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wdp" ContentType="image/vnd.ms-photo"/>
  <Default Extension="gif" ContentType="image/gif"/>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drawings/drawing9.xml" ContentType="application/vnd.openxmlformats-officedocument.drawing+xml"/>
  <Override PartName="/xl/charts/chart5.xml" ContentType="application/vnd.openxmlformats-officedocument.drawingml.chart+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6" rupBuild="9303"/>
  <workbookPr codeName="ThisWorkbook" hidePivotFieldList="1" defaultThemeVersion="124226"/>
  <bookViews>
    <workbookView xWindow="480" yWindow="195" windowWidth="16770" windowHeight="7770" tabRatio="793"/>
  </bookViews>
  <sheets>
    <sheet name="Introduction" sheetId="9" r:id="rId1"/>
    <sheet name="Hedge data entry" sheetId="5" r:id="rId2"/>
    <sheet name="Butterfly data entry" sheetId="16" r:id="rId3"/>
    <sheet name="Bumblebee data entry" sheetId="26" r:id="rId4"/>
    <sheet name="Bird data entry" sheetId="27" r:id="rId5"/>
    <sheet name="Ground flora data entry" sheetId="28" r:id="rId6"/>
    <sheet name="Hedgelink species data entry" sheetId="39" r:id="rId7"/>
    <sheet name="Results" sheetId="7" r:id="rId8"/>
    <sheet name="HEDGE CALCULATION" sheetId="22" state="hidden" r:id="rId9"/>
    <sheet name="BUTTERFLY CALCULATION" sheetId="24" state="hidden" r:id="rId10"/>
    <sheet name="BUTTERFLY GRAPH" sheetId="34" state="hidden" r:id="rId11"/>
    <sheet name="BUMBLEBEE CALCULATION" sheetId="31" state="hidden" r:id="rId12"/>
    <sheet name="BUMBLEBEE GRAPH" sheetId="35" state="hidden" r:id="rId13"/>
    <sheet name="BIRD CALCULATION" sheetId="32" state="hidden" r:id="rId14"/>
    <sheet name="BIRD GRAPH" sheetId="36" state="hidden" r:id="rId15"/>
    <sheet name="GROUND FLORA CALCULATION" sheetId="33" state="hidden" r:id="rId16"/>
    <sheet name="LISTS" sheetId="17" state="hidden" r:id="rId17"/>
    <sheet name="SCORES" sheetId="23" state="hidden" r:id="rId18"/>
    <sheet name="Recomendations" sheetId="37" r:id="rId19"/>
    <sheet name="Hedge survey" sheetId="10" r:id="rId20"/>
    <sheet name="Butterfly survey" sheetId="18" r:id="rId21"/>
    <sheet name="Bumblebee survey" sheetId="20" r:id="rId22"/>
    <sheet name="Bird survey" sheetId="11" r:id="rId23"/>
    <sheet name="Ground flora survey" sheetId="6" r:id="rId24"/>
    <sheet name="Abundance only survey" sheetId="21" r:id="rId25"/>
    <sheet name="Image credits" sheetId="40" r:id="rId26"/>
  </sheets>
  <definedNames>
    <definedName name="BANK_TYPE">LISTS!$D$2:$D$5</definedName>
    <definedName name="Base_canopy">LISTS!$L$2:$L$3</definedName>
    <definedName name="ditch_type">LISTS!$E$2:$E$5</definedName>
    <definedName name="dominant">LISTS!$K$2:$K$38</definedName>
    <definedName name="hedge_gap">LISTS!$C$2:$C$3</definedName>
    <definedName name="hedge_growth">LISTS!$B$2:$B$10</definedName>
    <definedName name="hedge_side">LISTS!$A$2:$A$5</definedName>
    <definedName name="hedgelink">LISTS!$R$2:$R$3</definedName>
    <definedName name="hedgelink_sp">LISTS!$R$2:$R$4</definedName>
    <definedName name="LAND_USE">LISTS!$F$2:$F$9</definedName>
    <definedName name="manage">LISTS!$H$2:$H$8</definedName>
    <definedName name="native">LISTS!$J$2:$J$3</definedName>
    <definedName name="nettles">LISTS!$G$2:$G$3</definedName>
    <definedName name="veg">LISTS!$S$2:$S$3</definedName>
    <definedName name="wildlife">LISTS!$I$2:$I$3</definedName>
  </definedNames>
  <calcPr calcId="145621"/>
</workbook>
</file>

<file path=xl/calcChain.xml><?xml version="1.0" encoding="utf-8"?>
<calcChain xmlns="http://schemas.openxmlformats.org/spreadsheetml/2006/main">
  <c r="D5" i="7" l="1"/>
  <c r="E9" i="7"/>
  <c r="D7" i="7"/>
  <c r="B16" i="22"/>
  <c r="B15" i="22" l="1"/>
  <c r="ED38" i="16" l="1"/>
  <c r="EC38" i="16"/>
  <c r="EB38" i="16"/>
  <c r="EA38" i="16"/>
  <c r="DZ38" i="16"/>
  <c r="DY38" i="16"/>
  <c r="DX38" i="16"/>
  <c r="DW38" i="16"/>
  <c r="DV38" i="16"/>
  <c r="DU38" i="16"/>
  <c r="B47" i="24"/>
  <c r="C47" i="24"/>
  <c r="D47" i="24"/>
  <c r="E47" i="24"/>
  <c r="F47" i="24"/>
  <c r="G47" i="24"/>
  <c r="H47" i="24"/>
  <c r="I47" i="24"/>
  <c r="J47" i="24"/>
  <c r="K47" i="24"/>
  <c r="L47" i="24"/>
  <c r="M47" i="24"/>
  <c r="N47" i="24"/>
  <c r="O47" i="24"/>
  <c r="P47" i="24"/>
  <c r="Q47" i="24"/>
  <c r="R47" i="24"/>
  <c r="S47" i="24"/>
  <c r="T47" i="24"/>
  <c r="U47" i="24"/>
  <c r="V47" i="24"/>
  <c r="W47" i="24"/>
  <c r="X47" i="24"/>
  <c r="Y47" i="24"/>
  <c r="Z47" i="24"/>
  <c r="AA47" i="24"/>
  <c r="AB47" i="24"/>
  <c r="AC47" i="24"/>
  <c r="AD47" i="24"/>
  <c r="AE47" i="24"/>
  <c r="AF47" i="24"/>
  <c r="AG47" i="24"/>
  <c r="AH47" i="24"/>
  <c r="AI47" i="24"/>
  <c r="AJ47" i="24"/>
  <c r="AK47" i="24"/>
  <c r="AL47" i="24"/>
  <c r="AM47" i="24"/>
  <c r="AN47" i="24"/>
  <c r="AO47" i="24"/>
  <c r="AP47" i="24"/>
  <c r="AQ47" i="24"/>
  <c r="AR47" i="24"/>
  <c r="AS47" i="24"/>
  <c r="AT47" i="24"/>
  <c r="AU47" i="24"/>
  <c r="AV47" i="24"/>
  <c r="AW47" i="24"/>
  <c r="AX47" i="24"/>
  <c r="AY47" i="24"/>
  <c r="AZ47" i="24"/>
  <c r="BA47" i="24"/>
  <c r="BB47" i="24"/>
  <c r="BC47" i="24"/>
  <c r="BD47" i="24"/>
  <c r="BE47" i="24"/>
  <c r="BF47" i="24"/>
  <c r="BG47" i="24"/>
  <c r="BH47" i="24"/>
  <c r="BI47" i="24"/>
  <c r="BJ47" i="24"/>
  <c r="BK47" i="24"/>
  <c r="BL47" i="24"/>
  <c r="BM47" i="24"/>
  <c r="BN47" i="24"/>
  <c r="BO47" i="24"/>
  <c r="BP47" i="24"/>
  <c r="BQ47" i="24"/>
  <c r="BR47" i="24"/>
  <c r="BS47" i="24"/>
  <c r="BT47" i="24"/>
  <c r="BU47" i="24"/>
  <c r="BV47" i="24"/>
  <c r="BW47" i="24"/>
  <c r="BX47" i="24"/>
  <c r="BY47" i="24"/>
  <c r="BZ47" i="24"/>
  <c r="CA47" i="24"/>
  <c r="CB47" i="24"/>
  <c r="CC47" i="24"/>
  <c r="CD47" i="24"/>
  <c r="CE47" i="24"/>
  <c r="CF47" i="24"/>
  <c r="CG47" i="24"/>
  <c r="CH47" i="24"/>
  <c r="CI47" i="24"/>
  <c r="CJ47" i="24"/>
  <c r="CK47" i="24"/>
  <c r="CL47" i="24"/>
  <c r="CM47" i="24"/>
  <c r="CN47" i="24"/>
  <c r="CO47" i="24"/>
  <c r="CP47" i="24"/>
  <c r="CQ47" i="24"/>
  <c r="CR47" i="24"/>
  <c r="CS47" i="24"/>
  <c r="CT47" i="24"/>
  <c r="CU47" i="24"/>
  <c r="CV47" i="24"/>
  <c r="CW47" i="24"/>
  <c r="CX47" i="24"/>
  <c r="CY47" i="24"/>
  <c r="CZ47" i="24"/>
  <c r="DA47" i="24"/>
  <c r="DB47" i="24"/>
  <c r="DC47" i="24"/>
  <c r="DD47" i="24"/>
  <c r="DE47" i="24"/>
  <c r="DF47" i="24"/>
  <c r="DG47" i="24"/>
  <c r="DH47" i="24"/>
  <c r="DI47" i="24"/>
  <c r="DJ47" i="24"/>
  <c r="DK47" i="24"/>
  <c r="DL47" i="24"/>
  <c r="DM47" i="24"/>
  <c r="DN47" i="24"/>
  <c r="DO47" i="24"/>
  <c r="DP47" i="24"/>
  <c r="DQ47" i="24"/>
  <c r="DR47" i="24"/>
  <c r="DS47" i="24"/>
  <c r="B48" i="24"/>
  <c r="C48" i="24"/>
  <c r="D48" i="24"/>
  <c r="E48" i="24"/>
  <c r="F48" i="24"/>
  <c r="G48" i="24"/>
  <c r="H48" i="24"/>
  <c r="I48" i="24"/>
  <c r="J48" i="24"/>
  <c r="K48" i="24"/>
  <c r="L48" i="24"/>
  <c r="M48" i="24"/>
  <c r="N48" i="24"/>
  <c r="O48" i="24"/>
  <c r="P48" i="24"/>
  <c r="Q48" i="24"/>
  <c r="R48" i="24"/>
  <c r="S48" i="24"/>
  <c r="T48" i="24"/>
  <c r="U48" i="24"/>
  <c r="V48" i="24"/>
  <c r="W48" i="24"/>
  <c r="X48" i="24"/>
  <c r="Y48" i="24"/>
  <c r="Z48" i="24"/>
  <c r="AA48" i="24"/>
  <c r="AB48" i="24"/>
  <c r="AC48" i="24"/>
  <c r="AD48" i="24"/>
  <c r="AE48" i="24"/>
  <c r="AF48" i="24"/>
  <c r="AG48" i="24"/>
  <c r="AH48" i="24"/>
  <c r="AI48" i="24"/>
  <c r="AJ48" i="24"/>
  <c r="AK48" i="24"/>
  <c r="AL48" i="24"/>
  <c r="AM48" i="24"/>
  <c r="AN48" i="24"/>
  <c r="AO48" i="24"/>
  <c r="AP48" i="24"/>
  <c r="AQ48" i="24"/>
  <c r="AR48" i="24"/>
  <c r="AS48" i="24"/>
  <c r="AT48" i="24"/>
  <c r="AU48" i="24"/>
  <c r="AV48" i="24"/>
  <c r="AW48" i="24"/>
  <c r="AX48" i="24"/>
  <c r="AY48" i="24"/>
  <c r="AZ48" i="24"/>
  <c r="BA48" i="24"/>
  <c r="BB48" i="24"/>
  <c r="BC48" i="24"/>
  <c r="BD48" i="24"/>
  <c r="BE48" i="24"/>
  <c r="BF48" i="24"/>
  <c r="BG48" i="24"/>
  <c r="BH48" i="24"/>
  <c r="BI48" i="24"/>
  <c r="BJ48" i="24"/>
  <c r="BK48" i="24"/>
  <c r="BL48" i="24"/>
  <c r="BM48" i="24"/>
  <c r="BN48" i="24"/>
  <c r="BO48" i="24"/>
  <c r="BP48" i="24"/>
  <c r="BQ48" i="24"/>
  <c r="BR48" i="24"/>
  <c r="BS48" i="24"/>
  <c r="BT48" i="24"/>
  <c r="BU48" i="24"/>
  <c r="BV48" i="24"/>
  <c r="BW48" i="24"/>
  <c r="BX48" i="24"/>
  <c r="BY48" i="24"/>
  <c r="BZ48" i="24"/>
  <c r="CA48" i="24"/>
  <c r="CB48" i="24"/>
  <c r="CC48" i="24"/>
  <c r="CD48" i="24"/>
  <c r="CE48" i="24"/>
  <c r="CF48" i="24"/>
  <c r="CG48" i="24"/>
  <c r="CH48" i="24"/>
  <c r="CI48" i="24"/>
  <c r="CJ48" i="24"/>
  <c r="CK48" i="24"/>
  <c r="CL48" i="24"/>
  <c r="CM48" i="24"/>
  <c r="CN48" i="24"/>
  <c r="CO48" i="24"/>
  <c r="CP48" i="24"/>
  <c r="CQ48" i="24"/>
  <c r="CR48" i="24"/>
  <c r="CS48" i="24"/>
  <c r="CT48" i="24"/>
  <c r="CU48" i="24"/>
  <c r="CV48" i="24"/>
  <c r="CW48" i="24"/>
  <c r="CX48" i="24"/>
  <c r="CY48" i="24"/>
  <c r="CZ48" i="24"/>
  <c r="DA48" i="24"/>
  <c r="DB48" i="24"/>
  <c r="DC48" i="24"/>
  <c r="DD48" i="24"/>
  <c r="DE48" i="24"/>
  <c r="DF48" i="24"/>
  <c r="DG48" i="24"/>
  <c r="DH48" i="24"/>
  <c r="DI48" i="24"/>
  <c r="DJ48" i="24"/>
  <c r="DK48" i="24"/>
  <c r="DL48" i="24"/>
  <c r="DM48" i="24"/>
  <c r="DN48" i="24"/>
  <c r="DO48" i="24"/>
  <c r="DP48" i="24"/>
  <c r="DQ48" i="24"/>
  <c r="DR48" i="24"/>
  <c r="DS48" i="24"/>
  <c r="B49" i="24"/>
  <c r="C49" i="24"/>
  <c r="D49" i="24"/>
  <c r="E49" i="24"/>
  <c r="F49" i="24"/>
  <c r="G49" i="24"/>
  <c r="H49" i="24"/>
  <c r="I49" i="24"/>
  <c r="J49" i="24"/>
  <c r="K49" i="24"/>
  <c r="L49" i="24"/>
  <c r="M49" i="24"/>
  <c r="N49" i="24"/>
  <c r="O49" i="24"/>
  <c r="P49" i="24"/>
  <c r="Q49" i="24"/>
  <c r="R49" i="24"/>
  <c r="S49" i="24"/>
  <c r="T49" i="24"/>
  <c r="U49" i="24"/>
  <c r="V49" i="24"/>
  <c r="W49" i="24"/>
  <c r="X49" i="24"/>
  <c r="Y49" i="24"/>
  <c r="Z49" i="24"/>
  <c r="AA49" i="24"/>
  <c r="AB49" i="24"/>
  <c r="AC49" i="24"/>
  <c r="AD49" i="24"/>
  <c r="AE49" i="24"/>
  <c r="AF49" i="24"/>
  <c r="AG49" i="24"/>
  <c r="AH49" i="24"/>
  <c r="AI49" i="24"/>
  <c r="AJ49" i="24"/>
  <c r="AK49" i="24"/>
  <c r="AL49" i="24"/>
  <c r="AM49" i="24"/>
  <c r="AN49" i="24"/>
  <c r="AO49" i="24"/>
  <c r="AP49" i="24"/>
  <c r="AQ49" i="24"/>
  <c r="AR49" i="24"/>
  <c r="AS49" i="24"/>
  <c r="AT49" i="24"/>
  <c r="AU49" i="24"/>
  <c r="AV49" i="24"/>
  <c r="AW49" i="24"/>
  <c r="AX49" i="24"/>
  <c r="AY49" i="24"/>
  <c r="AZ49" i="24"/>
  <c r="BA49" i="24"/>
  <c r="BB49" i="24"/>
  <c r="BC49" i="24"/>
  <c r="BD49" i="24"/>
  <c r="BE49" i="24"/>
  <c r="BF49" i="24"/>
  <c r="BG49" i="24"/>
  <c r="BH49" i="24"/>
  <c r="BI49" i="24"/>
  <c r="BJ49" i="24"/>
  <c r="BK49" i="24"/>
  <c r="BL49" i="24"/>
  <c r="BM49" i="24"/>
  <c r="BN49" i="24"/>
  <c r="BO49" i="24"/>
  <c r="BP49" i="24"/>
  <c r="BQ49" i="24"/>
  <c r="BR49" i="24"/>
  <c r="BS49" i="24"/>
  <c r="BT49" i="24"/>
  <c r="BU49" i="24"/>
  <c r="BV49" i="24"/>
  <c r="BW49" i="24"/>
  <c r="BX49" i="24"/>
  <c r="BY49" i="24"/>
  <c r="BZ49" i="24"/>
  <c r="CA49" i="24"/>
  <c r="CB49" i="24"/>
  <c r="CC49" i="24"/>
  <c r="CD49" i="24"/>
  <c r="CE49" i="24"/>
  <c r="CF49" i="24"/>
  <c r="CG49" i="24"/>
  <c r="CH49" i="24"/>
  <c r="CI49" i="24"/>
  <c r="CJ49" i="24"/>
  <c r="CK49" i="24"/>
  <c r="CL49" i="24"/>
  <c r="CM49" i="24"/>
  <c r="CN49" i="24"/>
  <c r="CO49" i="24"/>
  <c r="CP49" i="24"/>
  <c r="CQ49" i="24"/>
  <c r="CR49" i="24"/>
  <c r="CS49" i="24"/>
  <c r="CT49" i="24"/>
  <c r="CU49" i="24"/>
  <c r="CV49" i="24"/>
  <c r="CW49" i="24"/>
  <c r="CX49" i="24"/>
  <c r="CY49" i="24"/>
  <c r="CZ49" i="24"/>
  <c r="DA49" i="24"/>
  <c r="DB49" i="24"/>
  <c r="DC49" i="24"/>
  <c r="DD49" i="24"/>
  <c r="DE49" i="24"/>
  <c r="DF49" i="24"/>
  <c r="DG49" i="24"/>
  <c r="DH49" i="24"/>
  <c r="DI49" i="24"/>
  <c r="DJ49" i="24"/>
  <c r="DK49" i="24"/>
  <c r="DL49" i="24"/>
  <c r="DM49" i="24"/>
  <c r="DN49" i="24"/>
  <c r="DO49" i="24"/>
  <c r="DP49" i="24"/>
  <c r="DQ49" i="24"/>
  <c r="DR49" i="24"/>
  <c r="DS49" i="24"/>
  <c r="B50" i="24"/>
  <c r="C50" i="24"/>
  <c r="D50" i="24"/>
  <c r="E50" i="24"/>
  <c r="F50" i="24"/>
  <c r="G50" i="24"/>
  <c r="H50" i="24"/>
  <c r="I50" i="24"/>
  <c r="J50" i="24"/>
  <c r="K50" i="24"/>
  <c r="L50" i="24"/>
  <c r="M50" i="24"/>
  <c r="N50" i="24"/>
  <c r="O50" i="24"/>
  <c r="P50" i="24"/>
  <c r="Q50" i="24"/>
  <c r="R50" i="24"/>
  <c r="S50" i="24"/>
  <c r="T50" i="24"/>
  <c r="U50" i="24"/>
  <c r="V50" i="24"/>
  <c r="W50" i="24"/>
  <c r="X50" i="24"/>
  <c r="Y50" i="24"/>
  <c r="Z50" i="24"/>
  <c r="AA50" i="24"/>
  <c r="AB50" i="24"/>
  <c r="AC50" i="24"/>
  <c r="AD50" i="24"/>
  <c r="AE50" i="24"/>
  <c r="AF50" i="24"/>
  <c r="AG50" i="24"/>
  <c r="AH50" i="24"/>
  <c r="AI50" i="24"/>
  <c r="AJ50" i="24"/>
  <c r="AK50" i="24"/>
  <c r="AL50" i="24"/>
  <c r="AM50" i="24"/>
  <c r="AN50" i="24"/>
  <c r="AO50" i="24"/>
  <c r="AP50" i="24"/>
  <c r="AQ50" i="24"/>
  <c r="AR50" i="24"/>
  <c r="AS50" i="24"/>
  <c r="AT50" i="24"/>
  <c r="AU50" i="24"/>
  <c r="AV50" i="24"/>
  <c r="AW50" i="24"/>
  <c r="AX50" i="24"/>
  <c r="AY50" i="24"/>
  <c r="AZ50" i="24"/>
  <c r="BA50" i="24"/>
  <c r="BB50" i="24"/>
  <c r="BC50" i="24"/>
  <c r="BD50" i="24"/>
  <c r="BE50" i="24"/>
  <c r="BF50" i="24"/>
  <c r="BG50" i="24"/>
  <c r="BH50" i="24"/>
  <c r="BI50" i="24"/>
  <c r="BJ50" i="24"/>
  <c r="BK50" i="24"/>
  <c r="BL50" i="24"/>
  <c r="BM50" i="24"/>
  <c r="BN50" i="24"/>
  <c r="BO50" i="24"/>
  <c r="BP50" i="24"/>
  <c r="BQ50" i="24"/>
  <c r="BR50" i="24"/>
  <c r="BS50" i="24"/>
  <c r="BT50" i="24"/>
  <c r="BU50" i="24"/>
  <c r="BV50" i="24"/>
  <c r="BW50" i="24"/>
  <c r="BX50" i="24"/>
  <c r="BY50" i="24"/>
  <c r="BZ50" i="24"/>
  <c r="CA50" i="24"/>
  <c r="CB50" i="24"/>
  <c r="CC50" i="24"/>
  <c r="CD50" i="24"/>
  <c r="CE50" i="24"/>
  <c r="CF50" i="24"/>
  <c r="CG50" i="24"/>
  <c r="CH50" i="24"/>
  <c r="CI50" i="24"/>
  <c r="CJ50" i="24"/>
  <c r="CK50" i="24"/>
  <c r="CL50" i="24"/>
  <c r="CM50" i="24"/>
  <c r="CN50" i="24"/>
  <c r="CO50" i="24"/>
  <c r="CP50" i="24"/>
  <c r="CQ50" i="24"/>
  <c r="CR50" i="24"/>
  <c r="CS50" i="24"/>
  <c r="CT50" i="24"/>
  <c r="CU50" i="24"/>
  <c r="CV50" i="24"/>
  <c r="CW50" i="24"/>
  <c r="CX50" i="24"/>
  <c r="CY50" i="24"/>
  <c r="CZ50" i="24"/>
  <c r="DA50" i="24"/>
  <c r="DB50" i="24"/>
  <c r="DC50" i="24"/>
  <c r="DD50" i="24"/>
  <c r="DE50" i="24"/>
  <c r="DF50" i="24"/>
  <c r="DG50" i="24"/>
  <c r="DH50" i="24"/>
  <c r="DI50" i="24"/>
  <c r="DJ50" i="24"/>
  <c r="DK50" i="24"/>
  <c r="DL50" i="24"/>
  <c r="DM50" i="24"/>
  <c r="DN50" i="24"/>
  <c r="DO50" i="24"/>
  <c r="DP50" i="24"/>
  <c r="DQ50" i="24"/>
  <c r="DR50" i="24"/>
  <c r="DS50" i="24"/>
  <c r="B51" i="24"/>
  <c r="C51" i="24"/>
  <c r="D51" i="24"/>
  <c r="E51" i="24"/>
  <c r="F51" i="24"/>
  <c r="G51" i="24"/>
  <c r="H51" i="24"/>
  <c r="I51" i="24"/>
  <c r="J51" i="24"/>
  <c r="K51" i="24"/>
  <c r="L51" i="24"/>
  <c r="M51" i="24"/>
  <c r="N51" i="24"/>
  <c r="O51" i="24"/>
  <c r="P51" i="24"/>
  <c r="Q51" i="24"/>
  <c r="R51" i="24"/>
  <c r="S51" i="24"/>
  <c r="T51" i="24"/>
  <c r="U51" i="24"/>
  <c r="V51" i="24"/>
  <c r="W51" i="24"/>
  <c r="X51" i="24"/>
  <c r="Y51" i="24"/>
  <c r="Z51" i="24"/>
  <c r="AA51" i="24"/>
  <c r="AB51" i="24"/>
  <c r="AC51" i="24"/>
  <c r="AD51" i="24"/>
  <c r="AE51" i="24"/>
  <c r="AF51" i="24"/>
  <c r="AG51" i="24"/>
  <c r="AH51" i="24"/>
  <c r="AI51" i="24"/>
  <c r="AJ51" i="24"/>
  <c r="AK51" i="24"/>
  <c r="AL51" i="24"/>
  <c r="AM51" i="24"/>
  <c r="AN51" i="24"/>
  <c r="AO51" i="24"/>
  <c r="AP51" i="24"/>
  <c r="AQ51" i="24"/>
  <c r="AR51" i="24"/>
  <c r="AS51" i="24"/>
  <c r="AT51" i="24"/>
  <c r="AU51" i="24"/>
  <c r="AV51" i="24"/>
  <c r="AW51" i="24"/>
  <c r="AX51" i="24"/>
  <c r="AY51" i="24"/>
  <c r="AZ51" i="24"/>
  <c r="BA51" i="24"/>
  <c r="BB51" i="24"/>
  <c r="BC51" i="24"/>
  <c r="BD51" i="24"/>
  <c r="BE51" i="24"/>
  <c r="BF51" i="24"/>
  <c r="BG51" i="24"/>
  <c r="BH51" i="24"/>
  <c r="BI51" i="24"/>
  <c r="BJ51" i="24"/>
  <c r="BK51" i="24"/>
  <c r="BL51" i="24"/>
  <c r="BM51" i="24"/>
  <c r="BN51" i="24"/>
  <c r="BO51" i="24"/>
  <c r="BP51" i="24"/>
  <c r="BQ51" i="24"/>
  <c r="BR51" i="24"/>
  <c r="BS51" i="24"/>
  <c r="BT51" i="24"/>
  <c r="BU51" i="24"/>
  <c r="BV51" i="24"/>
  <c r="BW51" i="24"/>
  <c r="BX51" i="24"/>
  <c r="BY51" i="24"/>
  <c r="BZ51" i="24"/>
  <c r="CA51" i="24"/>
  <c r="CB51" i="24"/>
  <c r="CC51" i="24"/>
  <c r="CD51" i="24"/>
  <c r="CE51" i="24"/>
  <c r="CF51" i="24"/>
  <c r="CG51" i="24"/>
  <c r="CH51" i="24"/>
  <c r="CI51" i="24"/>
  <c r="CJ51" i="24"/>
  <c r="CK51" i="24"/>
  <c r="CL51" i="24"/>
  <c r="CM51" i="24"/>
  <c r="CN51" i="24"/>
  <c r="CO51" i="24"/>
  <c r="CP51" i="24"/>
  <c r="CQ51" i="24"/>
  <c r="CR51" i="24"/>
  <c r="CS51" i="24"/>
  <c r="CT51" i="24"/>
  <c r="CU51" i="24"/>
  <c r="CV51" i="24"/>
  <c r="CW51" i="24"/>
  <c r="CX51" i="24"/>
  <c r="CY51" i="24"/>
  <c r="CZ51" i="24"/>
  <c r="DA51" i="24"/>
  <c r="DB51" i="24"/>
  <c r="DC51" i="24"/>
  <c r="DD51" i="24"/>
  <c r="DE51" i="24"/>
  <c r="DF51" i="24"/>
  <c r="DG51" i="24"/>
  <c r="DH51" i="24"/>
  <c r="DI51" i="24"/>
  <c r="DJ51" i="24"/>
  <c r="DK51" i="24"/>
  <c r="DL51" i="24"/>
  <c r="DM51" i="24"/>
  <c r="DN51" i="24"/>
  <c r="DO51" i="24"/>
  <c r="DP51" i="24"/>
  <c r="DQ51" i="24"/>
  <c r="DR51" i="24"/>
  <c r="DS51" i="24"/>
  <c r="B52" i="24"/>
  <c r="C52" i="24"/>
  <c r="D52" i="24"/>
  <c r="E52" i="24"/>
  <c r="F52" i="24"/>
  <c r="G52" i="24"/>
  <c r="H52" i="24"/>
  <c r="I52" i="24"/>
  <c r="J52" i="24"/>
  <c r="K52" i="24"/>
  <c r="L52" i="24"/>
  <c r="M52" i="24"/>
  <c r="N52" i="24"/>
  <c r="O52" i="24"/>
  <c r="P52" i="24"/>
  <c r="Q52" i="24"/>
  <c r="R52" i="24"/>
  <c r="S52" i="24"/>
  <c r="T52" i="24"/>
  <c r="U52" i="24"/>
  <c r="V52" i="24"/>
  <c r="W52" i="24"/>
  <c r="X52" i="24"/>
  <c r="Y52" i="24"/>
  <c r="Z52" i="24"/>
  <c r="AA52" i="24"/>
  <c r="AB52" i="24"/>
  <c r="AC52" i="24"/>
  <c r="AD52" i="24"/>
  <c r="AE52" i="24"/>
  <c r="AF52" i="24"/>
  <c r="AG52" i="24"/>
  <c r="AH52" i="24"/>
  <c r="AI52" i="24"/>
  <c r="AJ52" i="24"/>
  <c r="AK52" i="24"/>
  <c r="AL52" i="24"/>
  <c r="AM52" i="24"/>
  <c r="AN52" i="24"/>
  <c r="AO52" i="24"/>
  <c r="AP52" i="24"/>
  <c r="AQ52" i="24"/>
  <c r="AR52" i="24"/>
  <c r="AS52" i="24"/>
  <c r="AT52" i="24"/>
  <c r="AU52" i="24"/>
  <c r="AV52" i="24"/>
  <c r="AW52" i="24"/>
  <c r="AX52" i="24"/>
  <c r="AY52" i="24"/>
  <c r="AZ52" i="24"/>
  <c r="BA52" i="24"/>
  <c r="BB52" i="24"/>
  <c r="BC52" i="24"/>
  <c r="BD52" i="24"/>
  <c r="BE52" i="24"/>
  <c r="BF52" i="24"/>
  <c r="BG52" i="24"/>
  <c r="BH52" i="24"/>
  <c r="BI52" i="24"/>
  <c r="BJ52" i="24"/>
  <c r="BK52" i="24"/>
  <c r="BL52" i="24"/>
  <c r="BM52" i="24"/>
  <c r="BN52" i="24"/>
  <c r="BO52" i="24"/>
  <c r="BP52" i="24"/>
  <c r="BQ52" i="24"/>
  <c r="BR52" i="24"/>
  <c r="BS52" i="24"/>
  <c r="BT52" i="24"/>
  <c r="BU52" i="24"/>
  <c r="BV52" i="24"/>
  <c r="BW52" i="24"/>
  <c r="BX52" i="24"/>
  <c r="BY52" i="24"/>
  <c r="BZ52" i="24"/>
  <c r="CA52" i="24"/>
  <c r="CB52" i="24"/>
  <c r="CC52" i="24"/>
  <c r="CD52" i="24"/>
  <c r="CE52" i="24"/>
  <c r="CF52" i="24"/>
  <c r="CG52" i="24"/>
  <c r="CH52" i="24"/>
  <c r="CI52" i="24"/>
  <c r="CJ52" i="24"/>
  <c r="CK52" i="24"/>
  <c r="CL52" i="24"/>
  <c r="CM52" i="24"/>
  <c r="CN52" i="24"/>
  <c r="CO52" i="24"/>
  <c r="CP52" i="24"/>
  <c r="CQ52" i="24"/>
  <c r="CR52" i="24"/>
  <c r="CS52" i="24"/>
  <c r="CT52" i="24"/>
  <c r="CU52" i="24"/>
  <c r="CV52" i="24"/>
  <c r="CW52" i="24"/>
  <c r="CX52" i="24"/>
  <c r="CY52" i="24"/>
  <c r="CZ52" i="24"/>
  <c r="DA52" i="24"/>
  <c r="DB52" i="24"/>
  <c r="DC52" i="24"/>
  <c r="DD52" i="24"/>
  <c r="DE52" i="24"/>
  <c r="DF52" i="24"/>
  <c r="DG52" i="24"/>
  <c r="DH52" i="24"/>
  <c r="DI52" i="24"/>
  <c r="DJ52" i="24"/>
  <c r="DK52" i="24"/>
  <c r="DL52" i="24"/>
  <c r="DM52" i="24"/>
  <c r="DN52" i="24"/>
  <c r="DO52" i="24"/>
  <c r="DP52" i="24"/>
  <c r="DQ52" i="24"/>
  <c r="DR52" i="24"/>
  <c r="DS52" i="24"/>
  <c r="B53" i="24"/>
  <c r="C53" i="24"/>
  <c r="D53" i="24"/>
  <c r="E53" i="24"/>
  <c r="F53" i="24"/>
  <c r="G53" i="24"/>
  <c r="H53" i="24"/>
  <c r="I53" i="24"/>
  <c r="J53" i="24"/>
  <c r="K53" i="24"/>
  <c r="L53" i="24"/>
  <c r="M53" i="24"/>
  <c r="N53" i="24"/>
  <c r="O53" i="24"/>
  <c r="P53" i="24"/>
  <c r="Q53" i="24"/>
  <c r="R53" i="24"/>
  <c r="S53" i="24"/>
  <c r="T53" i="24"/>
  <c r="U53" i="24"/>
  <c r="V53" i="24"/>
  <c r="W53" i="24"/>
  <c r="X53" i="24"/>
  <c r="Y53" i="24"/>
  <c r="Z53" i="24"/>
  <c r="AA53" i="24"/>
  <c r="AB53" i="24"/>
  <c r="AC53" i="24"/>
  <c r="AD53" i="24"/>
  <c r="AE53" i="24"/>
  <c r="AF53" i="24"/>
  <c r="AG53" i="24"/>
  <c r="AH53" i="24"/>
  <c r="AI53" i="24"/>
  <c r="AJ53" i="24"/>
  <c r="AK53" i="24"/>
  <c r="AL53" i="24"/>
  <c r="AM53" i="24"/>
  <c r="AN53" i="24"/>
  <c r="AO53" i="24"/>
  <c r="AP53" i="24"/>
  <c r="AQ53" i="24"/>
  <c r="AR53" i="24"/>
  <c r="AS53" i="24"/>
  <c r="AT53" i="24"/>
  <c r="AU53" i="24"/>
  <c r="AV53" i="24"/>
  <c r="AW53" i="24"/>
  <c r="AX53" i="24"/>
  <c r="AY53" i="24"/>
  <c r="AZ53" i="24"/>
  <c r="BA53" i="24"/>
  <c r="BB53" i="24"/>
  <c r="BC53" i="24"/>
  <c r="BD53" i="24"/>
  <c r="BE53" i="24"/>
  <c r="BF53" i="24"/>
  <c r="BG53" i="24"/>
  <c r="BH53" i="24"/>
  <c r="BI53" i="24"/>
  <c r="BJ53" i="24"/>
  <c r="BK53" i="24"/>
  <c r="BL53" i="24"/>
  <c r="BM53" i="24"/>
  <c r="BN53" i="24"/>
  <c r="BO53" i="24"/>
  <c r="BP53" i="24"/>
  <c r="BQ53" i="24"/>
  <c r="BR53" i="24"/>
  <c r="BS53" i="24"/>
  <c r="BT53" i="24"/>
  <c r="BU53" i="24"/>
  <c r="BV53" i="24"/>
  <c r="BW53" i="24"/>
  <c r="BX53" i="24"/>
  <c r="BY53" i="24"/>
  <c r="BZ53" i="24"/>
  <c r="CA53" i="24"/>
  <c r="CB53" i="24"/>
  <c r="CC53" i="24"/>
  <c r="CD53" i="24"/>
  <c r="CE53" i="24"/>
  <c r="CF53" i="24"/>
  <c r="CG53" i="24"/>
  <c r="CH53" i="24"/>
  <c r="CI53" i="24"/>
  <c r="CJ53" i="24"/>
  <c r="CK53" i="24"/>
  <c r="CL53" i="24"/>
  <c r="CM53" i="24"/>
  <c r="CN53" i="24"/>
  <c r="CO53" i="24"/>
  <c r="CP53" i="24"/>
  <c r="CQ53" i="24"/>
  <c r="CR53" i="24"/>
  <c r="CS53" i="24"/>
  <c r="CT53" i="24"/>
  <c r="CU53" i="24"/>
  <c r="CV53" i="24"/>
  <c r="CW53" i="24"/>
  <c r="CX53" i="24"/>
  <c r="CY53" i="24"/>
  <c r="CZ53" i="24"/>
  <c r="DA53" i="24"/>
  <c r="DB53" i="24"/>
  <c r="DC53" i="24"/>
  <c r="DD53" i="24"/>
  <c r="DE53" i="24"/>
  <c r="DF53" i="24"/>
  <c r="DG53" i="24"/>
  <c r="DH53" i="24"/>
  <c r="DI53" i="24"/>
  <c r="DJ53" i="24"/>
  <c r="DK53" i="24"/>
  <c r="DL53" i="24"/>
  <c r="DM53" i="24"/>
  <c r="DN53" i="24"/>
  <c r="DO53" i="24"/>
  <c r="DP53" i="24"/>
  <c r="DQ53" i="24"/>
  <c r="DR53" i="24"/>
  <c r="DS53" i="24"/>
  <c r="B54" i="24"/>
  <c r="C54" i="24"/>
  <c r="D54" i="24"/>
  <c r="E54" i="24"/>
  <c r="F54" i="24"/>
  <c r="G54" i="24"/>
  <c r="H54" i="24"/>
  <c r="I54" i="24"/>
  <c r="J54" i="24"/>
  <c r="K54" i="24"/>
  <c r="L54" i="24"/>
  <c r="M54" i="24"/>
  <c r="N54" i="24"/>
  <c r="O54" i="24"/>
  <c r="P54" i="24"/>
  <c r="Q54" i="24"/>
  <c r="R54" i="24"/>
  <c r="S54" i="24"/>
  <c r="T54" i="24"/>
  <c r="U54" i="24"/>
  <c r="V54" i="24"/>
  <c r="W54" i="24"/>
  <c r="X54" i="24"/>
  <c r="Y54" i="24"/>
  <c r="Z54" i="24"/>
  <c r="AA54" i="24"/>
  <c r="AB54" i="24"/>
  <c r="AC54" i="24"/>
  <c r="AD54" i="24"/>
  <c r="AE54" i="24"/>
  <c r="AF54" i="24"/>
  <c r="AG54" i="24"/>
  <c r="AH54" i="24"/>
  <c r="AI54" i="24"/>
  <c r="AJ54" i="24"/>
  <c r="AK54" i="24"/>
  <c r="AL54" i="24"/>
  <c r="AM54" i="24"/>
  <c r="AN54" i="24"/>
  <c r="AO54" i="24"/>
  <c r="AP54" i="24"/>
  <c r="AQ54" i="24"/>
  <c r="AR54" i="24"/>
  <c r="AS54" i="24"/>
  <c r="AT54" i="24"/>
  <c r="AU54" i="24"/>
  <c r="AV54" i="24"/>
  <c r="AW54" i="24"/>
  <c r="AX54" i="24"/>
  <c r="AY54" i="24"/>
  <c r="AZ54" i="24"/>
  <c r="BA54" i="24"/>
  <c r="BB54" i="24"/>
  <c r="BC54" i="24"/>
  <c r="BD54" i="24"/>
  <c r="BE54" i="24"/>
  <c r="BF54" i="24"/>
  <c r="BG54" i="24"/>
  <c r="BH54" i="24"/>
  <c r="BI54" i="24"/>
  <c r="BJ54" i="24"/>
  <c r="BK54" i="24"/>
  <c r="BL54" i="24"/>
  <c r="BM54" i="24"/>
  <c r="BN54" i="24"/>
  <c r="BO54" i="24"/>
  <c r="BP54" i="24"/>
  <c r="BQ54" i="24"/>
  <c r="BR54" i="24"/>
  <c r="BS54" i="24"/>
  <c r="BT54" i="24"/>
  <c r="BU54" i="24"/>
  <c r="BV54" i="24"/>
  <c r="BW54" i="24"/>
  <c r="BX54" i="24"/>
  <c r="BY54" i="24"/>
  <c r="BZ54" i="24"/>
  <c r="CA54" i="24"/>
  <c r="CB54" i="24"/>
  <c r="CC54" i="24"/>
  <c r="CD54" i="24"/>
  <c r="CE54" i="24"/>
  <c r="CF54" i="24"/>
  <c r="CG54" i="24"/>
  <c r="CH54" i="24"/>
  <c r="CI54" i="24"/>
  <c r="CJ54" i="24"/>
  <c r="CK54" i="24"/>
  <c r="CL54" i="24"/>
  <c r="CM54" i="24"/>
  <c r="CN54" i="24"/>
  <c r="CO54" i="24"/>
  <c r="CP54" i="24"/>
  <c r="CQ54" i="24"/>
  <c r="CR54" i="24"/>
  <c r="CS54" i="24"/>
  <c r="CT54" i="24"/>
  <c r="CU54" i="24"/>
  <c r="CV54" i="24"/>
  <c r="CW54" i="24"/>
  <c r="CX54" i="24"/>
  <c r="CY54" i="24"/>
  <c r="CZ54" i="24"/>
  <c r="DA54" i="24"/>
  <c r="DB54" i="24"/>
  <c r="DC54" i="24"/>
  <c r="DD54" i="24"/>
  <c r="DE54" i="24"/>
  <c r="DF54" i="24"/>
  <c r="DG54" i="24"/>
  <c r="DH54" i="24"/>
  <c r="DI54" i="24"/>
  <c r="DJ54" i="24"/>
  <c r="DK54" i="24"/>
  <c r="DL54" i="24"/>
  <c r="DM54" i="24"/>
  <c r="DN54" i="24"/>
  <c r="DO54" i="24"/>
  <c r="DP54" i="24"/>
  <c r="DQ54" i="24"/>
  <c r="DR54" i="24"/>
  <c r="DS54" i="24"/>
  <c r="B55" i="24"/>
  <c r="C55" i="24"/>
  <c r="D55" i="24"/>
  <c r="E55" i="24"/>
  <c r="F55" i="24"/>
  <c r="G55" i="24"/>
  <c r="H55" i="24"/>
  <c r="I55" i="24"/>
  <c r="J55" i="24"/>
  <c r="K55" i="24"/>
  <c r="L55" i="24"/>
  <c r="M55" i="24"/>
  <c r="N55" i="24"/>
  <c r="O55" i="24"/>
  <c r="P55" i="24"/>
  <c r="Q55" i="24"/>
  <c r="R55" i="24"/>
  <c r="S55" i="24"/>
  <c r="T55" i="24"/>
  <c r="U55" i="24"/>
  <c r="V55" i="24"/>
  <c r="W55" i="24"/>
  <c r="X55" i="24"/>
  <c r="Y55" i="24"/>
  <c r="Z55" i="24"/>
  <c r="AA55" i="24"/>
  <c r="AB55" i="24"/>
  <c r="AC55" i="24"/>
  <c r="AD55" i="24"/>
  <c r="AE55" i="24"/>
  <c r="AF55" i="24"/>
  <c r="AG55" i="24"/>
  <c r="AH55" i="24"/>
  <c r="AI55" i="24"/>
  <c r="AJ55" i="24"/>
  <c r="AK55" i="24"/>
  <c r="AL55" i="24"/>
  <c r="AM55" i="24"/>
  <c r="AN55" i="24"/>
  <c r="AO55" i="24"/>
  <c r="AP55" i="24"/>
  <c r="AQ55" i="24"/>
  <c r="AR55" i="24"/>
  <c r="AS55" i="24"/>
  <c r="AT55" i="24"/>
  <c r="AU55" i="24"/>
  <c r="AV55" i="24"/>
  <c r="AW55" i="24"/>
  <c r="AX55" i="24"/>
  <c r="AY55" i="24"/>
  <c r="AZ55" i="24"/>
  <c r="BA55" i="24"/>
  <c r="BB55" i="24"/>
  <c r="BC55" i="24"/>
  <c r="BD55" i="24"/>
  <c r="BE55" i="24"/>
  <c r="BF55" i="24"/>
  <c r="BG55" i="24"/>
  <c r="BH55" i="24"/>
  <c r="BI55" i="24"/>
  <c r="BJ55" i="24"/>
  <c r="BK55" i="24"/>
  <c r="BL55" i="24"/>
  <c r="BM55" i="24"/>
  <c r="BN55" i="24"/>
  <c r="BO55" i="24"/>
  <c r="BP55" i="24"/>
  <c r="BQ55" i="24"/>
  <c r="BR55" i="24"/>
  <c r="BS55" i="24"/>
  <c r="BT55" i="24"/>
  <c r="BU55" i="24"/>
  <c r="BV55" i="24"/>
  <c r="BW55" i="24"/>
  <c r="BX55" i="24"/>
  <c r="BY55" i="24"/>
  <c r="BZ55" i="24"/>
  <c r="CA55" i="24"/>
  <c r="CB55" i="24"/>
  <c r="CC55" i="24"/>
  <c r="CD55" i="24"/>
  <c r="CE55" i="24"/>
  <c r="CF55" i="24"/>
  <c r="CG55" i="24"/>
  <c r="CH55" i="24"/>
  <c r="CI55" i="24"/>
  <c r="CJ55" i="24"/>
  <c r="CK55" i="24"/>
  <c r="CL55" i="24"/>
  <c r="CM55" i="24"/>
  <c r="CN55" i="24"/>
  <c r="CO55" i="24"/>
  <c r="CP55" i="24"/>
  <c r="CQ55" i="24"/>
  <c r="CR55" i="24"/>
  <c r="CS55" i="24"/>
  <c r="CT55" i="24"/>
  <c r="CU55" i="24"/>
  <c r="CV55" i="24"/>
  <c r="CW55" i="24"/>
  <c r="CX55" i="24"/>
  <c r="CY55" i="24"/>
  <c r="CZ55" i="24"/>
  <c r="DA55" i="24"/>
  <c r="DB55" i="24"/>
  <c r="DC55" i="24"/>
  <c r="DD55" i="24"/>
  <c r="DE55" i="24"/>
  <c r="DF55" i="24"/>
  <c r="DG55" i="24"/>
  <c r="DH55" i="24"/>
  <c r="DI55" i="24"/>
  <c r="DJ55" i="24"/>
  <c r="DK55" i="24"/>
  <c r="DL55" i="24"/>
  <c r="DM55" i="24"/>
  <c r="DN55" i="24"/>
  <c r="DO55" i="24"/>
  <c r="DP55" i="24"/>
  <c r="DQ55" i="24"/>
  <c r="DR55" i="24"/>
  <c r="DS55" i="24"/>
  <c r="B56" i="24"/>
  <c r="C56" i="24"/>
  <c r="D56" i="24"/>
  <c r="E56" i="24"/>
  <c r="F56" i="24"/>
  <c r="G56" i="24"/>
  <c r="H56" i="24"/>
  <c r="I56" i="24"/>
  <c r="J56" i="24"/>
  <c r="K56" i="24"/>
  <c r="L56" i="24"/>
  <c r="M56" i="24"/>
  <c r="N56" i="24"/>
  <c r="O56" i="24"/>
  <c r="P56" i="24"/>
  <c r="Q56" i="24"/>
  <c r="R56" i="24"/>
  <c r="S56" i="24"/>
  <c r="T56" i="24"/>
  <c r="U56" i="24"/>
  <c r="V56" i="24"/>
  <c r="W56" i="24"/>
  <c r="X56" i="24"/>
  <c r="Y56" i="24"/>
  <c r="Z56" i="24"/>
  <c r="AA56" i="24"/>
  <c r="AB56" i="24"/>
  <c r="AC56" i="24"/>
  <c r="AD56" i="24"/>
  <c r="AE56" i="24"/>
  <c r="AF56" i="24"/>
  <c r="AG56" i="24"/>
  <c r="AH56" i="24"/>
  <c r="AI56" i="24"/>
  <c r="AJ56" i="24"/>
  <c r="AK56" i="24"/>
  <c r="AL56" i="24"/>
  <c r="AM56" i="24"/>
  <c r="AN56" i="24"/>
  <c r="AO56" i="24"/>
  <c r="AP56" i="24"/>
  <c r="AQ56" i="24"/>
  <c r="AR56" i="24"/>
  <c r="AS56" i="24"/>
  <c r="AT56" i="24"/>
  <c r="AU56" i="24"/>
  <c r="AV56" i="24"/>
  <c r="AW56" i="24"/>
  <c r="AX56" i="24"/>
  <c r="AY56" i="24"/>
  <c r="AZ56" i="24"/>
  <c r="BA56" i="24"/>
  <c r="BB56" i="24"/>
  <c r="BC56" i="24"/>
  <c r="BD56" i="24"/>
  <c r="BE56" i="24"/>
  <c r="BF56" i="24"/>
  <c r="BG56" i="24"/>
  <c r="BH56" i="24"/>
  <c r="BI56" i="24"/>
  <c r="BJ56" i="24"/>
  <c r="BK56" i="24"/>
  <c r="BL56" i="24"/>
  <c r="BM56" i="24"/>
  <c r="BN56" i="24"/>
  <c r="BO56" i="24"/>
  <c r="BP56" i="24"/>
  <c r="BQ56" i="24"/>
  <c r="BR56" i="24"/>
  <c r="BS56" i="24"/>
  <c r="BT56" i="24"/>
  <c r="BU56" i="24"/>
  <c r="BV56" i="24"/>
  <c r="BW56" i="24"/>
  <c r="BX56" i="24"/>
  <c r="BY56" i="24"/>
  <c r="BZ56" i="24"/>
  <c r="CA56" i="24"/>
  <c r="CB56" i="24"/>
  <c r="CC56" i="24"/>
  <c r="CD56" i="24"/>
  <c r="CE56" i="24"/>
  <c r="CF56" i="24"/>
  <c r="CG56" i="24"/>
  <c r="CH56" i="24"/>
  <c r="CI56" i="24"/>
  <c r="CJ56" i="24"/>
  <c r="CK56" i="24"/>
  <c r="CL56" i="24"/>
  <c r="CM56" i="24"/>
  <c r="CN56" i="24"/>
  <c r="CO56" i="24"/>
  <c r="CP56" i="24"/>
  <c r="CQ56" i="24"/>
  <c r="CR56" i="24"/>
  <c r="CS56" i="24"/>
  <c r="CT56" i="24"/>
  <c r="CU56" i="24"/>
  <c r="CV56" i="24"/>
  <c r="CW56" i="24"/>
  <c r="CX56" i="24"/>
  <c r="CY56" i="24"/>
  <c r="CZ56" i="24"/>
  <c r="DA56" i="24"/>
  <c r="DB56" i="24"/>
  <c r="DC56" i="24"/>
  <c r="DD56" i="24"/>
  <c r="DE56" i="24"/>
  <c r="DF56" i="24"/>
  <c r="DG56" i="24"/>
  <c r="DH56" i="24"/>
  <c r="DI56" i="24"/>
  <c r="DJ56" i="24"/>
  <c r="DK56" i="24"/>
  <c r="DL56" i="24"/>
  <c r="DM56" i="24"/>
  <c r="DN56" i="24"/>
  <c r="DO56" i="24"/>
  <c r="DP56" i="24"/>
  <c r="DQ56" i="24"/>
  <c r="DR56" i="24"/>
  <c r="DS56" i="24"/>
  <c r="B57" i="24"/>
  <c r="C57" i="24"/>
  <c r="D57" i="24"/>
  <c r="E57" i="24"/>
  <c r="F57" i="24"/>
  <c r="G57" i="24"/>
  <c r="H57" i="24"/>
  <c r="I57" i="24"/>
  <c r="J57" i="24"/>
  <c r="K57" i="24"/>
  <c r="L57" i="24"/>
  <c r="M57" i="24"/>
  <c r="N57" i="24"/>
  <c r="O57" i="24"/>
  <c r="P57" i="24"/>
  <c r="Q57" i="24"/>
  <c r="R57" i="24"/>
  <c r="S57" i="24"/>
  <c r="T57" i="24"/>
  <c r="U57" i="24"/>
  <c r="V57" i="24"/>
  <c r="W57" i="24"/>
  <c r="X57" i="24"/>
  <c r="Y57" i="24"/>
  <c r="Z57" i="24"/>
  <c r="AA57" i="24"/>
  <c r="AB57" i="24"/>
  <c r="AC57" i="24"/>
  <c r="AD57" i="24"/>
  <c r="AE57" i="24"/>
  <c r="AF57" i="24"/>
  <c r="AG57" i="24"/>
  <c r="AH57" i="24"/>
  <c r="AI57" i="24"/>
  <c r="AJ57" i="24"/>
  <c r="AK57" i="24"/>
  <c r="AL57" i="24"/>
  <c r="AM57" i="24"/>
  <c r="AN57" i="24"/>
  <c r="AO57" i="24"/>
  <c r="AP57" i="24"/>
  <c r="AQ57" i="24"/>
  <c r="AR57" i="24"/>
  <c r="AS57" i="24"/>
  <c r="AT57" i="24"/>
  <c r="AU57" i="24"/>
  <c r="AV57" i="24"/>
  <c r="AW57" i="24"/>
  <c r="AX57" i="24"/>
  <c r="AY57" i="24"/>
  <c r="AZ57" i="24"/>
  <c r="BA57" i="24"/>
  <c r="BB57" i="24"/>
  <c r="BC57" i="24"/>
  <c r="BD57" i="24"/>
  <c r="BE57" i="24"/>
  <c r="BF57" i="24"/>
  <c r="BG57" i="24"/>
  <c r="BH57" i="24"/>
  <c r="BI57" i="24"/>
  <c r="BJ57" i="24"/>
  <c r="BK57" i="24"/>
  <c r="BL57" i="24"/>
  <c r="BM57" i="24"/>
  <c r="BN57" i="24"/>
  <c r="BO57" i="24"/>
  <c r="BP57" i="24"/>
  <c r="BQ57" i="24"/>
  <c r="BR57" i="24"/>
  <c r="BS57" i="24"/>
  <c r="BT57" i="24"/>
  <c r="BU57" i="24"/>
  <c r="BV57" i="24"/>
  <c r="BW57" i="24"/>
  <c r="BX57" i="24"/>
  <c r="BY57" i="24"/>
  <c r="BZ57" i="24"/>
  <c r="CA57" i="24"/>
  <c r="CB57" i="24"/>
  <c r="CC57" i="24"/>
  <c r="CD57" i="24"/>
  <c r="CE57" i="24"/>
  <c r="CF57" i="24"/>
  <c r="CG57" i="24"/>
  <c r="CH57" i="24"/>
  <c r="CI57" i="24"/>
  <c r="CJ57" i="24"/>
  <c r="CK57" i="24"/>
  <c r="CL57" i="24"/>
  <c r="CM57" i="24"/>
  <c r="CN57" i="24"/>
  <c r="CO57" i="24"/>
  <c r="CP57" i="24"/>
  <c r="CQ57" i="24"/>
  <c r="CR57" i="24"/>
  <c r="CS57" i="24"/>
  <c r="CT57" i="24"/>
  <c r="CU57" i="24"/>
  <c r="CV57" i="24"/>
  <c r="CW57" i="24"/>
  <c r="CX57" i="24"/>
  <c r="CY57" i="24"/>
  <c r="CZ57" i="24"/>
  <c r="DA57" i="24"/>
  <c r="DB57" i="24"/>
  <c r="DC57" i="24"/>
  <c r="DD57" i="24"/>
  <c r="DE57" i="24"/>
  <c r="DF57" i="24"/>
  <c r="DG57" i="24"/>
  <c r="DH57" i="24"/>
  <c r="DI57" i="24"/>
  <c r="DJ57" i="24"/>
  <c r="DK57" i="24"/>
  <c r="DL57" i="24"/>
  <c r="DM57" i="24"/>
  <c r="DN57" i="24"/>
  <c r="DO57" i="24"/>
  <c r="DP57" i="24"/>
  <c r="DQ57" i="24"/>
  <c r="DR57" i="24"/>
  <c r="DS57" i="24"/>
  <c r="B58" i="24"/>
  <c r="C58" i="24"/>
  <c r="D58" i="24"/>
  <c r="E58" i="24"/>
  <c r="F58" i="24"/>
  <c r="G58" i="24"/>
  <c r="H58" i="24"/>
  <c r="I58" i="24"/>
  <c r="J58" i="24"/>
  <c r="K58" i="24"/>
  <c r="L58" i="24"/>
  <c r="M58" i="24"/>
  <c r="N58" i="24"/>
  <c r="O58" i="24"/>
  <c r="P58" i="24"/>
  <c r="Q58" i="24"/>
  <c r="R58" i="24"/>
  <c r="S58" i="24"/>
  <c r="T58" i="24"/>
  <c r="U58" i="24"/>
  <c r="V58" i="24"/>
  <c r="W58" i="24"/>
  <c r="X58" i="24"/>
  <c r="Y58" i="24"/>
  <c r="Z58" i="24"/>
  <c r="AA58" i="24"/>
  <c r="AB58" i="24"/>
  <c r="AC58" i="24"/>
  <c r="AD58" i="24"/>
  <c r="AE58" i="24"/>
  <c r="AF58" i="24"/>
  <c r="AG58" i="24"/>
  <c r="AH58" i="24"/>
  <c r="AI58" i="24"/>
  <c r="AJ58" i="24"/>
  <c r="AK58" i="24"/>
  <c r="AL58" i="24"/>
  <c r="AM58" i="24"/>
  <c r="AN58" i="24"/>
  <c r="AO58" i="24"/>
  <c r="AP58" i="24"/>
  <c r="AQ58" i="24"/>
  <c r="AR58" i="24"/>
  <c r="AS58" i="24"/>
  <c r="AT58" i="24"/>
  <c r="AU58" i="24"/>
  <c r="AV58" i="24"/>
  <c r="AW58" i="24"/>
  <c r="AX58" i="24"/>
  <c r="AY58" i="24"/>
  <c r="AZ58" i="24"/>
  <c r="BA58" i="24"/>
  <c r="BB58" i="24"/>
  <c r="BC58" i="24"/>
  <c r="BD58" i="24"/>
  <c r="BE58" i="24"/>
  <c r="BF58" i="24"/>
  <c r="BG58" i="24"/>
  <c r="BH58" i="24"/>
  <c r="BI58" i="24"/>
  <c r="BJ58" i="24"/>
  <c r="BK58" i="24"/>
  <c r="BL58" i="24"/>
  <c r="BM58" i="24"/>
  <c r="BN58" i="24"/>
  <c r="BO58" i="24"/>
  <c r="BP58" i="24"/>
  <c r="BQ58" i="24"/>
  <c r="BR58" i="24"/>
  <c r="BS58" i="24"/>
  <c r="BT58" i="24"/>
  <c r="BU58" i="24"/>
  <c r="BV58" i="24"/>
  <c r="BW58" i="24"/>
  <c r="BX58" i="24"/>
  <c r="BY58" i="24"/>
  <c r="BZ58" i="24"/>
  <c r="CA58" i="24"/>
  <c r="CB58" i="24"/>
  <c r="CC58" i="24"/>
  <c r="CD58" i="24"/>
  <c r="CE58" i="24"/>
  <c r="CF58" i="24"/>
  <c r="CG58" i="24"/>
  <c r="CH58" i="24"/>
  <c r="CI58" i="24"/>
  <c r="CJ58" i="24"/>
  <c r="CK58" i="24"/>
  <c r="CL58" i="24"/>
  <c r="CM58" i="24"/>
  <c r="CN58" i="24"/>
  <c r="CO58" i="24"/>
  <c r="CP58" i="24"/>
  <c r="CQ58" i="24"/>
  <c r="CR58" i="24"/>
  <c r="CS58" i="24"/>
  <c r="CT58" i="24"/>
  <c r="CU58" i="24"/>
  <c r="CV58" i="24"/>
  <c r="CW58" i="24"/>
  <c r="CX58" i="24"/>
  <c r="CY58" i="24"/>
  <c r="CZ58" i="24"/>
  <c r="DA58" i="24"/>
  <c r="DB58" i="24"/>
  <c r="DC58" i="24"/>
  <c r="DD58" i="24"/>
  <c r="DE58" i="24"/>
  <c r="DF58" i="24"/>
  <c r="DG58" i="24"/>
  <c r="DH58" i="24"/>
  <c r="DI58" i="24"/>
  <c r="DJ58" i="24"/>
  <c r="DK58" i="24"/>
  <c r="DL58" i="24"/>
  <c r="DM58" i="24"/>
  <c r="DN58" i="24"/>
  <c r="DO58" i="24"/>
  <c r="DP58" i="24"/>
  <c r="DQ58" i="24"/>
  <c r="DR58" i="24"/>
  <c r="DS58" i="24"/>
  <c r="B59" i="24"/>
  <c r="C59" i="24"/>
  <c r="D59" i="24"/>
  <c r="E59" i="24"/>
  <c r="F59" i="24"/>
  <c r="G59" i="24"/>
  <c r="H59" i="24"/>
  <c r="I59" i="24"/>
  <c r="J59" i="24"/>
  <c r="K59" i="24"/>
  <c r="L59" i="24"/>
  <c r="M59" i="24"/>
  <c r="N59" i="24"/>
  <c r="O59" i="24"/>
  <c r="P59" i="24"/>
  <c r="Q59" i="24"/>
  <c r="R59" i="24"/>
  <c r="S59" i="24"/>
  <c r="T59" i="24"/>
  <c r="U59" i="24"/>
  <c r="V59" i="24"/>
  <c r="W59" i="24"/>
  <c r="X59" i="24"/>
  <c r="Y59" i="24"/>
  <c r="Z59" i="24"/>
  <c r="AA59" i="24"/>
  <c r="AB59" i="24"/>
  <c r="AC59" i="24"/>
  <c r="AD59" i="24"/>
  <c r="AE59" i="24"/>
  <c r="AF59" i="24"/>
  <c r="AG59" i="24"/>
  <c r="AH59" i="24"/>
  <c r="AI59" i="24"/>
  <c r="AJ59" i="24"/>
  <c r="AK59" i="24"/>
  <c r="AL59" i="24"/>
  <c r="AM59" i="24"/>
  <c r="AN59" i="24"/>
  <c r="AO59" i="24"/>
  <c r="AP59" i="24"/>
  <c r="AQ59" i="24"/>
  <c r="AR59" i="24"/>
  <c r="AS59" i="24"/>
  <c r="AT59" i="24"/>
  <c r="AU59" i="24"/>
  <c r="AV59" i="24"/>
  <c r="AW59" i="24"/>
  <c r="AX59" i="24"/>
  <c r="AY59" i="24"/>
  <c r="AZ59" i="24"/>
  <c r="BA59" i="24"/>
  <c r="BB59" i="24"/>
  <c r="BC59" i="24"/>
  <c r="BD59" i="24"/>
  <c r="BE59" i="24"/>
  <c r="BF59" i="24"/>
  <c r="BG59" i="24"/>
  <c r="BH59" i="24"/>
  <c r="BI59" i="24"/>
  <c r="BJ59" i="24"/>
  <c r="BK59" i="24"/>
  <c r="BL59" i="24"/>
  <c r="BM59" i="24"/>
  <c r="BN59" i="24"/>
  <c r="BO59" i="24"/>
  <c r="BP59" i="24"/>
  <c r="BQ59" i="24"/>
  <c r="BR59" i="24"/>
  <c r="BS59" i="24"/>
  <c r="BT59" i="24"/>
  <c r="BU59" i="24"/>
  <c r="BV59" i="24"/>
  <c r="BW59" i="24"/>
  <c r="BX59" i="24"/>
  <c r="BY59" i="24"/>
  <c r="BZ59" i="24"/>
  <c r="CA59" i="24"/>
  <c r="CB59" i="24"/>
  <c r="CC59" i="24"/>
  <c r="CD59" i="24"/>
  <c r="CE59" i="24"/>
  <c r="CF59" i="24"/>
  <c r="CG59" i="24"/>
  <c r="CH59" i="24"/>
  <c r="CI59" i="24"/>
  <c r="CJ59" i="24"/>
  <c r="CK59" i="24"/>
  <c r="CL59" i="24"/>
  <c r="CM59" i="24"/>
  <c r="CN59" i="24"/>
  <c r="CO59" i="24"/>
  <c r="CP59" i="24"/>
  <c r="CQ59" i="24"/>
  <c r="CR59" i="24"/>
  <c r="CS59" i="24"/>
  <c r="CT59" i="24"/>
  <c r="CU59" i="24"/>
  <c r="CV59" i="24"/>
  <c r="CW59" i="24"/>
  <c r="CX59" i="24"/>
  <c r="CY59" i="24"/>
  <c r="CZ59" i="24"/>
  <c r="DA59" i="24"/>
  <c r="DB59" i="24"/>
  <c r="DC59" i="24"/>
  <c r="DD59" i="24"/>
  <c r="DE59" i="24"/>
  <c r="DF59" i="24"/>
  <c r="DG59" i="24"/>
  <c r="DH59" i="24"/>
  <c r="DI59" i="24"/>
  <c r="DJ59" i="24"/>
  <c r="DK59" i="24"/>
  <c r="DL59" i="24"/>
  <c r="DM59" i="24"/>
  <c r="DN59" i="24"/>
  <c r="DO59" i="24"/>
  <c r="DP59" i="24"/>
  <c r="DQ59" i="24"/>
  <c r="DR59" i="24"/>
  <c r="DS59" i="24"/>
  <c r="B60" i="24"/>
  <c r="C60" i="24"/>
  <c r="D60" i="24"/>
  <c r="E60" i="24"/>
  <c r="F60" i="24"/>
  <c r="G60" i="24"/>
  <c r="H60" i="24"/>
  <c r="I60" i="24"/>
  <c r="J60" i="24"/>
  <c r="K60" i="24"/>
  <c r="L60" i="24"/>
  <c r="M60" i="24"/>
  <c r="N60" i="24"/>
  <c r="O60" i="24"/>
  <c r="P60" i="24"/>
  <c r="Q60" i="24"/>
  <c r="R60" i="24"/>
  <c r="S60" i="24"/>
  <c r="T60" i="24"/>
  <c r="U60" i="24"/>
  <c r="V60" i="24"/>
  <c r="W60" i="24"/>
  <c r="X60" i="24"/>
  <c r="Y60" i="24"/>
  <c r="Z60" i="24"/>
  <c r="AA60" i="24"/>
  <c r="AB60" i="24"/>
  <c r="AC60" i="24"/>
  <c r="AD60" i="24"/>
  <c r="AE60" i="24"/>
  <c r="AF60" i="24"/>
  <c r="AG60" i="24"/>
  <c r="AH60" i="24"/>
  <c r="AI60" i="24"/>
  <c r="AJ60" i="24"/>
  <c r="AK60" i="24"/>
  <c r="AL60" i="24"/>
  <c r="AM60" i="24"/>
  <c r="AN60" i="24"/>
  <c r="AO60" i="24"/>
  <c r="AP60" i="24"/>
  <c r="AQ60" i="24"/>
  <c r="AR60" i="24"/>
  <c r="AS60" i="24"/>
  <c r="AT60" i="24"/>
  <c r="AU60" i="24"/>
  <c r="AV60" i="24"/>
  <c r="AW60" i="24"/>
  <c r="AX60" i="24"/>
  <c r="AY60" i="24"/>
  <c r="AZ60" i="24"/>
  <c r="BA60" i="24"/>
  <c r="BB60" i="24"/>
  <c r="BC60" i="24"/>
  <c r="BD60" i="24"/>
  <c r="BE60" i="24"/>
  <c r="BF60" i="24"/>
  <c r="BG60" i="24"/>
  <c r="BH60" i="24"/>
  <c r="BI60" i="24"/>
  <c r="BJ60" i="24"/>
  <c r="BK60" i="24"/>
  <c r="BL60" i="24"/>
  <c r="BM60" i="24"/>
  <c r="BN60" i="24"/>
  <c r="BO60" i="24"/>
  <c r="BP60" i="24"/>
  <c r="BQ60" i="24"/>
  <c r="BR60" i="24"/>
  <c r="BS60" i="24"/>
  <c r="BT60" i="24"/>
  <c r="BU60" i="24"/>
  <c r="BV60" i="24"/>
  <c r="BW60" i="24"/>
  <c r="BX60" i="24"/>
  <c r="BY60" i="24"/>
  <c r="BZ60" i="24"/>
  <c r="CA60" i="24"/>
  <c r="CB60" i="24"/>
  <c r="CC60" i="24"/>
  <c r="CD60" i="24"/>
  <c r="CE60" i="24"/>
  <c r="CF60" i="24"/>
  <c r="CG60" i="24"/>
  <c r="CH60" i="24"/>
  <c r="CI60" i="24"/>
  <c r="CJ60" i="24"/>
  <c r="CK60" i="24"/>
  <c r="CL60" i="24"/>
  <c r="CM60" i="24"/>
  <c r="CN60" i="24"/>
  <c r="CO60" i="24"/>
  <c r="CP60" i="24"/>
  <c r="CQ60" i="24"/>
  <c r="CR60" i="24"/>
  <c r="CS60" i="24"/>
  <c r="CT60" i="24"/>
  <c r="CU60" i="24"/>
  <c r="CV60" i="24"/>
  <c r="CW60" i="24"/>
  <c r="CX60" i="24"/>
  <c r="CY60" i="24"/>
  <c r="CZ60" i="24"/>
  <c r="DA60" i="24"/>
  <c r="DB60" i="24"/>
  <c r="DC60" i="24"/>
  <c r="DD60" i="24"/>
  <c r="DE60" i="24"/>
  <c r="DF60" i="24"/>
  <c r="DG60" i="24"/>
  <c r="DH60" i="24"/>
  <c r="DI60" i="24"/>
  <c r="DJ60" i="24"/>
  <c r="DK60" i="24"/>
  <c r="DL60" i="24"/>
  <c r="DM60" i="24"/>
  <c r="DN60" i="24"/>
  <c r="DO60" i="24"/>
  <c r="DP60" i="24"/>
  <c r="DQ60" i="24"/>
  <c r="DR60" i="24"/>
  <c r="DS60" i="24"/>
  <c r="B61" i="24"/>
  <c r="C61" i="24"/>
  <c r="D61" i="24"/>
  <c r="E61" i="24"/>
  <c r="F61" i="24"/>
  <c r="G61" i="24"/>
  <c r="H61" i="24"/>
  <c r="I61" i="24"/>
  <c r="J61" i="24"/>
  <c r="K61" i="24"/>
  <c r="L61" i="24"/>
  <c r="M61" i="24"/>
  <c r="N61" i="24"/>
  <c r="O61" i="24"/>
  <c r="P61" i="24"/>
  <c r="Q61" i="24"/>
  <c r="R61" i="24"/>
  <c r="S61" i="24"/>
  <c r="T61" i="24"/>
  <c r="U61" i="24"/>
  <c r="V61" i="24"/>
  <c r="W61" i="24"/>
  <c r="X61" i="24"/>
  <c r="Y61" i="24"/>
  <c r="Z61" i="24"/>
  <c r="AA61" i="24"/>
  <c r="AB61" i="24"/>
  <c r="AC61" i="24"/>
  <c r="AD61" i="24"/>
  <c r="AE61" i="24"/>
  <c r="AF61" i="24"/>
  <c r="AG61" i="24"/>
  <c r="AH61" i="24"/>
  <c r="AI61" i="24"/>
  <c r="AJ61" i="24"/>
  <c r="AK61" i="24"/>
  <c r="AL61" i="24"/>
  <c r="AM61" i="24"/>
  <c r="AN61" i="24"/>
  <c r="AO61" i="24"/>
  <c r="AP61" i="24"/>
  <c r="AQ61" i="24"/>
  <c r="AR61" i="24"/>
  <c r="AS61" i="24"/>
  <c r="AT61" i="24"/>
  <c r="AU61" i="24"/>
  <c r="AV61" i="24"/>
  <c r="AW61" i="24"/>
  <c r="AX61" i="24"/>
  <c r="AY61" i="24"/>
  <c r="AZ61" i="24"/>
  <c r="BA61" i="24"/>
  <c r="BB61" i="24"/>
  <c r="BC61" i="24"/>
  <c r="BD61" i="24"/>
  <c r="BE61" i="24"/>
  <c r="BF61" i="24"/>
  <c r="BG61" i="24"/>
  <c r="BH61" i="24"/>
  <c r="BI61" i="24"/>
  <c r="BJ61" i="24"/>
  <c r="BK61" i="24"/>
  <c r="BL61" i="24"/>
  <c r="BM61" i="24"/>
  <c r="BN61" i="24"/>
  <c r="BO61" i="24"/>
  <c r="BP61" i="24"/>
  <c r="BQ61" i="24"/>
  <c r="BR61" i="24"/>
  <c r="BS61" i="24"/>
  <c r="BT61" i="24"/>
  <c r="BU61" i="24"/>
  <c r="BV61" i="24"/>
  <c r="BW61" i="24"/>
  <c r="BX61" i="24"/>
  <c r="BY61" i="24"/>
  <c r="BZ61" i="24"/>
  <c r="CA61" i="24"/>
  <c r="CB61" i="24"/>
  <c r="CC61" i="24"/>
  <c r="CD61" i="24"/>
  <c r="CE61" i="24"/>
  <c r="CF61" i="24"/>
  <c r="CG61" i="24"/>
  <c r="CH61" i="24"/>
  <c r="CI61" i="24"/>
  <c r="CJ61" i="24"/>
  <c r="CK61" i="24"/>
  <c r="CL61" i="24"/>
  <c r="CM61" i="24"/>
  <c r="CN61" i="24"/>
  <c r="CO61" i="24"/>
  <c r="CP61" i="24"/>
  <c r="CQ61" i="24"/>
  <c r="CR61" i="24"/>
  <c r="CS61" i="24"/>
  <c r="CT61" i="24"/>
  <c r="CU61" i="24"/>
  <c r="CV61" i="24"/>
  <c r="CW61" i="24"/>
  <c r="CX61" i="24"/>
  <c r="CY61" i="24"/>
  <c r="CZ61" i="24"/>
  <c r="DA61" i="24"/>
  <c r="DB61" i="24"/>
  <c r="DC61" i="24"/>
  <c r="DD61" i="24"/>
  <c r="DE61" i="24"/>
  <c r="DF61" i="24"/>
  <c r="DG61" i="24"/>
  <c r="DH61" i="24"/>
  <c r="DI61" i="24"/>
  <c r="DJ61" i="24"/>
  <c r="DK61" i="24"/>
  <c r="DL61" i="24"/>
  <c r="DM61" i="24"/>
  <c r="DN61" i="24"/>
  <c r="DO61" i="24"/>
  <c r="DP61" i="24"/>
  <c r="DQ61" i="24"/>
  <c r="DR61" i="24"/>
  <c r="DS61" i="24"/>
  <c r="B62" i="24"/>
  <c r="C62" i="24"/>
  <c r="D62" i="24"/>
  <c r="E62" i="24"/>
  <c r="F62" i="24"/>
  <c r="G62" i="24"/>
  <c r="H62" i="24"/>
  <c r="I62" i="24"/>
  <c r="J62" i="24"/>
  <c r="K62" i="24"/>
  <c r="L62" i="24"/>
  <c r="M62" i="24"/>
  <c r="N62" i="24"/>
  <c r="O62" i="24"/>
  <c r="P62" i="24"/>
  <c r="Q62" i="24"/>
  <c r="R62" i="24"/>
  <c r="S62" i="24"/>
  <c r="T62" i="24"/>
  <c r="U62" i="24"/>
  <c r="V62" i="24"/>
  <c r="W62" i="24"/>
  <c r="X62" i="24"/>
  <c r="Y62" i="24"/>
  <c r="Z62" i="24"/>
  <c r="AA62" i="24"/>
  <c r="AB62" i="24"/>
  <c r="AC62" i="24"/>
  <c r="AD62" i="24"/>
  <c r="AE62" i="24"/>
  <c r="AF62" i="24"/>
  <c r="AG62" i="24"/>
  <c r="AH62" i="24"/>
  <c r="AI62" i="24"/>
  <c r="AJ62" i="24"/>
  <c r="AK62" i="24"/>
  <c r="AL62" i="24"/>
  <c r="AM62" i="24"/>
  <c r="AN62" i="24"/>
  <c r="AO62" i="24"/>
  <c r="AP62" i="24"/>
  <c r="AQ62" i="24"/>
  <c r="AR62" i="24"/>
  <c r="AS62" i="24"/>
  <c r="AT62" i="24"/>
  <c r="AU62" i="24"/>
  <c r="AV62" i="24"/>
  <c r="AW62" i="24"/>
  <c r="AX62" i="24"/>
  <c r="AY62" i="24"/>
  <c r="AZ62" i="24"/>
  <c r="BA62" i="24"/>
  <c r="BB62" i="24"/>
  <c r="BC62" i="24"/>
  <c r="BD62" i="24"/>
  <c r="BE62" i="24"/>
  <c r="BF62" i="24"/>
  <c r="BG62" i="24"/>
  <c r="BH62" i="24"/>
  <c r="BI62" i="24"/>
  <c r="BJ62" i="24"/>
  <c r="BK62" i="24"/>
  <c r="BL62" i="24"/>
  <c r="BM62" i="24"/>
  <c r="BN62" i="24"/>
  <c r="BO62" i="24"/>
  <c r="BP62" i="24"/>
  <c r="BQ62" i="24"/>
  <c r="BR62" i="24"/>
  <c r="BS62" i="24"/>
  <c r="BT62" i="24"/>
  <c r="BU62" i="24"/>
  <c r="BV62" i="24"/>
  <c r="BW62" i="24"/>
  <c r="BX62" i="24"/>
  <c r="BY62" i="24"/>
  <c r="BZ62" i="24"/>
  <c r="CA62" i="24"/>
  <c r="CB62" i="24"/>
  <c r="CC62" i="24"/>
  <c r="CD62" i="24"/>
  <c r="CE62" i="24"/>
  <c r="CF62" i="24"/>
  <c r="CG62" i="24"/>
  <c r="CH62" i="24"/>
  <c r="CI62" i="24"/>
  <c r="CJ62" i="24"/>
  <c r="CK62" i="24"/>
  <c r="CL62" i="24"/>
  <c r="CM62" i="24"/>
  <c r="CN62" i="24"/>
  <c r="CO62" i="24"/>
  <c r="CP62" i="24"/>
  <c r="CQ62" i="24"/>
  <c r="CR62" i="24"/>
  <c r="CS62" i="24"/>
  <c r="CT62" i="24"/>
  <c r="CU62" i="24"/>
  <c r="CV62" i="24"/>
  <c r="CW62" i="24"/>
  <c r="CX62" i="24"/>
  <c r="CY62" i="24"/>
  <c r="CZ62" i="24"/>
  <c r="DA62" i="24"/>
  <c r="DB62" i="24"/>
  <c r="DC62" i="24"/>
  <c r="DD62" i="24"/>
  <c r="DE62" i="24"/>
  <c r="DF62" i="24"/>
  <c r="DG62" i="24"/>
  <c r="DH62" i="24"/>
  <c r="DI62" i="24"/>
  <c r="DJ62" i="24"/>
  <c r="DK62" i="24"/>
  <c r="DL62" i="24"/>
  <c r="DM62" i="24"/>
  <c r="DN62" i="24"/>
  <c r="DO62" i="24"/>
  <c r="DP62" i="24"/>
  <c r="DQ62" i="24"/>
  <c r="DR62" i="24"/>
  <c r="DS62" i="24"/>
  <c r="B63" i="24"/>
  <c r="C63" i="24"/>
  <c r="D63" i="24"/>
  <c r="E63" i="24"/>
  <c r="F63" i="24"/>
  <c r="G63" i="24"/>
  <c r="H63" i="24"/>
  <c r="I63" i="24"/>
  <c r="J63" i="24"/>
  <c r="K63" i="24"/>
  <c r="L63" i="24"/>
  <c r="M63" i="24"/>
  <c r="N63" i="24"/>
  <c r="O63" i="24"/>
  <c r="P63" i="24"/>
  <c r="Q63" i="24"/>
  <c r="R63" i="24"/>
  <c r="S63" i="24"/>
  <c r="T63" i="24"/>
  <c r="U63" i="24"/>
  <c r="V63" i="24"/>
  <c r="W63" i="24"/>
  <c r="X63" i="24"/>
  <c r="Y63" i="24"/>
  <c r="Z63" i="24"/>
  <c r="AA63" i="24"/>
  <c r="AB63" i="24"/>
  <c r="AC63" i="24"/>
  <c r="AD63" i="24"/>
  <c r="AE63" i="24"/>
  <c r="AF63" i="24"/>
  <c r="AG63" i="24"/>
  <c r="AH63" i="24"/>
  <c r="AI63" i="24"/>
  <c r="AJ63" i="24"/>
  <c r="AK63" i="24"/>
  <c r="AL63" i="24"/>
  <c r="AM63" i="24"/>
  <c r="AN63" i="24"/>
  <c r="AO63" i="24"/>
  <c r="AP63" i="24"/>
  <c r="AQ63" i="24"/>
  <c r="AR63" i="24"/>
  <c r="AS63" i="24"/>
  <c r="AT63" i="24"/>
  <c r="AU63" i="24"/>
  <c r="AV63" i="24"/>
  <c r="AW63" i="24"/>
  <c r="AX63" i="24"/>
  <c r="AY63" i="24"/>
  <c r="AZ63" i="24"/>
  <c r="BA63" i="24"/>
  <c r="BB63" i="24"/>
  <c r="BC63" i="24"/>
  <c r="BD63" i="24"/>
  <c r="BE63" i="24"/>
  <c r="BF63" i="24"/>
  <c r="BG63" i="24"/>
  <c r="BH63" i="24"/>
  <c r="BI63" i="24"/>
  <c r="BJ63" i="24"/>
  <c r="BK63" i="24"/>
  <c r="BL63" i="24"/>
  <c r="BM63" i="24"/>
  <c r="BN63" i="24"/>
  <c r="BO63" i="24"/>
  <c r="BP63" i="24"/>
  <c r="BQ63" i="24"/>
  <c r="BR63" i="24"/>
  <c r="BS63" i="24"/>
  <c r="BT63" i="24"/>
  <c r="BU63" i="24"/>
  <c r="BV63" i="24"/>
  <c r="BW63" i="24"/>
  <c r="BX63" i="24"/>
  <c r="BY63" i="24"/>
  <c r="BZ63" i="24"/>
  <c r="CA63" i="24"/>
  <c r="CB63" i="24"/>
  <c r="CC63" i="24"/>
  <c r="CD63" i="24"/>
  <c r="CE63" i="24"/>
  <c r="CF63" i="24"/>
  <c r="CG63" i="24"/>
  <c r="CH63" i="24"/>
  <c r="CI63" i="24"/>
  <c r="CJ63" i="24"/>
  <c r="CK63" i="24"/>
  <c r="CL63" i="24"/>
  <c r="CM63" i="24"/>
  <c r="CN63" i="24"/>
  <c r="CO63" i="24"/>
  <c r="CP63" i="24"/>
  <c r="CQ63" i="24"/>
  <c r="CR63" i="24"/>
  <c r="CS63" i="24"/>
  <c r="CT63" i="24"/>
  <c r="CU63" i="24"/>
  <c r="CV63" i="24"/>
  <c r="CW63" i="24"/>
  <c r="CX63" i="24"/>
  <c r="CY63" i="24"/>
  <c r="CZ63" i="24"/>
  <c r="DA63" i="24"/>
  <c r="DB63" i="24"/>
  <c r="DC63" i="24"/>
  <c r="DD63" i="24"/>
  <c r="DE63" i="24"/>
  <c r="DF63" i="24"/>
  <c r="DG63" i="24"/>
  <c r="DH63" i="24"/>
  <c r="DI63" i="24"/>
  <c r="DJ63" i="24"/>
  <c r="DK63" i="24"/>
  <c r="DL63" i="24"/>
  <c r="DM63" i="24"/>
  <c r="DN63" i="24"/>
  <c r="DO63" i="24"/>
  <c r="DP63" i="24"/>
  <c r="DQ63" i="24"/>
  <c r="DR63" i="24"/>
  <c r="DS63" i="24"/>
  <c r="B64" i="24"/>
  <c r="C64" i="24"/>
  <c r="D64" i="24"/>
  <c r="E64" i="24"/>
  <c r="F64" i="24"/>
  <c r="G64" i="24"/>
  <c r="H64" i="24"/>
  <c r="I64" i="24"/>
  <c r="J64" i="24"/>
  <c r="K64" i="24"/>
  <c r="L64" i="24"/>
  <c r="M64" i="24"/>
  <c r="N64" i="24"/>
  <c r="O64" i="24"/>
  <c r="P64" i="24"/>
  <c r="Q64" i="24"/>
  <c r="R64" i="24"/>
  <c r="S64" i="24"/>
  <c r="T64" i="24"/>
  <c r="U64" i="24"/>
  <c r="V64" i="24"/>
  <c r="W64" i="24"/>
  <c r="X64" i="24"/>
  <c r="Y64" i="24"/>
  <c r="Z64" i="24"/>
  <c r="AA64" i="24"/>
  <c r="AB64" i="24"/>
  <c r="AC64" i="24"/>
  <c r="AD64" i="24"/>
  <c r="AE64" i="24"/>
  <c r="AF64" i="24"/>
  <c r="AG64" i="24"/>
  <c r="AH64" i="24"/>
  <c r="AI64" i="24"/>
  <c r="AJ64" i="24"/>
  <c r="AK64" i="24"/>
  <c r="AL64" i="24"/>
  <c r="AM64" i="24"/>
  <c r="AN64" i="24"/>
  <c r="AO64" i="24"/>
  <c r="AP64" i="24"/>
  <c r="AQ64" i="24"/>
  <c r="AR64" i="24"/>
  <c r="AS64" i="24"/>
  <c r="AT64" i="24"/>
  <c r="AU64" i="24"/>
  <c r="AV64" i="24"/>
  <c r="AW64" i="24"/>
  <c r="AX64" i="24"/>
  <c r="AY64" i="24"/>
  <c r="AZ64" i="24"/>
  <c r="BA64" i="24"/>
  <c r="BB64" i="24"/>
  <c r="BC64" i="24"/>
  <c r="BD64" i="24"/>
  <c r="BE64" i="24"/>
  <c r="BF64" i="24"/>
  <c r="BG64" i="24"/>
  <c r="BH64" i="24"/>
  <c r="BI64" i="24"/>
  <c r="BJ64" i="24"/>
  <c r="BK64" i="24"/>
  <c r="BL64" i="24"/>
  <c r="BM64" i="24"/>
  <c r="BN64" i="24"/>
  <c r="BO64" i="24"/>
  <c r="BP64" i="24"/>
  <c r="BQ64" i="24"/>
  <c r="BR64" i="24"/>
  <c r="BS64" i="24"/>
  <c r="BT64" i="24"/>
  <c r="BU64" i="24"/>
  <c r="BV64" i="24"/>
  <c r="BW64" i="24"/>
  <c r="BX64" i="24"/>
  <c r="BY64" i="24"/>
  <c r="BZ64" i="24"/>
  <c r="CA64" i="24"/>
  <c r="CB64" i="24"/>
  <c r="CC64" i="24"/>
  <c r="CD64" i="24"/>
  <c r="CE64" i="24"/>
  <c r="CF64" i="24"/>
  <c r="CG64" i="24"/>
  <c r="CH64" i="24"/>
  <c r="CI64" i="24"/>
  <c r="CJ64" i="24"/>
  <c r="CK64" i="24"/>
  <c r="CL64" i="24"/>
  <c r="CM64" i="24"/>
  <c r="CN64" i="24"/>
  <c r="CO64" i="24"/>
  <c r="CP64" i="24"/>
  <c r="CQ64" i="24"/>
  <c r="CR64" i="24"/>
  <c r="CS64" i="24"/>
  <c r="CT64" i="24"/>
  <c r="CU64" i="24"/>
  <c r="CV64" i="24"/>
  <c r="CW64" i="24"/>
  <c r="CX64" i="24"/>
  <c r="CY64" i="24"/>
  <c r="CZ64" i="24"/>
  <c r="DA64" i="24"/>
  <c r="DB64" i="24"/>
  <c r="DC64" i="24"/>
  <c r="DD64" i="24"/>
  <c r="DE64" i="24"/>
  <c r="DF64" i="24"/>
  <c r="DG64" i="24"/>
  <c r="DH64" i="24"/>
  <c r="DI64" i="24"/>
  <c r="DJ64" i="24"/>
  <c r="DK64" i="24"/>
  <c r="DL64" i="24"/>
  <c r="DM64" i="24"/>
  <c r="DN64" i="24"/>
  <c r="DO64" i="24"/>
  <c r="DP64" i="24"/>
  <c r="DQ64" i="24"/>
  <c r="DR64" i="24"/>
  <c r="DS64" i="24"/>
  <c r="B65" i="24"/>
  <c r="C65" i="24"/>
  <c r="D65" i="24"/>
  <c r="E65" i="24"/>
  <c r="F65" i="24"/>
  <c r="G65" i="24"/>
  <c r="H65" i="24"/>
  <c r="I65" i="24"/>
  <c r="J65" i="24"/>
  <c r="K65" i="24"/>
  <c r="L65" i="24"/>
  <c r="M65" i="24"/>
  <c r="N65" i="24"/>
  <c r="O65" i="24"/>
  <c r="P65" i="24"/>
  <c r="Q65" i="24"/>
  <c r="R65" i="24"/>
  <c r="S65" i="24"/>
  <c r="T65" i="24"/>
  <c r="U65" i="24"/>
  <c r="V65" i="24"/>
  <c r="W65" i="24"/>
  <c r="X65" i="24"/>
  <c r="Y65" i="24"/>
  <c r="Z65" i="24"/>
  <c r="AA65" i="24"/>
  <c r="AB65" i="24"/>
  <c r="AC65" i="24"/>
  <c r="AD65" i="24"/>
  <c r="AE65" i="24"/>
  <c r="AF65" i="24"/>
  <c r="AG65" i="24"/>
  <c r="AH65" i="24"/>
  <c r="AI65" i="24"/>
  <c r="AJ65" i="24"/>
  <c r="AK65" i="24"/>
  <c r="AL65" i="24"/>
  <c r="AM65" i="24"/>
  <c r="AN65" i="24"/>
  <c r="AO65" i="24"/>
  <c r="AP65" i="24"/>
  <c r="AQ65" i="24"/>
  <c r="AR65" i="24"/>
  <c r="AS65" i="24"/>
  <c r="AT65" i="24"/>
  <c r="AU65" i="24"/>
  <c r="AV65" i="24"/>
  <c r="AW65" i="24"/>
  <c r="AX65" i="24"/>
  <c r="AY65" i="24"/>
  <c r="AZ65" i="24"/>
  <c r="BA65" i="24"/>
  <c r="BB65" i="24"/>
  <c r="BC65" i="24"/>
  <c r="BD65" i="24"/>
  <c r="BE65" i="24"/>
  <c r="BF65" i="24"/>
  <c r="BG65" i="24"/>
  <c r="BH65" i="24"/>
  <c r="BI65" i="24"/>
  <c r="BJ65" i="24"/>
  <c r="BK65" i="24"/>
  <c r="BL65" i="24"/>
  <c r="BM65" i="24"/>
  <c r="BN65" i="24"/>
  <c r="BO65" i="24"/>
  <c r="BP65" i="24"/>
  <c r="BQ65" i="24"/>
  <c r="BR65" i="24"/>
  <c r="BS65" i="24"/>
  <c r="BT65" i="24"/>
  <c r="BU65" i="24"/>
  <c r="BV65" i="24"/>
  <c r="BW65" i="24"/>
  <c r="BX65" i="24"/>
  <c r="BY65" i="24"/>
  <c r="BZ65" i="24"/>
  <c r="CA65" i="24"/>
  <c r="CB65" i="24"/>
  <c r="CC65" i="24"/>
  <c r="CD65" i="24"/>
  <c r="CE65" i="24"/>
  <c r="CF65" i="24"/>
  <c r="CG65" i="24"/>
  <c r="CH65" i="24"/>
  <c r="CI65" i="24"/>
  <c r="CJ65" i="24"/>
  <c r="CK65" i="24"/>
  <c r="CL65" i="24"/>
  <c r="CM65" i="24"/>
  <c r="CN65" i="24"/>
  <c r="CO65" i="24"/>
  <c r="CP65" i="24"/>
  <c r="CQ65" i="24"/>
  <c r="CR65" i="24"/>
  <c r="CS65" i="24"/>
  <c r="CT65" i="24"/>
  <c r="CU65" i="24"/>
  <c r="CV65" i="24"/>
  <c r="CW65" i="24"/>
  <c r="CX65" i="24"/>
  <c r="CY65" i="24"/>
  <c r="CZ65" i="24"/>
  <c r="DA65" i="24"/>
  <c r="DB65" i="24"/>
  <c r="DC65" i="24"/>
  <c r="DD65" i="24"/>
  <c r="DE65" i="24"/>
  <c r="DF65" i="24"/>
  <c r="DG65" i="24"/>
  <c r="DH65" i="24"/>
  <c r="DI65" i="24"/>
  <c r="DJ65" i="24"/>
  <c r="DK65" i="24"/>
  <c r="DL65" i="24"/>
  <c r="DM65" i="24"/>
  <c r="DN65" i="24"/>
  <c r="DO65" i="24"/>
  <c r="DP65" i="24"/>
  <c r="DQ65" i="24"/>
  <c r="DR65" i="24"/>
  <c r="DS65" i="24"/>
  <c r="B66" i="24"/>
  <c r="C66" i="24"/>
  <c r="D66" i="24"/>
  <c r="E66" i="24"/>
  <c r="F66" i="24"/>
  <c r="G66" i="24"/>
  <c r="H66" i="24"/>
  <c r="I66" i="24"/>
  <c r="J66" i="24"/>
  <c r="K66" i="24"/>
  <c r="L66" i="24"/>
  <c r="M66" i="24"/>
  <c r="N66" i="24"/>
  <c r="O66" i="24"/>
  <c r="P66" i="24"/>
  <c r="Q66" i="24"/>
  <c r="R66" i="24"/>
  <c r="S66" i="24"/>
  <c r="T66" i="24"/>
  <c r="U66" i="24"/>
  <c r="V66" i="24"/>
  <c r="W66" i="24"/>
  <c r="X66" i="24"/>
  <c r="Y66" i="24"/>
  <c r="Z66" i="24"/>
  <c r="AA66" i="24"/>
  <c r="AB66" i="24"/>
  <c r="AC66" i="24"/>
  <c r="AD66" i="24"/>
  <c r="AE66" i="24"/>
  <c r="AF66" i="24"/>
  <c r="AG66" i="24"/>
  <c r="AH66" i="24"/>
  <c r="AI66" i="24"/>
  <c r="AJ66" i="24"/>
  <c r="AK66" i="24"/>
  <c r="AL66" i="24"/>
  <c r="AM66" i="24"/>
  <c r="AN66" i="24"/>
  <c r="AO66" i="24"/>
  <c r="AP66" i="24"/>
  <c r="AQ66" i="24"/>
  <c r="AR66" i="24"/>
  <c r="AS66" i="24"/>
  <c r="AT66" i="24"/>
  <c r="AU66" i="24"/>
  <c r="AV66" i="24"/>
  <c r="AW66" i="24"/>
  <c r="AX66" i="24"/>
  <c r="AY66" i="24"/>
  <c r="AZ66" i="24"/>
  <c r="BA66" i="24"/>
  <c r="BB66" i="24"/>
  <c r="BC66" i="24"/>
  <c r="BD66" i="24"/>
  <c r="BE66" i="24"/>
  <c r="BF66" i="24"/>
  <c r="BG66" i="24"/>
  <c r="BH66" i="24"/>
  <c r="BI66" i="24"/>
  <c r="BJ66" i="24"/>
  <c r="BK66" i="24"/>
  <c r="BL66" i="24"/>
  <c r="BM66" i="24"/>
  <c r="BN66" i="24"/>
  <c r="BO66" i="24"/>
  <c r="BP66" i="24"/>
  <c r="BQ66" i="24"/>
  <c r="BR66" i="24"/>
  <c r="BS66" i="24"/>
  <c r="BT66" i="24"/>
  <c r="BU66" i="24"/>
  <c r="BV66" i="24"/>
  <c r="BW66" i="24"/>
  <c r="BX66" i="24"/>
  <c r="BY66" i="24"/>
  <c r="BZ66" i="24"/>
  <c r="CA66" i="24"/>
  <c r="CB66" i="24"/>
  <c r="CC66" i="24"/>
  <c r="CD66" i="24"/>
  <c r="CE66" i="24"/>
  <c r="CF66" i="24"/>
  <c r="CG66" i="24"/>
  <c r="CH66" i="24"/>
  <c r="CI66" i="24"/>
  <c r="CJ66" i="24"/>
  <c r="CK66" i="24"/>
  <c r="CL66" i="24"/>
  <c r="CM66" i="24"/>
  <c r="CN66" i="24"/>
  <c r="CO66" i="24"/>
  <c r="CP66" i="24"/>
  <c r="CQ66" i="24"/>
  <c r="CR66" i="24"/>
  <c r="CS66" i="24"/>
  <c r="CT66" i="24"/>
  <c r="CU66" i="24"/>
  <c r="CV66" i="24"/>
  <c r="CW66" i="24"/>
  <c r="CX66" i="24"/>
  <c r="CY66" i="24"/>
  <c r="CZ66" i="24"/>
  <c r="DA66" i="24"/>
  <c r="DB66" i="24"/>
  <c r="DC66" i="24"/>
  <c r="DD66" i="24"/>
  <c r="DE66" i="24"/>
  <c r="DF66" i="24"/>
  <c r="DG66" i="24"/>
  <c r="DH66" i="24"/>
  <c r="DI66" i="24"/>
  <c r="DJ66" i="24"/>
  <c r="DK66" i="24"/>
  <c r="DL66" i="24"/>
  <c r="DM66" i="24"/>
  <c r="DN66" i="24"/>
  <c r="DO66" i="24"/>
  <c r="DP66" i="24"/>
  <c r="DQ66" i="24"/>
  <c r="DR66" i="24"/>
  <c r="DS66" i="24"/>
  <c r="B67" i="24"/>
  <c r="C67" i="24"/>
  <c r="D67" i="24"/>
  <c r="E67" i="24"/>
  <c r="F67" i="24"/>
  <c r="G67" i="24"/>
  <c r="H67" i="24"/>
  <c r="I67" i="24"/>
  <c r="J67" i="24"/>
  <c r="K67" i="24"/>
  <c r="L67" i="24"/>
  <c r="M67" i="24"/>
  <c r="N67" i="24"/>
  <c r="O67" i="24"/>
  <c r="P67" i="24"/>
  <c r="Q67" i="24"/>
  <c r="R67" i="24"/>
  <c r="S67" i="24"/>
  <c r="T67" i="24"/>
  <c r="U67" i="24"/>
  <c r="V67" i="24"/>
  <c r="W67" i="24"/>
  <c r="X67" i="24"/>
  <c r="Y67" i="24"/>
  <c r="Z67" i="24"/>
  <c r="AA67" i="24"/>
  <c r="AB67" i="24"/>
  <c r="AC67" i="24"/>
  <c r="AD67" i="24"/>
  <c r="AE67" i="24"/>
  <c r="AF67" i="24"/>
  <c r="AG67" i="24"/>
  <c r="AH67" i="24"/>
  <c r="AI67" i="24"/>
  <c r="AJ67" i="24"/>
  <c r="AK67" i="24"/>
  <c r="AL67" i="24"/>
  <c r="AM67" i="24"/>
  <c r="AN67" i="24"/>
  <c r="AO67" i="24"/>
  <c r="AP67" i="24"/>
  <c r="AQ67" i="24"/>
  <c r="AR67" i="24"/>
  <c r="AS67" i="24"/>
  <c r="AT67" i="24"/>
  <c r="AU67" i="24"/>
  <c r="AV67" i="24"/>
  <c r="AW67" i="24"/>
  <c r="AX67" i="24"/>
  <c r="AY67" i="24"/>
  <c r="AZ67" i="24"/>
  <c r="BA67" i="24"/>
  <c r="BB67" i="24"/>
  <c r="BC67" i="24"/>
  <c r="BD67" i="24"/>
  <c r="BE67" i="24"/>
  <c r="BF67" i="24"/>
  <c r="BG67" i="24"/>
  <c r="BH67" i="24"/>
  <c r="BI67" i="24"/>
  <c r="BJ67" i="24"/>
  <c r="BK67" i="24"/>
  <c r="BL67" i="24"/>
  <c r="BM67" i="24"/>
  <c r="BN67" i="24"/>
  <c r="BO67" i="24"/>
  <c r="BP67" i="24"/>
  <c r="BQ67" i="24"/>
  <c r="BR67" i="24"/>
  <c r="BS67" i="24"/>
  <c r="BT67" i="24"/>
  <c r="BU67" i="24"/>
  <c r="BV67" i="24"/>
  <c r="BW67" i="24"/>
  <c r="BX67" i="24"/>
  <c r="BY67" i="24"/>
  <c r="BZ67" i="24"/>
  <c r="CA67" i="24"/>
  <c r="CB67" i="24"/>
  <c r="CC67" i="24"/>
  <c r="CD67" i="24"/>
  <c r="CE67" i="24"/>
  <c r="CF67" i="24"/>
  <c r="CG67" i="24"/>
  <c r="CH67" i="24"/>
  <c r="CI67" i="24"/>
  <c r="CJ67" i="24"/>
  <c r="CK67" i="24"/>
  <c r="CL67" i="24"/>
  <c r="CM67" i="24"/>
  <c r="CN67" i="24"/>
  <c r="CO67" i="24"/>
  <c r="CP67" i="24"/>
  <c r="CQ67" i="24"/>
  <c r="CR67" i="24"/>
  <c r="CS67" i="24"/>
  <c r="CT67" i="24"/>
  <c r="CU67" i="24"/>
  <c r="CV67" i="24"/>
  <c r="CW67" i="24"/>
  <c r="CX67" i="24"/>
  <c r="CY67" i="24"/>
  <c r="CZ67" i="24"/>
  <c r="DA67" i="24"/>
  <c r="DB67" i="24"/>
  <c r="DC67" i="24"/>
  <c r="DD67" i="24"/>
  <c r="DE67" i="24"/>
  <c r="DF67" i="24"/>
  <c r="DG67" i="24"/>
  <c r="DH67" i="24"/>
  <c r="DI67" i="24"/>
  <c r="DJ67" i="24"/>
  <c r="DK67" i="24"/>
  <c r="DL67" i="24"/>
  <c r="DM67" i="24"/>
  <c r="DN67" i="24"/>
  <c r="DO67" i="24"/>
  <c r="DP67" i="24"/>
  <c r="DQ67" i="24"/>
  <c r="DR67" i="24"/>
  <c r="DS67" i="24"/>
  <c r="B68" i="24"/>
  <c r="C68" i="24"/>
  <c r="D68" i="24"/>
  <c r="E68" i="24"/>
  <c r="F68" i="24"/>
  <c r="G68" i="24"/>
  <c r="H68" i="24"/>
  <c r="I68" i="24"/>
  <c r="J68" i="24"/>
  <c r="K68" i="24"/>
  <c r="L68" i="24"/>
  <c r="M68" i="24"/>
  <c r="N68" i="24"/>
  <c r="O68" i="24"/>
  <c r="P68" i="24"/>
  <c r="Q68" i="24"/>
  <c r="R68" i="24"/>
  <c r="S68" i="24"/>
  <c r="T68" i="24"/>
  <c r="U68" i="24"/>
  <c r="V68" i="24"/>
  <c r="W68" i="24"/>
  <c r="X68" i="24"/>
  <c r="Y68" i="24"/>
  <c r="Z68" i="24"/>
  <c r="AA68" i="24"/>
  <c r="AB68" i="24"/>
  <c r="AC68" i="24"/>
  <c r="AD68" i="24"/>
  <c r="AE68" i="24"/>
  <c r="AF68" i="24"/>
  <c r="AG68" i="24"/>
  <c r="AH68" i="24"/>
  <c r="AI68" i="24"/>
  <c r="AJ68" i="24"/>
  <c r="AK68" i="24"/>
  <c r="AL68" i="24"/>
  <c r="AM68" i="24"/>
  <c r="AN68" i="24"/>
  <c r="AO68" i="24"/>
  <c r="AP68" i="24"/>
  <c r="AQ68" i="24"/>
  <c r="AR68" i="24"/>
  <c r="AS68" i="24"/>
  <c r="AT68" i="24"/>
  <c r="AU68" i="24"/>
  <c r="AV68" i="24"/>
  <c r="AW68" i="24"/>
  <c r="AX68" i="24"/>
  <c r="AY68" i="24"/>
  <c r="AZ68" i="24"/>
  <c r="BA68" i="24"/>
  <c r="BB68" i="24"/>
  <c r="BC68" i="24"/>
  <c r="BD68" i="24"/>
  <c r="BE68" i="24"/>
  <c r="BF68" i="24"/>
  <c r="BG68" i="24"/>
  <c r="BH68" i="24"/>
  <c r="BI68" i="24"/>
  <c r="BJ68" i="24"/>
  <c r="BK68" i="24"/>
  <c r="BL68" i="24"/>
  <c r="BM68" i="24"/>
  <c r="BN68" i="24"/>
  <c r="BO68" i="24"/>
  <c r="BP68" i="24"/>
  <c r="BQ68" i="24"/>
  <c r="BR68" i="24"/>
  <c r="BS68" i="24"/>
  <c r="BT68" i="24"/>
  <c r="BU68" i="24"/>
  <c r="BV68" i="24"/>
  <c r="BW68" i="24"/>
  <c r="BX68" i="24"/>
  <c r="BY68" i="24"/>
  <c r="BZ68" i="24"/>
  <c r="CA68" i="24"/>
  <c r="CB68" i="24"/>
  <c r="CC68" i="24"/>
  <c r="CD68" i="24"/>
  <c r="CE68" i="24"/>
  <c r="CF68" i="24"/>
  <c r="CG68" i="24"/>
  <c r="CH68" i="24"/>
  <c r="CI68" i="24"/>
  <c r="CJ68" i="24"/>
  <c r="CK68" i="24"/>
  <c r="CL68" i="24"/>
  <c r="CM68" i="24"/>
  <c r="CN68" i="24"/>
  <c r="CO68" i="24"/>
  <c r="CP68" i="24"/>
  <c r="CQ68" i="24"/>
  <c r="CR68" i="24"/>
  <c r="CS68" i="24"/>
  <c r="CT68" i="24"/>
  <c r="CU68" i="24"/>
  <c r="CV68" i="24"/>
  <c r="CW68" i="24"/>
  <c r="CX68" i="24"/>
  <c r="CY68" i="24"/>
  <c r="CZ68" i="24"/>
  <c r="DA68" i="24"/>
  <c r="DB68" i="24"/>
  <c r="DC68" i="24"/>
  <c r="DD68" i="24"/>
  <c r="DE68" i="24"/>
  <c r="DF68" i="24"/>
  <c r="DG68" i="24"/>
  <c r="DH68" i="24"/>
  <c r="DI68" i="24"/>
  <c r="DJ68" i="24"/>
  <c r="DK68" i="24"/>
  <c r="DL68" i="24"/>
  <c r="DM68" i="24"/>
  <c r="DN68" i="24"/>
  <c r="DO68" i="24"/>
  <c r="DP68" i="24"/>
  <c r="DQ68" i="24"/>
  <c r="DR68" i="24"/>
  <c r="DS68" i="24"/>
  <c r="B69" i="24"/>
  <c r="C69" i="24"/>
  <c r="D69" i="24"/>
  <c r="E69" i="24"/>
  <c r="F69" i="24"/>
  <c r="G69" i="24"/>
  <c r="H69" i="24"/>
  <c r="I69" i="24"/>
  <c r="J69" i="24"/>
  <c r="K69" i="24"/>
  <c r="L69" i="24"/>
  <c r="M69" i="24"/>
  <c r="N69" i="24"/>
  <c r="O69" i="24"/>
  <c r="P69" i="24"/>
  <c r="Q69" i="24"/>
  <c r="R69" i="24"/>
  <c r="S69" i="24"/>
  <c r="T69" i="24"/>
  <c r="U69" i="24"/>
  <c r="V69" i="24"/>
  <c r="W69" i="24"/>
  <c r="X69" i="24"/>
  <c r="Y69" i="24"/>
  <c r="Z69" i="24"/>
  <c r="AA69" i="24"/>
  <c r="AB69" i="24"/>
  <c r="AC69" i="24"/>
  <c r="AD69" i="24"/>
  <c r="AE69" i="24"/>
  <c r="AF69" i="24"/>
  <c r="AG69" i="24"/>
  <c r="AH69" i="24"/>
  <c r="AI69" i="24"/>
  <c r="AJ69" i="24"/>
  <c r="AK69" i="24"/>
  <c r="AL69" i="24"/>
  <c r="AM69" i="24"/>
  <c r="AN69" i="24"/>
  <c r="AO69" i="24"/>
  <c r="AP69" i="24"/>
  <c r="AQ69" i="24"/>
  <c r="AR69" i="24"/>
  <c r="AS69" i="24"/>
  <c r="AT69" i="24"/>
  <c r="AU69" i="24"/>
  <c r="AV69" i="24"/>
  <c r="AW69" i="24"/>
  <c r="AX69" i="24"/>
  <c r="AY69" i="24"/>
  <c r="AZ69" i="24"/>
  <c r="BA69" i="24"/>
  <c r="BB69" i="24"/>
  <c r="BC69" i="24"/>
  <c r="BD69" i="24"/>
  <c r="BE69" i="24"/>
  <c r="BF69" i="24"/>
  <c r="BG69" i="24"/>
  <c r="BH69" i="24"/>
  <c r="BI69" i="24"/>
  <c r="BJ69" i="24"/>
  <c r="BK69" i="24"/>
  <c r="BL69" i="24"/>
  <c r="BM69" i="24"/>
  <c r="BN69" i="24"/>
  <c r="BO69" i="24"/>
  <c r="BP69" i="24"/>
  <c r="BQ69" i="24"/>
  <c r="BR69" i="24"/>
  <c r="BS69" i="24"/>
  <c r="BT69" i="24"/>
  <c r="BU69" i="24"/>
  <c r="BV69" i="24"/>
  <c r="BW69" i="24"/>
  <c r="BX69" i="24"/>
  <c r="BY69" i="24"/>
  <c r="BZ69" i="24"/>
  <c r="CA69" i="24"/>
  <c r="CB69" i="24"/>
  <c r="CC69" i="24"/>
  <c r="CD69" i="24"/>
  <c r="CE69" i="24"/>
  <c r="CF69" i="24"/>
  <c r="CG69" i="24"/>
  <c r="CH69" i="24"/>
  <c r="CI69" i="24"/>
  <c r="CJ69" i="24"/>
  <c r="CK69" i="24"/>
  <c r="CL69" i="24"/>
  <c r="CM69" i="24"/>
  <c r="CN69" i="24"/>
  <c r="CO69" i="24"/>
  <c r="CP69" i="24"/>
  <c r="CQ69" i="24"/>
  <c r="CR69" i="24"/>
  <c r="CS69" i="24"/>
  <c r="CT69" i="24"/>
  <c r="CU69" i="24"/>
  <c r="CV69" i="24"/>
  <c r="CW69" i="24"/>
  <c r="CX69" i="24"/>
  <c r="CY69" i="24"/>
  <c r="CZ69" i="24"/>
  <c r="DA69" i="24"/>
  <c r="DB69" i="24"/>
  <c r="DC69" i="24"/>
  <c r="DD69" i="24"/>
  <c r="DE69" i="24"/>
  <c r="DF69" i="24"/>
  <c r="DG69" i="24"/>
  <c r="DH69" i="24"/>
  <c r="DI69" i="24"/>
  <c r="DJ69" i="24"/>
  <c r="DK69" i="24"/>
  <c r="DL69" i="24"/>
  <c r="DM69" i="24"/>
  <c r="DN69" i="24"/>
  <c r="DO69" i="24"/>
  <c r="DP69" i="24"/>
  <c r="DQ69" i="24"/>
  <c r="DR69" i="24"/>
  <c r="DS69" i="24"/>
  <c r="B70" i="24"/>
  <c r="C70" i="24"/>
  <c r="D70" i="24"/>
  <c r="E70" i="24"/>
  <c r="F70" i="24"/>
  <c r="G70" i="24"/>
  <c r="H70" i="24"/>
  <c r="I70" i="24"/>
  <c r="J70" i="24"/>
  <c r="K70" i="24"/>
  <c r="L70" i="24"/>
  <c r="M70" i="24"/>
  <c r="N70" i="24"/>
  <c r="O70" i="24"/>
  <c r="P70" i="24"/>
  <c r="Q70" i="24"/>
  <c r="R70" i="24"/>
  <c r="S70" i="24"/>
  <c r="T70" i="24"/>
  <c r="U70" i="24"/>
  <c r="V70" i="24"/>
  <c r="W70" i="24"/>
  <c r="X70" i="24"/>
  <c r="Y70" i="24"/>
  <c r="Z70" i="24"/>
  <c r="AA70" i="24"/>
  <c r="AB70" i="24"/>
  <c r="AC70" i="24"/>
  <c r="AD70" i="24"/>
  <c r="AE70" i="24"/>
  <c r="AF70" i="24"/>
  <c r="AG70" i="24"/>
  <c r="AH70" i="24"/>
  <c r="AI70" i="24"/>
  <c r="AJ70" i="24"/>
  <c r="AK70" i="24"/>
  <c r="AL70" i="24"/>
  <c r="AM70" i="24"/>
  <c r="AN70" i="24"/>
  <c r="AO70" i="24"/>
  <c r="AP70" i="24"/>
  <c r="AQ70" i="24"/>
  <c r="AR70" i="24"/>
  <c r="AS70" i="24"/>
  <c r="AT70" i="24"/>
  <c r="AU70" i="24"/>
  <c r="AV70" i="24"/>
  <c r="AW70" i="24"/>
  <c r="AX70" i="24"/>
  <c r="AY70" i="24"/>
  <c r="AZ70" i="24"/>
  <c r="BA70" i="24"/>
  <c r="BB70" i="24"/>
  <c r="BC70" i="24"/>
  <c r="BD70" i="24"/>
  <c r="BE70" i="24"/>
  <c r="BF70" i="24"/>
  <c r="BG70" i="24"/>
  <c r="BH70" i="24"/>
  <c r="BI70" i="24"/>
  <c r="BJ70" i="24"/>
  <c r="BK70" i="24"/>
  <c r="BL70" i="24"/>
  <c r="BM70" i="24"/>
  <c r="BN70" i="24"/>
  <c r="BO70" i="24"/>
  <c r="BP70" i="24"/>
  <c r="BQ70" i="24"/>
  <c r="BR70" i="24"/>
  <c r="BS70" i="24"/>
  <c r="BT70" i="24"/>
  <c r="BU70" i="24"/>
  <c r="BV70" i="24"/>
  <c r="BW70" i="24"/>
  <c r="BX70" i="24"/>
  <c r="BY70" i="24"/>
  <c r="BZ70" i="24"/>
  <c r="CA70" i="24"/>
  <c r="CB70" i="24"/>
  <c r="CC70" i="24"/>
  <c r="CD70" i="24"/>
  <c r="CE70" i="24"/>
  <c r="CF70" i="24"/>
  <c r="CG70" i="24"/>
  <c r="CH70" i="24"/>
  <c r="CI70" i="24"/>
  <c r="CJ70" i="24"/>
  <c r="CK70" i="24"/>
  <c r="CL70" i="24"/>
  <c r="CM70" i="24"/>
  <c r="CN70" i="24"/>
  <c r="CO70" i="24"/>
  <c r="CP70" i="24"/>
  <c r="CQ70" i="24"/>
  <c r="CR70" i="24"/>
  <c r="CS70" i="24"/>
  <c r="CT70" i="24"/>
  <c r="CU70" i="24"/>
  <c r="CV70" i="24"/>
  <c r="CW70" i="24"/>
  <c r="CX70" i="24"/>
  <c r="CY70" i="24"/>
  <c r="CZ70" i="24"/>
  <c r="DA70" i="24"/>
  <c r="DB70" i="24"/>
  <c r="DC70" i="24"/>
  <c r="DD70" i="24"/>
  <c r="DE70" i="24"/>
  <c r="DF70" i="24"/>
  <c r="DG70" i="24"/>
  <c r="DH70" i="24"/>
  <c r="DI70" i="24"/>
  <c r="DJ70" i="24"/>
  <c r="DK70" i="24"/>
  <c r="DL70" i="24"/>
  <c r="DM70" i="24"/>
  <c r="DN70" i="24"/>
  <c r="DO70" i="24"/>
  <c r="DP70" i="24"/>
  <c r="DQ70" i="24"/>
  <c r="DR70" i="24"/>
  <c r="DS70" i="24"/>
  <c r="B71" i="24"/>
  <c r="C71" i="24"/>
  <c r="D71" i="24"/>
  <c r="E71" i="24"/>
  <c r="F71" i="24"/>
  <c r="G71" i="24"/>
  <c r="H71" i="24"/>
  <c r="I71" i="24"/>
  <c r="J71" i="24"/>
  <c r="K71" i="24"/>
  <c r="L71" i="24"/>
  <c r="M71" i="24"/>
  <c r="N71" i="24"/>
  <c r="O71" i="24"/>
  <c r="P71" i="24"/>
  <c r="Q71" i="24"/>
  <c r="R71" i="24"/>
  <c r="S71" i="24"/>
  <c r="T71" i="24"/>
  <c r="U71" i="24"/>
  <c r="V71" i="24"/>
  <c r="W71" i="24"/>
  <c r="X71" i="24"/>
  <c r="Y71" i="24"/>
  <c r="Z71" i="24"/>
  <c r="AA71" i="24"/>
  <c r="AB71" i="24"/>
  <c r="AC71" i="24"/>
  <c r="AD71" i="24"/>
  <c r="AE71" i="24"/>
  <c r="AF71" i="24"/>
  <c r="AG71" i="24"/>
  <c r="AH71" i="24"/>
  <c r="AI71" i="24"/>
  <c r="AJ71" i="24"/>
  <c r="AK71" i="24"/>
  <c r="AL71" i="24"/>
  <c r="AM71" i="24"/>
  <c r="AN71" i="24"/>
  <c r="AO71" i="24"/>
  <c r="AP71" i="24"/>
  <c r="AQ71" i="24"/>
  <c r="AR71" i="24"/>
  <c r="AS71" i="24"/>
  <c r="AT71" i="24"/>
  <c r="AU71" i="24"/>
  <c r="AV71" i="24"/>
  <c r="AW71" i="24"/>
  <c r="AX71" i="24"/>
  <c r="AY71" i="24"/>
  <c r="AZ71" i="24"/>
  <c r="BA71" i="24"/>
  <c r="BB71" i="24"/>
  <c r="BC71" i="24"/>
  <c r="BD71" i="24"/>
  <c r="BE71" i="24"/>
  <c r="BF71" i="24"/>
  <c r="BG71" i="24"/>
  <c r="BH71" i="24"/>
  <c r="BI71" i="24"/>
  <c r="BJ71" i="24"/>
  <c r="BK71" i="24"/>
  <c r="BL71" i="24"/>
  <c r="BM71" i="24"/>
  <c r="BN71" i="24"/>
  <c r="BO71" i="24"/>
  <c r="BP71" i="24"/>
  <c r="BQ71" i="24"/>
  <c r="BR71" i="24"/>
  <c r="BS71" i="24"/>
  <c r="BT71" i="24"/>
  <c r="BU71" i="24"/>
  <c r="BV71" i="24"/>
  <c r="BW71" i="24"/>
  <c r="BX71" i="24"/>
  <c r="BY71" i="24"/>
  <c r="BZ71" i="24"/>
  <c r="CA71" i="24"/>
  <c r="CB71" i="24"/>
  <c r="CC71" i="24"/>
  <c r="CD71" i="24"/>
  <c r="CE71" i="24"/>
  <c r="CF71" i="24"/>
  <c r="CG71" i="24"/>
  <c r="CH71" i="24"/>
  <c r="CI71" i="24"/>
  <c r="CJ71" i="24"/>
  <c r="CK71" i="24"/>
  <c r="CL71" i="24"/>
  <c r="CM71" i="24"/>
  <c r="CN71" i="24"/>
  <c r="CO71" i="24"/>
  <c r="CP71" i="24"/>
  <c r="CQ71" i="24"/>
  <c r="CR71" i="24"/>
  <c r="CS71" i="24"/>
  <c r="CT71" i="24"/>
  <c r="CU71" i="24"/>
  <c r="CV71" i="24"/>
  <c r="CW71" i="24"/>
  <c r="CX71" i="24"/>
  <c r="CY71" i="24"/>
  <c r="CZ71" i="24"/>
  <c r="DA71" i="24"/>
  <c r="DB71" i="24"/>
  <c r="DC71" i="24"/>
  <c r="DD71" i="24"/>
  <c r="DE71" i="24"/>
  <c r="DF71" i="24"/>
  <c r="DG71" i="24"/>
  <c r="DH71" i="24"/>
  <c r="DI71" i="24"/>
  <c r="DJ71" i="24"/>
  <c r="DK71" i="24"/>
  <c r="DL71" i="24"/>
  <c r="DM71" i="24"/>
  <c r="DN71" i="24"/>
  <c r="DO71" i="24"/>
  <c r="DP71" i="24"/>
  <c r="DQ71" i="24"/>
  <c r="DR71" i="24"/>
  <c r="DS71" i="24"/>
  <c r="B72" i="24"/>
  <c r="C72" i="24"/>
  <c r="D72" i="24"/>
  <c r="E72" i="24"/>
  <c r="F72" i="24"/>
  <c r="G72" i="24"/>
  <c r="H72" i="24"/>
  <c r="I72" i="24"/>
  <c r="J72" i="24"/>
  <c r="K72" i="24"/>
  <c r="L72" i="24"/>
  <c r="M72" i="24"/>
  <c r="N72" i="24"/>
  <c r="O72" i="24"/>
  <c r="P72" i="24"/>
  <c r="Q72" i="24"/>
  <c r="R72" i="24"/>
  <c r="S72" i="24"/>
  <c r="T72" i="24"/>
  <c r="U72" i="24"/>
  <c r="V72" i="24"/>
  <c r="W72" i="24"/>
  <c r="X72" i="24"/>
  <c r="Y72" i="24"/>
  <c r="Z72" i="24"/>
  <c r="AA72" i="24"/>
  <c r="AB72" i="24"/>
  <c r="AC72" i="24"/>
  <c r="AD72" i="24"/>
  <c r="AE72" i="24"/>
  <c r="AF72" i="24"/>
  <c r="AG72" i="24"/>
  <c r="AH72" i="24"/>
  <c r="AI72" i="24"/>
  <c r="AJ72" i="24"/>
  <c r="AK72" i="24"/>
  <c r="AL72" i="24"/>
  <c r="AM72" i="24"/>
  <c r="AN72" i="24"/>
  <c r="AO72" i="24"/>
  <c r="AP72" i="24"/>
  <c r="AQ72" i="24"/>
  <c r="AR72" i="24"/>
  <c r="AS72" i="24"/>
  <c r="AT72" i="24"/>
  <c r="AU72" i="24"/>
  <c r="AV72" i="24"/>
  <c r="AW72" i="24"/>
  <c r="AX72" i="24"/>
  <c r="AY72" i="24"/>
  <c r="AZ72" i="24"/>
  <c r="BA72" i="24"/>
  <c r="BB72" i="24"/>
  <c r="BC72" i="24"/>
  <c r="BD72" i="24"/>
  <c r="BE72" i="24"/>
  <c r="BF72" i="24"/>
  <c r="BG72" i="24"/>
  <c r="BH72" i="24"/>
  <c r="BI72" i="24"/>
  <c r="BJ72" i="24"/>
  <c r="BK72" i="24"/>
  <c r="BL72" i="24"/>
  <c r="BM72" i="24"/>
  <c r="BN72" i="24"/>
  <c r="BO72" i="24"/>
  <c r="BP72" i="24"/>
  <c r="BQ72" i="24"/>
  <c r="BR72" i="24"/>
  <c r="BS72" i="24"/>
  <c r="BT72" i="24"/>
  <c r="BU72" i="24"/>
  <c r="BV72" i="24"/>
  <c r="BW72" i="24"/>
  <c r="BX72" i="24"/>
  <c r="BY72" i="24"/>
  <c r="BZ72" i="24"/>
  <c r="CA72" i="24"/>
  <c r="CB72" i="24"/>
  <c r="CC72" i="24"/>
  <c r="CD72" i="24"/>
  <c r="CE72" i="24"/>
  <c r="CF72" i="24"/>
  <c r="CG72" i="24"/>
  <c r="CH72" i="24"/>
  <c r="CI72" i="24"/>
  <c r="CJ72" i="24"/>
  <c r="CK72" i="24"/>
  <c r="CL72" i="24"/>
  <c r="CM72" i="24"/>
  <c r="CN72" i="24"/>
  <c r="CO72" i="24"/>
  <c r="CP72" i="24"/>
  <c r="CQ72" i="24"/>
  <c r="CR72" i="24"/>
  <c r="CS72" i="24"/>
  <c r="CT72" i="24"/>
  <c r="CU72" i="24"/>
  <c r="CV72" i="24"/>
  <c r="CW72" i="24"/>
  <c r="CX72" i="24"/>
  <c r="CY72" i="24"/>
  <c r="CZ72" i="24"/>
  <c r="DA72" i="24"/>
  <c r="DB72" i="24"/>
  <c r="DC72" i="24"/>
  <c r="DD72" i="24"/>
  <c r="DE72" i="24"/>
  <c r="DF72" i="24"/>
  <c r="DG72" i="24"/>
  <c r="DH72" i="24"/>
  <c r="DI72" i="24"/>
  <c r="DJ72" i="24"/>
  <c r="DK72" i="24"/>
  <c r="DL72" i="24"/>
  <c r="DM72" i="24"/>
  <c r="DN72" i="24"/>
  <c r="DO72" i="24"/>
  <c r="DP72" i="24"/>
  <c r="DQ72" i="24"/>
  <c r="DR72" i="24"/>
  <c r="DS72" i="24"/>
  <c r="H35" i="7"/>
  <c r="H36" i="7"/>
  <c r="H37" i="7"/>
  <c r="H38" i="7"/>
  <c r="H39" i="7"/>
  <c r="H40" i="7"/>
  <c r="H41" i="7"/>
  <c r="H42" i="7"/>
  <c r="H43" i="7"/>
  <c r="H44" i="7"/>
  <c r="H45" i="7"/>
  <c r="H46" i="7"/>
  <c r="D23" i="39"/>
  <c r="H47" i="7" s="1"/>
  <c r="EE66" i="28"/>
  <c r="ED66" i="28"/>
  <c r="EC66" i="28"/>
  <c r="EB66" i="28"/>
  <c r="EA66" i="28"/>
  <c r="DZ66" i="28"/>
  <c r="DY66" i="28"/>
  <c r="DX66" i="28"/>
  <c r="DW66" i="28"/>
  <c r="DV66" i="28"/>
  <c r="DU66" i="28"/>
  <c r="DT66" i="28"/>
  <c r="DS66" i="28"/>
  <c r="DR66" i="28"/>
  <c r="DQ66" i="28"/>
  <c r="DP66" i="28"/>
  <c r="DO66" i="28"/>
  <c r="DN66" i="28"/>
  <c r="DM66" i="28"/>
  <c r="DL66" i="28"/>
  <c r="DK66" i="28"/>
  <c r="DJ66" i="28"/>
  <c r="DI66" i="28"/>
  <c r="DH66" i="28"/>
  <c r="DG66" i="28"/>
  <c r="DF66" i="28"/>
  <c r="DE66" i="28"/>
  <c r="DD66" i="28"/>
  <c r="DC66" i="28"/>
  <c r="DB66" i="28"/>
  <c r="DA66" i="28"/>
  <c r="CZ66" i="28"/>
  <c r="CY66" i="28"/>
  <c r="CX66" i="28"/>
  <c r="CW66" i="28"/>
  <c r="CV66" i="28"/>
  <c r="CU66" i="28"/>
  <c r="CT66" i="28"/>
  <c r="CS66" i="28"/>
  <c r="CR66" i="28"/>
  <c r="CQ66" i="28"/>
  <c r="CP66" i="28"/>
  <c r="CO66" i="28"/>
  <c r="CN66" i="28"/>
  <c r="CM66" i="28"/>
  <c r="CL66" i="28"/>
  <c r="CK66" i="28"/>
  <c r="CJ66" i="28"/>
  <c r="CI66" i="28"/>
  <c r="CH66" i="28"/>
  <c r="CG66" i="28"/>
  <c r="CF66" i="28"/>
  <c r="CE66" i="28"/>
  <c r="CD66" i="28"/>
  <c r="CC66" i="28"/>
  <c r="CB66" i="28"/>
  <c r="CA66" i="28"/>
  <c r="BZ66" i="28"/>
  <c r="BY66" i="28"/>
  <c r="BX66" i="28"/>
  <c r="BW66" i="28"/>
  <c r="BV66" i="28"/>
  <c r="BU66" i="28"/>
  <c r="BT66" i="28"/>
  <c r="BS66" i="28"/>
  <c r="BR66" i="28"/>
  <c r="BQ66" i="28"/>
  <c r="BP66" i="28"/>
  <c r="BO66" i="28"/>
  <c r="BN66" i="28"/>
  <c r="BM66" i="28"/>
  <c r="BL66" i="28"/>
  <c r="BK66" i="28"/>
  <c r="BJ66" i="28"/>
  <c r="BI66" i="28"/>
  <c r="BH66" i="28"/>
  <c r="BG66" i="28"/>
  <c r="BF66" i="28"/>
  <c r="BE66" i="28"/>
  <c r="BD66" i="28"/>
  <c r="BC66" i="28"/>
  <c r="BB66" i="28"/>
  <c r="BA66" i="28"/>
  <c r="AZ66" i="28"/>
  <c r="AY66" i="28"/>
  <c r="AX66" i="28"/>
  <c r="AW66" i="28"/>
  <c r="AV66" i="28"/>
  <c r="AU66" i="28"/>
  <c r="AT66" i="28"/>
  <c r="AS66" i="28"/>
  <c r="AR66" i="28"/>
  <c r="AQ66" i="28"/>
  <c r="AP66" i="28"/>
  <c r="AO66" i="28"/>
  <c r="AN66" i="28"/>
  <c r="AM66" i="28"/>
  <c r="AL66" i="28"/>
  <c r="AK66" i="28"/>
  <c r="AJ66" i="28"/>
  <c r="AI66" i="28"/>
  <c r="AH66" i="28"/>
  <c r="AG66" i="28"/>
  <c r="AF66" i="28"/>
  <c r="AE66" i="28"/>
  <c r="AD66" i="28"/>
  <c r="AC66" i="28"/>
  <c r="AB66" i="28"/>
  <c r="AA66" i="28"/>
  <c r="Z66" i="28"/>
  <c r="Y66" i="28"/>
  <c r="X66" i="28"/>
  <c r="W66" i="28"/>
  <c r="V66" i="28"/>
  <c r="U66" i="28"/>
  <c r="T66" i="28"/>
  <c r="S66" i="28"/>
  <c r="R66" i="28"/>
  <c r="Q66" i="28"/>
  <c r="P66" i="28"/>
  <c r="O66" i="28"/>
  <c r="N66" i="28"/>
  <c r="M66" i="28"/>
  <c r="L66" i="28"/>
  <c r="K66" i="28"/>
  <c r="J66" i="28"/>
  <c r="I66" i="28"/>
  <c r="H66" i="28"/>
  <c r="G66" i="28"/>
  <c r="F66" i="28"/>
  <c r="E66" i="28"/>
  <c r="D66" i="28"/>
  <c r="B7" i="24" l="1"/>
  <c r="B6" i="24"/>
  <c r="DU47" i="24"/>
  <c r="C66" i="28"/>
  <c r="T57" i="27"/>
  <c r="C57" i="27"/>
  <c r="C33" i="26"/>
  <c r="K38" i="16"/>
  <c r="C38" i="16"/>
  <c r="B3" i="22" l="1"/>
  <c r="C3" i="22"/>
  <c r="D3" i="22"/>
  <c r="E3" i="22"/>
  <c r="F3" i="22"/>
  <c r="G3" i="22"/>
  <c r="H3" i="22"/>
  <c r="I3" i="22"/>
  <c r="J3" i="22"/>
  <c r="K3" i="22"/>
  <c r="L3" i="22"/>
  <c r="M3" i="22"/>
  <c r="N3" i="22"/>
  <c r="O3" i="22"/>
  <c r="P3" i="22"/>
  <c r="Q3" i="22"/>
  <c r="R3" i="22"/>
  <c r="S3" i="22"/>
  <c r="T3" i="22"/>
  <c r="U3" i="22"/>
  <c r="V3" i="22"/>
  <c r="W3" i="22"/>
  <c r="X3" i="22"/>
  <c r="Y3" i="22"/>
  <c r="Z3" i="22"/>
  <c r="AA3" i="22"/>
  <c r="AB3" i="22"/>
  <c r="AC3" i="22"/>
  <c r="AD3" i="22"/>
  <c r="AE3" i="22"/>
  <c r="AF3" i="22"/>
  <c r="AG3" i="22"/>
  <c r="AH3" i="22"/>
  <c r="AI3" i="22"/>
  <c r="AJ3" i="22"/>
  <c r="AK3" i="22"/>
  <c r="AL3" i="22"/>
  <c r="AM3" i="22"/>
  <c r="AN3" i="22"/>
  <c r="AO3" i="22"/>
  <c r="AP3" i="22"/>
  <c r="AQ3" i="22"/>
  <c r="AR3" i="22"/>
  <c r="AS3" i="22"/>
  <c r="AT3" i="22"/>
  <c r="AU3" i="22"/>
  <c r="AV3" i="22"/>
  <c r="AW3" i="22"/>
  <c r="AX3" i="22"/>
  <c r="AY3" i="22"/>
  <c r="AZ3" i="22"/>
  <c r="BA3" i="22"/>
  <c r="BB3" i="22"/>
  <c r="BC3" i="22"/>
  <c r="BD3" i="22"/>
  <c r="BE3" i="22"/>
  <c r="BF3" i="22"/>
  <c r="BG3" i="22"/>
  <c r="BH3" i="22"/>
  <c r="BI3" i="22"/>
  <c r="BJ3" i="22"/>
  <c r="BK3" i="22"/>
  <c r="BL3" i="22"/>
  <c r="BM3" i="22"/>
  <c r="BN3" i="22"/>
  <c r="BO3" i="22"/>
  <c r="BP3" i="22"/>
  <c r="BQ3" i="22"/>
  <c r="BR3" i="22"/>
  <c r="BS3" i="22"/>
  <c r="BT3" i="22"/>
  <c r="BU3" i="22"/>
  <c r="BV3" i="22"/>
  <c r="BW3" i="22"/>
  <c r="BX3" i="22"/>
  <c r="BY3" i="22"/>
  <c r="BZ3" i="22"/>
  <c r="CA3" i="22"/>
  <c r="CB3" i="22"/>
  <c r="CC3" i="22"/>
  <c r="CD3" i="22"/>
  <c r="CE3" i="22"/>
  <c r="CF3" i="22"/>
  <c r="CG3" i="22"/>
  <c r="CH3" i="22"/>
  <c r="CI3" i="22"/>
  <c r="CJ3" i="22"/>
  <c r="CK3" i="22"/>
  <c r="CL3" i="22"/>
  <c r="CM3" i="22"/>
  <c r="CN3" i="22"/>
  <c r="CO3" i="22"/>
  <c r="CP3" i="22"/>
  <c r="CQ3" i="22"/>
  <c r="CR3" i="22"/>
  <c r="CS3" i="22"/>
  <c r="CT3" i="22"/>
  <c r="CU3" i="22"/>
  <c r="CV3" i="22"/>
  <c r="CW3" i="22"/>
  <c r="DC31" i="7" l="1"/>
  <c r="DB31" i="7"/>
  <c r="DA31" i="7"/>
  <c r="CZ31" i="7"/>
  <c r="CY31" i="7"/>
  <c r="CX31" i="7"/>
  <c r="CW31" i="7"/>
  <c r="CV31" i="7"/>
  <c r="CU31" i="7"/>
  <c r="CT31" i="7"/>
  <c r="CS31" i="7"/>
  <c r="CR31" i="7"/>
  <c r="CQ31" i="7"/>
  <c r="CP31" i="7"/>
  <c r="CO31" i="7"/>
  <c r="CN31" i="7"/>
  <c r="CM31" i="7"/>
  <c r="CL31" i="7"/>
  <c r="CK31" i="7"/>
  <c r="CJ31" i="7"/>
  <c r="CI31" i="7"/>
  <c r="CH31" i="7"/>
  <c r="CG31" i="7"/>
  <c r="CF31" i="7"/>
  <c r="CE31" i="7"/>
  <c r="CD31" i="7"/>
  <c r="CC31" i="7"/>
  <c r="CB31" i="7"/>
  <c r="CA31" i="7"/>
  <c r="BZ31" i="7"/>
  <c r="BY31" i="7"/>
  <c r="BX31" i="7"/>
  <c r="BW31" i="7"/>
  <c r="BV31" i="7"/>
  <c r="BU31" i="7"/>
  <c r="BT31" i="7"/>
  <c r="BS31" i="7"/>
  <c r="BR31" i="7"/>
  <c r="BQ31" i="7"/>
  <c r="BP31" i="7"/>
  <c r="BO31" i="7"/>
  <c r="BN31" i="7"/>
  <c r="BM31" i="7"/>
  <c r="BL31" i="7"/>
  <c r="BK31" i="7"/>
  <c r="BJ31" i="7"/>
  <c r="BI31" i="7"/>
  <c r="BH31" i="7"/>
  <c r="BG31" i="7"/>
  <c r="BF31" i="7"/>
  <c r="BE31" i="7"/>
  <c r="BD31" i="7"/>
  <c r="BC31" i="7"/>
  <c r="BB31" i="7"/>
  <c r="BA31" i="7"/>
  <c r="AZ31" i="7"/>
  <c r="AY31" i="7"/>
  <c r="AX31" i="7"/>
  <c r="AW31" i="7"/>
  <c r="AV31" i="7"/>
  <c r="AU31" i="7"/>
  <c r="AT31" i="7"/>
  <c r="AS31" i="7"/>
  <c r="AR31" i="7"/>
  <c r="AQ31" i="7"/>
  <c r="AP31" i="7"/>
  <c r="AO31" i="7"/>
  <c r="AN31" i="7"/>
  <c r="AM31" i="7"/>
  <c r="AL31" i="7"/>
  <c r="AK31" i="7"/>
  <c r="AJ31" i="7"/>
  <c r="AI31" i="7"/>
  <c r="AH31" i="7"/>
  <c r="AG31" i="7"/>
  <c r="AF31" i="7"/>
  <c r="AE31" i="7"/>
  <c r="AD31" i="7"/>
  <c r="AC31" i="7"/>
  <c r="AB31" i="7"/>
  <c r="AA31" i="7"/>
  <c r="Z31" i="7"/>
  <c r="Y31" i="7"/>
  <c r="X31" i="7"/>
  <c r="W31" i="7"/>
  <c r="V31" i="7"/>
  <c r="U31" i="7"/>
  <c r="T31" i="7"/>
  <c r="S31" i="7"/>
  <c r="R31" i="7"/>
  <c r="Q31" i="7"/>
  <c r="P31" i="7"/>
  <c r="O31" i="7"/>
  <c r="N31" i="7"/>
  <c r="M31" i="7"/>
  <c r="L31" i="7"/>
  <c r="K31" i="7"/>
  <c r="J31" i="7"/>
  <c r="I31" i="7"/>
  <c r="H31" i="7"/>
  <c r="H30" i="7"/>
  <c r="I30" i="7"/>
  <c r="J30" i="7"/>
  <c r="K30" i="7"/>
  <c r="L30" i="7"/>
  <c r="M30" i="7"/>
  <c r="N30" i="7"/>
  <c r="O30" i="7"/>
  <c r="P30" i="7"/>
  <c r="Q30" i="7"/>
  <c r="R30" i="7"/>
  <c r="S30" i="7"/>
  <c r="T30" i="7"/>
  <c r="U30" i="7"/>
  <c r="V30" i="7"/>
  <c r="W30" i="7"/>
  <c r="X30" i="7"/>
  <c r="Y30" i="7"/>
  <c r="Z30" i="7"/>
  <c r="AA30" i="7"/>
  <c r="AB30" i="7"/>
  <c r="AC30" i="7"/>
  <c r="AD30" i="7"/>
  <c r="AE30" i="7"/>
  <c r="AF30" i="7"/>
  <c r="AG30" i="7"/>
  <c r="AH30" i="7"/>
  <c r="AI30" i="7"/>
  <c r="AJ30" i="7"/>
  <c r="AK30" i="7"/>
  <c r="AL30" i="7"/>
  <c r="AM30" i="7"/>
  <c r="AN30" i="7"/>
  <c r="AO30" i="7"/>
  <c r="AP30" i="7"/>
  <c r="AQ30" i="7"/>
  <c r="AR30" i="7"/>
  <c r="AS30" i="7"/>
  <c r="AT30" i="7"/>
  <c r="AU30" i="7"/>
  <c r="AV30" i="7"/>
  <c r="AW30" i="7"/>
  <c r="AX30" i="7"/>
  <c r="AY30" i="7"/>
  <c r="AZ30" i="7"/>
  <c r="BA30" i="7"/>
  <c r="BB30" i="7"/>
  <c r="BC30" i="7"/>
  <c r="BD30" i="7"/>
  <c r="BE30" i="7"/>
  <c r="BF30" i="7"/>
  <c r="BG30" i="7"/>
  <c r="BH30" i="7"/>
  <c r="BI30" i="7"/>
  <c r="BJ30" i="7"/>
  <c r="BK30" i="7"/>
  <c r="BL30" i="7"/>
  <c r="BM30" i="7"/>
  <c r="BN30" i="7"/>
  <c r="BO30" i="7"/>
  <c r="BP30" i="7"/>
  <c r="BQ30" i="7"/>
  <c r="BR30" i="7"/>
  <c r="BS30" i="7"/>
  <c r="BT30" i="7"/>
  <c r="BU30" i="7"/>
  <c r="BV30" i="7"/>
  <c r="BW30" i="7"/>
  <c r="BX30" i="7"/>
  <c r="BY30" i="7"/>
  <c r="BZ30" i="7"/>
  <c r="CA30" i="7"/>
  <c r="CB30" i="7"/>
  <c r="CC30" i="7"/>
  <c r="CD30" i="7"/>
  <c r="CE30" i="7"/>
  <c r="CF30" i="7"/>
  <c r="CG30" i="7"/>
  <c r="CH30" i="7"/>
  <c r="CI30" i="7"/>
  <c r="CJ30" i="7"/>
  <c r="CK30" i="7"/>
  <c r="CL30" i="7"/>
  <c r="CM30" i="7"/>
  <c r="CN30" i="7"/>
  <c r="CO30" i="7"/>
  <c r="CP30" i="7"/>
  <c r="CQ30" i="7"/>
  <c r="CR30" i="7"/>
  <c r="CS30" i="7"/>
  <c r="CT30" i="7"/>
  <c r="CU30" i="7"/>
  <c r="CV30" i="7"/>
  <c r="CW30" i="7"/>
  <c r="CX30" i="7"/>
  <c r="CY30" i="7"/>
  <c r="CZ30" i="7"/>
  <c r="DA30" i="7"/>
  <c r="DB30" i="7"/>
  <c r="DC30" i="7"/>
  <c r="D142" i="36"/>
  <c r="C142" i="36"/>
  <c r="B142" i="36"/>
  <c r="A142" i="36"/>
  <c r="A6" i="36"/>
  <c r="A5" i="36"/>
  <c r="A4" i="36"/>
  <c r="A3" i="36"/>
  <c r="A5" i="35"/>
  <c r="A4" i="35"/>
  <c r="C8" i="35" s="1"/>
  <c r="A3" i="35"/>
  <c r="D8" i="34"/>
  <c r="C8" i="34"/>
  <c r="B8" i="34"/>
  <c r="DT3" i="34"/>
  <c r="B131" i="34" s="1"/>
  <c r="DU3" i="34"/>
  <c r="B132" i="34" s="1"/>
  <c r="DV3" i="34"/>
  <c r="B133" i="34" s="1"/>
  <c r="DW3" i="34"/>
  <c r="B134" i="34" s="1"/>
  <c r="DX3" i="34"/>
  <c r="B135" i="34" s="1"/>
  <c r="DY3" i="34"/>
  <c r="B136" i="34" s="1"/>
  <c r="DZ3" i="34"/>
  <c r="B137" i="34" s="1"/>
  <c r="EA3" i="34"/>
  <c r="B138" i="34" s="1"/>
  <c r="EB3" i="34"/>
  <c r="B139" i="34" s="1"/>
  <c r="EC3" i="34"/>
  <c r="B140" i="34" s="1"/>
  <c r="ED3" i="34"/>
  <c r="B141" i="34" s="1"/>
  <c r="DT4" i="34"/>
  <c r="C131" i="34" s="1"/>
  <c r="DU4" i="34"/>
  <c r="C132" i="34" s="1"/>
  <c r="DV4" i="34"/>
  <c r="C133" i="34" s="1"/>
  <c r="DW4" i="34"/>
  <c r="C134" i="34" s="1"/>
  <c r="DX4" i="34"/>
  <c r="C135" i="34" s="1"/>
  <c r="DY4" i="34"/>
  <c r="C136" i="34" s="1"/>
  <c r="DZ4" i="34"/>
  <c r="C137" i="34" s="1"/>
  <c r="EA4" i="34"/>
  <c r="C138" i="34" s="1"/>
  <c r="EB4" i="34"/>
  <c r="C139" i="34" s="1"/>
  <c r="EC4" i="34"/>
  <c r="C140" i="34" s="1"/>
  <c r="ED4" i="34"/>
  <c r="C141" i="34" s="1"/>
  <c r="DT5" i="34"/>
  <c r="D131" i="34" s="1"/>
  <c r="DU5" i="34"/>
  <c r="D132" i="34" s="1"/>
  <c r="DV5" i="34"/>
  <c r="D133" i="34" s="1"/>
  <c r="DW5" i="34"/>
  <c r="D134" i="34" s="1"/>
  <c r="DX5" i="34"/>
  <c r="D135" i="34" s="1"/>
  <c r="DY5" i="34"/>
  <c r="D136" i="34" s="1"/>
  <c r="DZ5" i="34"/>
  <c r="D137" i="34" s="1"/>
  <c r="EA5" i="34"/>
  <c r="D138" i="34" s="1"/>
  <c r="EB5" i="34"/>
  <c r="D139" i="34" s="1"/>
  <c r="EC5" i="34"/>
  <c r="D140" i="34" s="1"/>
  <c r="ED5" i="34"/>
  <c r="D141" i="34" s="1"/>
  <c r="DT2" i="34"/>
  <c r="A131" i="34" s="1"/>
  <c r="DU2" i="34"/>
  <c r="A132" i="34" s="1"/>
  <c r="DV2" i="34"/>
  <c r="A133" i="34" s="1"/>
  <c r="DW2" i="34"/>
  <c r="A134" i="34" s="1"/>
  <c r="DX2" i="34"/>
  <c r="A135" i="34" s="1"/>
  <c r="DY2" i="34"/>
  <c r="A136" i="34" s="1"/>
  <c r="DZ2" i="34"/>
  <c r="A137" i="34" s="1"/>
  <c r="EA2" i="34"/>
  <c r="A138" i="34" s="1"/>
  <c r="EB2" i="34"/>
  <c r="A139" i="34" s="1"/>
  <c r="EC2" i="34"/>
  <c r="A140" i="34" s="1"/>
  <c r="ED2" i="34"/>
  <c r="A141" i="34" s="1"/>
  <c r="H29" i="7" l="1"/>
  <c r="I29" i="7"/>
  <c r="J29" i="7"/>
  <c r="K29" i="7"/>
  <c r="L29" i="7"/>
  <c r="M29" i="7"/>
  <c r="N29" i="7"/>
  <c r="O29" i="7"/>
  <c r="P29" i="7"/>
  <c r="Q29" i="7"/>
  <c r="R29" i="7"/>
  <c r="S29" i="7"/>
  <c r="T29" i="7"/>
  <c r="U29" i="7"/>
  <c r="V29" i="7"/>
  <c r="W29" i="7"/>
  <c r="X29" i="7"/>
  <c r="Y29" i="7"/>
  <c r="Z29" i="7"/>
  <c r="AA29" i="7"/>
  <c r="AB29" i="7"/>
  <c r="AC29" i="7"/>
  <c r="AD29" i="7"/>
  <c r="AE29" i="7"/>
  <c r="AF29" i="7"/>
  <c r="AG29" i="7"/>
  <c r="AH29" i="7"/>
  <c r="AI29" i="7"/>
  <c r="AJ29" i="7"/>
  <c r="AK29" i="7"/>
  <c r="AL29" i="7"/>
  <c r="AM29" i="7"/>
  <c r="AN29" i="7"/>
  <c r="AO29" i="7"/>
  <c r="AP29" i="7"/>
  <c r="AQ29" i="7"/>
  <c r="AR29" i="7"/>
  <c r="AS29" i="7"/>
  <c r="AT29" i="7"/>
  <c r="AU29" i="7"/>
  <c r="AV29" i="7"/>
  <c r="AW29" i="7"/>
  <c r="AX29" i="7"/>
  <c r="AY29" i="7"/>
  <c r="AZ29" i="7"/>
  <c r="BA29" i="7"/>
  <c r="BB29" i="7"/>
  <c r="BC29" i="7"/>
  <c r="BD29" i="7"/>
  <c r="BE29" i="7"/>
  <c r="BF29" i="7"/>
  <c r="BG29" i="7"/>
  <c r="BH29" i="7"/>
  <c r="BI29" i="7"/>
  <c r="BJ29" i="7"/>
  <c r="BK29" i="7"/>
  <c r="BL29" i="7"/>
  <c r="BM29" i="7"/>
  <c r="BN29" i="7"/>
  <c r="BO29" i="7"/>
  <c r="BP29" i="7"/>
  <c r="BQ29" i="7"/>
  <c r="BR29" i="7"/>
  <c r="BS29" i="7"/>
  <c r="BT29" i="7"/>
  <c r="BU29" i="7"/>
  <c r="BV29" i="7"/>
  <c r="BW29" i="7"/>
  <c r="BX29" i="7"/>
  <c r="BY29" i="7"/>
  <c r="BZ29" i="7"/>
  <c r="CA29" i="7"/>
  <c r="CB29" i="7"/>
  <c r="CC29" i="7"/>
  <c r="CD29" i="7"/>
  <c r="CE29" i="7"/>
  <c r="CF29" i="7"/>
  <c r="CG29" i="7"/>
  <c r="CH29" i="7"/>
  <c r="CI29" i="7"/>
  <c r="CJ29" i="7"/>
  <c r="CK29" i="7"/>
  <c r="CL29" i="7"/>
  <c r="CM29" i="7"/>
  <c r="CN29" i="7"/>
  <c r="CO29" i="7"/>
  <c r="CP29" i="7"/>
  <c r="CQ29" i="7"/>
  <c r="CR29" i="7"/>
  <c r="CS29" i="7"/>
  <c r="CT29" i="7"/>
  <c r="CU29" i="7"/>
  <c r="CV29" i="7"/>
  <c r="CW29" i="7"/>
  <c r="CX29" i="7"/>
  <c r="CY29" i="7"/>
  <c r="CZ29" i="7"/>
  <c r="DA29" i="7"/>
  <c r="DB29" i="7"/>
  <c r="DC29" i="7"/>
  <c r="DD29" i="7"/>
  <c r="DE29" i="7"/>
  <c r="DF29" i="7"/>
  <c r="DG29" i="7"/>
  <c r="DH29" i="7"/>
  <c r="DI29" i="7"/>
  <c r="DJ29" i="7"/>
  <c r="DK29" i="7"/>
  <c r="DL29" i="7"/>
  <c r="DM29" i="7"/>
  <c r="DN29" i="7"/>
  <c r="DO29" i="7"/>
  <c r="DP29" i="7"/>
  <c r="DQ29" i="7"/>
  <c r="DR29" i="7"/>
  <c r="DS29" i="7"/>
  <c r="DT29" i="7"/>
  <c r="DU29" i="7"/>
  <c r="DV29" i="7"/>
  <c r="DW29" i="7"/>
  <c r="DX29" i="7"/>
  <c r="DY29" i="7"/>
  <c r="DZ29" i="7"/>
  <c r="EA29" i="7"/>
  <c r="EB29" i="7"/>
  <c r="EC29" i="7"/>
  <c r="ED29" i="7"/>
  <c r="EE29" i="7"/>
  <c r="EF29" i="7"/>
  <c r="EG29" i="7"/>
  <c r="EH29" i="7"/>
  <c r="EI29" i="7"/>
  <c r="EJ29" i="7"/>
  <c r="ED7" i="33"/>
  <c r="EC7" i="33"/>
  <c r="EB7" i="33"/>
  <c r="EA7" i="33"/>
  <c r="DZ7" i="33"/>
  <c r="DY7" i="33"/>
  <c r="DX7" i="33"/>
  <c r="DW7" i="33"/>
  <c r="DV7" i="33"/>
  <c r="DU7" i="33"/>
  <c r="DT7" i="33"/>
  <c r="DS7" i="33"/>
  <c r="DR7" i="33"/>
  <c r="DQ7" i="33"/>
  <c r="DP7" i="33"/>
  <c r="DO7" i="33"/>
  <c r="DN7" i="33"/>
  <c r="DM7" i="33"/>
  <c r="DL7" i="33"/>
  <c r="DK7" i="33"/>
  <c r="DJ7" i="33"/>
  <c r="DI7" i="33"/>
  <c r="DH7" i="33"/>
  <c r="DG7" i="33"/>
  <c r="DF7" i="33"/>
  <c r="DE7" i="33"/>
  <c r="DD7" i="33"/>
  <c r="DC7" i="33"/>
  <c r="DB7" i="33"/>
  <c r="DA7" i="33"/>
  <c r="CZ7" i="33"/>
  <c r="CY7" i="33"/>
  <c r="CX7" i="33"/>
  <c r="CW7" i="33"/>
  <c r="CV7" i="33"/>
  <c r="CU7" i="33"/>
  <c r="CT7" i="33"/>
  <c r="CS7" i="33"/>
  <c r="CR7" i="33"/>
  <c r="CQ7" i="33"/>
  <c r="CP7" i="33"/>
  <c r="CO7" i="33"/>
  <c r="CN7" i="33"/>
  <c r="CM7" i="33"/>
  <c r="CL7" i="33"/>
  <c r="CK7" i="33"/>
  <c r="CJ7" i="33"/>
  <c r="CI7" i="33"/>
  <c r="CH7" i="33"/>
  <c r="CG7" i="33"/>
  <c r="CF7" i="33"/>
  <c r="CE7" i="33"/>
  <c r="CD7" i="33"/>
  <c r="CC7" i="33"/>
  <c r="CB7" i="33"/>
  <c r="CA7" i="33"/>
  <c r="BZ7" i="33"/>
  <c r="BY7" i="33"/>
  <c r="BX7" i="33"/>
  <c r="BW7" i="33"/>
  <c r="BV7" i="33"/>
  <c r="BU7" i="33"/>
  <c r="BT7" i="33"/>
  <c r="BS7" i="33"/>
  <c r="BR7" i="33"/>
  <c r="BQ7" i="33"/>
  <c r="BP7" i="33"/>
  <c r="BO7" i="33"/>
  <c r="BN7" i="33"/>
  <c r="BM7" i="33"/>
  <c r="BL7" i="33"/>
  <c r="BK7" i="33"/>
  <c r="BJ7" i="33"/>
  <c r="BI7" i="33"/>
  <c r="BH7" i="33"/>
  <c r="BG7" i="33"/>
  <c r="BF7" i="33"/>
  <c r="BE7" i="33"/>
  <c r="BD7" i="33"/>
  <c r="BC7" i="33"/>
  <c r="BB7" i="33"/>
  <c r="BA7" i="33"/>
  <c r="AZ7" i="33"/>
  <c r="AY7" i="33"/>
  <c r="AX7" i="33"/>
  <c r="AW7" i="33"/>
  <c r="AV7" i="33"/>
  <c r="AU7" i="33"/>
  <c r="AT7" i="33"/>
  <c r="AS7" i="33"/>
  <c r="AR7" i="33"/>
  <c r="AQ7" i="33"/>
  <c r="AP7" i="33"/>
  <c r="AO7" i="33"/>
  <c r="AN7" i="33"/>
  <c r="AM7" i="33"/>
  <c r="AL7" i="33"/>
  <c r="AK7" i="33"/>
  <c r="AJ7" i="33"/>
  <c r="AI7" i="33"/>
  <c r="AH7" i="33"/>
  <c r="AG7" i="33"/>
  <c r="AF7" i="33"/>
  <c r="AE7" i="33"/>
  <c r="AD7" i="33"/>
  <c r="AC7" i="33"/>
  <c r="AB7" i="33"/>
  <c r="AA7" i="33"/>
  <c r="Z7" i="33"/>
  <c r="Y7" i="33"/>
  <c r="X7" i="33"/>
  <c r="W7" i="33"/>
  <c r="V7" i="33"/>
  <c r="U7" i="33"/>
  <c r="T7" i="33"/>
  <c r="S7" i="33"/>
  <c r="R7" i="33"/>
  <c r="Q7" i="33"/>
  <c r="P7" i="33"/>
  <c r="O7" i="33"/>
  <c r="N7" i="33"/>
  <c r="M7" i="33"/>
  <c r="L7" i="33"/>
  <c r="K7" i="33"/>
  <c r="J7" i="33"/>
  <c r="I7" i="33"/>
  <c r="H7" i="33"/>
  <c r="G7" i="33"/>
  <c r="F7" i="33"/>
  <c r="E7" i="33"/>
  <c r="D7" i="33"/>
  <c r="C7" i="33"/>
  <c r="B7" i="33"/>
  <c r="I28" i="7"/>
  <c r="J28" i="7"/>
  <c r="K28" i="7"/>
  <c r="L28" i="7"/>
  <c r="M28" i="7"/>
  <c r="N28" i="7"/>
  <c r="O28" i="7"/>
  <c r="P28" i="7"/>
  <c r="Q28" i="7"/>
  <c r="R28" i="7"/>
  <c r="S28" i="7"/>
  <c r="T28" i="7"/>
  <c r="U28" i="7"/>
  <c r="V28" i="7"/>
  <c r="W28" i="7"/>
  <c r="X28" i="7"/>
  <c r="Y28" i="7"/>
  <c r="Z28" i="7"/>
  <c r="AA28" i="7"/>
  <c r="AB28" i="7"/>
  <c r="AC28" i="7"/>
  <c r="AD28" i="7"/>
  <c r="AE28" i="7"/>
  <c r="AF28" i="7"/>
  <c r="AG28" i="7"/>
  <c r="AH28" i="7"/>
  <c r="AI28" i="7"/>
  <c r="AJ28" i="7"/>
  <c r="AK28" i="7"/>
  <c r="AL28" i="7"/>
  <c r="AM28" i="7"/>
  <c r="AN28" i="7"/>
  <c r="AO28" i="7"/>
  <c r="AP28" i="7"/>
  <c r="AQ28" i="7"/>
  <c r="AR28" i="7"/>
  <c r="AS28" i="7"/>
  <c r="AT28" i="7"/>
  <c r="AU28" i="7"/>
  <c r="AV28" i="7"/>
  <c r="AW28" i="7"/>
  <c r="AX28" i="7"/>
  <c r="AY28" i="7"/>
  <c r="AZ28" i="7"/>
  <c r="BA28" i="7"/>
  <c r="BB28" i="7"/>
  <c r="BC28" i="7"/>
  <c r="BD28" i="7"/>
  <c r="BE28" i="7"/>
  <c r="BF28" i="7"/>
  <c r="BG28" i="7"/>
  <c r="BH28" i="7"/>
  <c r="BI28" i="7"/>
  <c r="BJ28" i="7"/>
  <c r="BK28" i="7"/>
  <c r="BL28" i="7"/>
  <c r="BM28" i="7"/>
  <c r="BN28" i="7"/>
  <c r="BO28" i="7"/>
  <c r="BP28" i="7"/>
  <c r="BQ28" i="7"/>
  <c r="BR28" i="7"/>
  <c r="BS28" i="7"/>
  <c r="BT28" i="7"/>
  <c r="BU28" i="7"/>
  <c r="BV28" i="7"/>
  <c r="BW28" i="7"/>
  <c r="BX28" i="7"/>
  <c r="BY28" i="7"/>
  <c r="BZ28" i="7"/>
  <c r="CA28" i="7"/>
  <c r="CB28" i="7"/>
  <c r="CC28" i="7"/>
  <c r="CD28" i="7"/>
  <c r="CE28" i="7"/>
  <c r="CF28" i="7"/>
  <c r="CG28" i="7"/>
  <c r="CH28" i="7"/>
  <c r="CI28" i="7"/>
  <c r="CJ28" i="7"/>
  <c r="CK28" i="7"/>
  <c r="CL28" i="7"/>
  <c r="CM28" i="7"/>
  <c r="CN28" i="7"/>
  <c r="CO28" i="7"/>
  <c r="CP28" i="7"/>
  <c r="CQ28" i="7"/>
  <c r="CR28" i="7"/>
  <c r="CS28" i="7"/>
  <c r="CT28" i="7"/>
  <c r="CU28" i="7"/>
  <c r="CV28" i="7"/>
  <c r="CW28" i="7"/>
  <c r="CX28" i="7"/>
  <c r="CY28" i="7"/>
  <c r="CZ28" i="7"/>
  <c r="DA28" i="7"/>
  <c r="DB28" i="7"/>
  <c r="DC28" i="7"/>
  <c r="DD28" i="7"/>
  <c r="DE28" i="7"/>
  <c r="DF28" i="7"/>
  <c r="DG28" i="7"/>
  <c r="DH28" i="7"/>
  <c r="DI28" i="7"/>
  <c r="DJ28" i="7"/>
  <c r="DK28" i="7"/>
  <c r="DL28" i="7"/>
  <c r="DM28" i="7"/>
  <c r="DN28" i="7"/>
  <c r="DO28" i="7"/>
  <c r="DP28" i="7"/>
  <c r="DQ28" i="7"/>
  <c r="DR28" i="7"/>
  <c r="DS28" i="7"/>
  <c r="DT28" i="7"/>
  <c r="DU28" i="7"/>
  <c r="DV28" i="7"/>
  <c r="DW28" i="7"/>
  <c r="DX28" i="7"/>
  <c r="DY28" i="7"/>
  <c r="DZ28" i="7"/>
  <c r="EA28" i="7"/>
  <c r="EB28" i="7"/>
  <c r="EC28" i="7"/>
  <c r="ED28" i="7"/>
  <c r="EE28" i="7"/>
  <c r="EF28" i="7"/>
  <c r="EG28" i="7"/>
  <c r="EH28" i="7"/>
  <c r="EI28" i="7"/>
  <c r="EJ28" i="7"/>
  <c r="A10" i="33"/>
  <c r="B10" i="33"/>
  <c r="C10" i="33"/>
  <c r="D10" i="33"/>
  <c r="E10" i="33"/>
  <c r="F10" i="33"/>
  <c r="G10" i="33"/>
  <c r="H10" i="33"/>
  <c r="I10" i="33"/>
  <c r="J10" i="33"/>
  <c r="K10" i="33"/>
  <c r="L10" i="33"/>
  <c r="M10" i="33"/>
  <c r="N10" i="33"/>
  <c r="O10" i="33"/>
  <c r="P10" i="33"/>
  <c r="Q10" i="33"/>
  <c r="R10" i="33"/>
  <c r="S10" i="33"/>
  <c r="T10" i="33"/>
  <c r="U10" i="33"/>
  <c r="V10" i="33"/>
  <c r="W10" i="33"/>
  <c r="X10" i="33"/>
  <c r="Y10" i="33"/>
  <c r="Z10" i="33"/>
  <c r="AA10" i="33"/>
  <c r="AB10" i="33"/>
  <c r="AC10" i="33"/>
  <c r="AD10" i="33"/>
  <c r="AE10" i="33"/>
  <c r="AF10" i="33"/>
  <c r="AG10" i="33"/>
  <c r="AH10" i="33"/>
  <c r="AI10" i="33"/>
  <c r="AJ10" i="33"/>
  <c r="AK10" i="33"/>
  <c r="AL10" i="33"/>
  <c r="AM10" i="33"/>
  <c r="AN10" i="33"/>
  <c r="AO10" i="33"/>
  <c r="AP10" i="33"/>
  <c r="AQ10" i="33"/>
  <c r="AR10" i="33"/>
  <c r="AS10" i="33"/>
  <c r="AT10" i="33"/>
  <c r="AU10" i="33"/>
  <c r="AV10" i="33"/>
  <c r="AW10" i="33"/>
  <c r="AX10" i="33"/>
  <c r="AY10" i="33"/>
  <c r="AZ10" i="33"/>
  <c r="BA10" i="33"/>
  <c r="BB10" i="33"/>
  <c r="BC10" i="33"/>
  <c r="BD10" i="33"/>
  <c r="BE10" i="33"/>
  <c r="BF10" i="33"/>
  <c r="BG10" i="33"/>
  <c r="BH10" i="33"/>
  <c r="BI10" i="33"/>
  <c r="BJ10" i="33"/>
  <c r="BK10" i="33"/>
  <c r="BL10" i="33"/>
  <c r="BM10" i="33"/>
  <c r="BN10" i="33"/>
  <c r="BO10" i="33"/>
  <c r="BP10" i="33"/>
  <c r="BQ10" i="33"/>
  <c r="BR10" i="33"/>
  <c r="BS10" i="33"/>
  <c r="BT10" i="33"/>
  <c r="BU10" i="33"/>
  <c r="BV10" i="33"/>
  <c r="BW10" i="33"/>
  <c r="BX10" i="33"/>
  <c r="BY10" i="33"/>
  <c r="BZ10" i="33"/>
  <c r="CA10" i="33"/>
  <c r="CB10" i="33"/>
  <c r="CC10" i="33"/>
  <c r="CD10" i="33"/>
  <c r="CE10" i="33"/>
  <c r="CF10" i="33"/>
  <c r="CG10" i="33"/>
  <c r="CH10" i="33"/>
  <c r="CI10" i="33"/>
  <c r="CJ10" i="33"/>
  <c r="CK10" i="33"/>
  <c r="CL10" i="33"/>
  <c r="CM10" i="33"/>
  <c r="CN10" i="33"/>
  <c r="CO10" i="33"/>
  <c r="CP10" i="33"/>
  <c r="CQ10" i="33"/>
  <c r="CR10" i="33"/>
  <c r="CS10" i="33"/>
  <c r="CT10" i="33"/>
  <c r="CU10" i="33"/>
  <c r="CV10" i="33"/>
  <c r="CW10" i="33"/>
  <c r="CX10" i="33"/>
  <c r="CY10" i="33"/>
  <c r="CZ10" i="33"/>
  <c r="DA10" i="33"/>
  <c r="DB10" i="33"/>
  <c r="DC10" i="33"/>
  <c r="DD10" i="33"/>
  <c r="DE10" i="33"/>
  <c r="DF10" i="33"/>
  <c r="DG10" i="33"/>
  <c r="DH10" i="33"/>
  <c r="DI10" i="33"/>
  <c r="DJ10" i="33"/>
  <c r="DK10" i="33"/>
  <c r="DL10" i="33"/>
  <c r="DM10" i="33"/>
  <c r="DN10" i="33"/>
  <c r="DO10" i="33"/>
  <c r="DP10" i="33"/>
  <c r="DQ10" i="33"/>
  <c r="DR10" i="33"/>
  <c r="DS10" i="33"/>
  <c r="DT10" i="33"/>
  <c r="DU10" i="33"/>
  <c r="DV10" i="33"/>
  <c r="DW10" i="33"/>
  <c r="DX10" i="33"/>
  <c r="DY10" i="33"/>
  <c r="DZ10" i="33"/>
  <c r="EA10" i="33"/>
  <c r="EB10" i="33"/>
  <c r="EC10" i="33"/>
  <c r="ED10" i="33"/>
  <c r="A11" i="33"/>
  <c r="B11" i="33"/>
  <c r="C11" i="33"/>
  <c r="D11" i="33"/>
  <c r="E11" i="33"/>
  <c r="F11" i="33"/>
  <c r="G11" i="33"/>
  <c r="H11" i="33"/>
  <c r="I11" i="33"/>
  <c r="J11" i="33"/>
  <c r="K11" i="33"/>
  <c r="L11" i="33"/>
  <c r="M11" i="33"/>
  <c r="N11" i="33"/>
  <c r="O11" i="33"/>
  <c r="P11" i="33"/>
  <c r="Q11" i="33"/>
  <c r="R11" i="33"/>
  <c r="S11" i="33"/>
  <c r="T11" i="33"/>
  <c r="U11" i="33"/>
  <c r="V11" i="33"/>
  <c r="W11" i="33"/>
  <c r="X11" i="33"/>
  <c r="Y11" i="33"/>
  <c r="Z11" i="33"/>
  <c r="AA11" i="33"/>
  <c r="AB11" i="33"/>
  <c r="AC11" i="33"/>
  <c r="AD11" i="33"/>
  <c r="AE11" i="33"/>
  <c r="AF11" i="33"/>
  <c r="AG11" i="33"/>
  <c r="AH11" i="33"/>
  <c r="AI11" i="33"/>
  <c r="AJ11" i="33"/>
  <c r="AK11" i="33"/>
  <c r="AL11" i="33"/>
  <c r="AM11" i="33"/>
  <c r="AN11" i="33"/>
  <c r="AO11" i="33"/>
  <c r="AP11" i="33"/>
  <c r="AQ11" i="33"/>
  <c r="AR11" i="33"/>
  <c r="AS11" i="33"/>
  <c r="AT11" i="33"/>
  <c r="AU11" i="33"/>
  <c r="AV11" i="33"/>
  <c r="AW11" i="33"/>
  <c r="AX11" i="33"/>
  <c r="AY11" i="33"/>
  <c r="AZ11" i="33"/>
  <c r="BA11" i="33"/>
  <c r="BB11" i="33"/>
  <c r="BC11" i="33"/>
  <c r="BD11" i="33"/>
  <c r="BE11" i="33"/>
  <c r="BF11" i="33"/>
  <c r="BG11" i="33"/>
  <c r="BH11" i="33"/>
  <c r="BI11" i="33"/>
  <c r="BJ11" i="33"/>
  <c r="BK11" i="33"/>
  <c r="BL11" i="33"/>
  <c r="BM11" i="33"/>
  <c r="BN11" i="33"/>
  <c r="BO11" i="33"/>
  <c r="BP11" i="33"/>
  <c r="BQ11" i="33"/>
  <c r="BR11" i="33"/>
  <c r="BS11" i="33"/>
  <c r="BT11" i="33"/>
  <c r="BU11" i="33"/>
  <c r="BV11" i="33"/>
  <c r="BW11" i="33"/>
  <c r="BX11" i="33"/>
  <c r="BY11" i="33"/>
  <c r="BZ11" i="33"/>
  <c r="CA11" i="33"/>
  <c r="CB11" i="33"/>
  <c r="CC11" i="33"/>
  <c r="CD11" i="33"/>
  <c r="CE11" i="33"/>
  <c r="CF11" i="33"/>
  <c r="CG11" i="33"/>
  <c r="CH11" i="33"/>
  <c r="CI11" i="33"/>
  <c r="CJ11" i="33"/>
  <c r="CK11" i="33"/>
  <c r="CL11" i="33"/>
  <c r="CM11" i="33"/>
  <c r="CN11" i="33"/>
  <c r="CO11" i="33"/>
  <c r="CP11" i="33"/>
  <c r="CQ11" i="33"/>
  <c r="CR11" i="33"/>
  <c r="CS11" i="33"/>
  <c r="CT11" i="33"/>
  <c r="CU11" i="33"/>
  <c r="CV11" i="33"/>
  <c r="CW11" i="33"/>
  <c r="CX11" i="33"/>
  <c r="CY11" i="33"/>
  <c r="CZ11" i="33"/>
  <c r="DA11" i="33"/>
  <c r="DB11" i="33"/>
  <c r="DC11" i="33"/>
  <c r="DD11" i="33"/>
  <c r="DE11" i="33"/>
  <c r="DF11" i="33"/>
  <c r="DG11" i="33"/>
  <c r="DH11" i="33"/>
  <c r="DI11" i="33"/>
  <c r="DJ11" i="33"/>
  <c r="DK11" i="33"/>
  <c r="DL11" i="33"/>
  <c r="DM11" i="33"/>
  <c r="DN11" i="33"/>
  <c r="DO11" i="33"/>
  <c r="DP11" i="33"/>
  <c r="DQ11" i="33"/>
  <c r="DR11" i="33"/>
  <c r="DS11" i="33"/>
  <c r="DT11" i="33"/>
  <c r="DU11" i="33"/>
  <c r="DV11" i="33"/>
  <c r="DW11" i="33"/>
  <c r="DX11" i="33"/>
  <c r="DY11" i="33"/>
  <c r="DZ11" i="33"/>
  <c r="EA11" i="33"/>
  <c r="EB11" i="33"/>
  <c r="EC11" i="33"/>
  <c r="ED11" i="33"/>
  <c r="A12" i="33"/>
  <c r="B12" i="33"/>
  <c r="C12" i="33"/>
  <c r="D12" i="33"/>
  <c r="E12" i="33"/>
  <c r="F12" i="33"/>
  <c r="G12" i="33"/>
  <c r="H12" i="33"/>
  <c r="I12" i="33"/>
  <c r="J12" i="33"/>
  <c r="K12" i="33"/>
  <c r="L12" i="33"/>
  <c r="M12" i="33"/>
  <c r="N12" i="33"/>
  <c r="O12" i="33"/>
  <c r="P12" i="33"/>
  <c r="Q12" i="33"/>
  <c r="R12" i="33"/>
  <c r="S12" i="33"/>
  <c r="T12" i="33"/>
  <c r="U12" i="33"/>
  <c r="V12" i="33"/>
  <c r="W12" i="33"/>
  <c r="X12" i="33"/>
  <c r="Y12" i="33"/>
  <c r="Z12" i="33"/>
  <c r="AA12" i="33"/>
  <c r="AB12" i="33"/>
  <c r="AC12" i="33"/>
  <c r="AD12" i="33"/>
  <c r="AE12" i="33"/>
  <c r="AF12" i="33"/>
  <c r="AG12" i="33"/>
  <c r="AH12" i="33"/>
  <c r="AI12" i="33"/>
  <c r="AJ12" i="33"/>
  <c r="AK12" i="33"/>
  <c r="AL12" i="33"/>
  <c r="AM12" i="33"/>
  <c r="AN12" i="33"/>
  <c r="AO12" i="33"/>
  <c r="AP12" i="33"/>
  <c r="AQ12" i="33"/>
  <c r="AR12" i="33"/>
  <c r="AS12" i="33"/>
  <c r="AT12" i="33"/>
  <c r="AU12" i="33"/>
  <c r="AV12" i="33"/>
  <c r="AW12" i="33"/>
  <c r="AX12" i="33"/>
  <c r="AY12" i="33"/>
  <c r="AZ12" i="33"/>
  <c r="BA12" i="33"/>
  <c r="BB12" i="33"/>
  <c r="BC12" i="33"/>
  <c r="BD12" i="33"/>
  <c r="BE12" i="33"/>
  <c r="BF12" i="33"/>
  <c r="BG12" i="33"/>
  <c r="BH12" i="33"/>
  <c r="BI12" i="33"/>
  <c r="BJ12" i="33"/>
  <c r="BK12" i="33"/>
  <c r="BL12" i="33"/>
  <c r="BM12" i="33"/>
  <c r="BN12" i="33"/>
  <c r="BO12" i="33"/>
  <c r="BP12" i="33"/>
  <c r="BQ12" i="33"/>
  <c r="BR12" i="33"/>
  <c r="BS12" i="33"/>
  <c r="BT12" i="33"/>
  <c r="BU12" i="33"/>
  <c r="BV12" i="33"/>
  <c r="BW12" i="33"/>
  <c r="BX12" i="33"/>
  <c r="BY12" i="33"/>
  <c r="BZ12" i="33"/>
  <c r="CA12" i="33"/>
  <c r="CB12" i="33"/>
  <c r="CC12" i="33"/>
  <c r="CD12" i="33"/>
  <c r="CE12" i="33"/>
  <c r="CF12" i="33"/>
  <c r="CG12" i="33"/>
  <c r="CH12" i="33"/>
  <c r="CI12" i="33"/>
  <c r="CJ12" i="33"/>
  <c r="CK12" i="33"/>
  <c r="CL12" i="33"/>
  <c r="CM12" i="33"/>
  <c r="CN12" i="33"/>
  <c r="CO12" i="33"/>
  <c r="CP12" i="33"/>
  <c r="CQ12" i="33"/>
  <c r="CR12" i="33"/>
  <c r="CS12" i="33"/>
  <c r="CT12" i="33"/>
  <c r="CU12" i="33"/>
  <c r="CV12" i="33"/>
  <c r="CW12" i="33"/>
  <c r="CX12" i="33"/>
  <c r="CY12" i="33"/>
  <c r="CZ12" i="33"/>
  <c r="DA12" i="33"/>
  <c r="DB12" i="33"/>
  <c r="DC12" i="33"/>
  <c r="DD12" i="33"/>
  <c r="DE12" i="33"/>
  <c r="DF12" i="33"/>
  <c r="DG12" i="33"/>
  <c r="DH12" i="33"/>
  <c r="DI12" i="33"/>
  <c r="DJ12" i="33"/>
  <c r="DK12" i="33"/>
  <c r="DL12" i="33"/>
  <c r="DM12" i="33"/>
  <c r="DN12" i="33"/>
  <c r="DO12" i="33"/>
  <c r="DP12" i="33"/>
  <c r="DQ12" i="33"/>
  <c r="DR12" i="33"/>
  <c r="DS12" i="33"/>
  <c r="DT12" i="33"/>
  <c r="DU12" i="33"/>
  <c r="DV12" i="33"/>
  <c r="DW12" i="33"/>
  <c r="DX12" i="33"/>
  <c r="DY12" i="33"/>
  <c r="DZ12" i="33"/>
  <c r="EA12" i="33"/>
  <c r="EB12" i="33"/>
  <c r="EC12" i="33"/>
  <c r="ED12" i="33"/>
  <c r="A13" i="33"/>
  <c r="B13" i="33"/>
  <c r="C13" i="33"/>
  <c r="D13" i="33"/>
  <c r="E13" i="33"/>
  <c r="F13" i="33"/>
  <c r="G13" i="33"/>
  <c r="H13" i="33"/>
  <c r="I13" i="33"/>
  <c r="J13" i="33"/>
  <c r="K13" i="33"/>
  <c r="L13" i="33"/>
  <c r="M13" i="33"/>
  <c r="N13" i="33"/>
  <c r="O13" i="33"/>
  <c r="P13" i="33"/>
  <c r="Q13" i="33"/>
  <c r="R13" i="33"/>
  <c r="S13" i="33"/>
  <c r="T13" i="33"/>
  <c r="U13" i="33"/>
  <c r="V13" i="33"/>
  <c r="W13" i="33"/>
  <c r="X13" i="33"/>
  <c r="Y13" i="33"/>
  <c r="Z13" i="33"/>
  <c r="AA13" i="33"/>
  <c r="AB13" i="33"/>
  <c r="AC13" i="33"/>
  <c r="AD13" i="33"/>
  <c r="AE13" i="33"/>
  <c r="AF13" i="33"/>
  <c r="AG13" i="33"/>
  <c r="AH13" i="33"/>
  <c r="AI13" i="33"/>
  <c r="AJ13" i="33"/>
  <c r="AK13" i="33"/>
  <c r="AL13" i="33"/>
  <c r="AM13" i="33"/>
  <c r="AN13" i="33"/>
  <c r="AO13" i="33"/>
  <c r="AP13" i="33"/>
  <c r="AQ13" i="33"/>
  <c r="AR13" i="33"/>
  <c r="AS13" i="33"/>
  <c r="AT13" i="33"/>
  <c r="AU13" i="33"/>
  <c r="AV13" i="33"/>
  <c r="AW13" i="33"/>
  <c r="AX13" i="33"/>
  <c r="AY13" i="33"/>
  <c r="AZ13" i="33"/>
  <c r="BA13" i="33"/>
  <c r="BB13" i="33"/>
  <c r="BC13" i="33"/>
  <c r="BD13" i="33"/>
  <c r="BE13" i="33"/>
  <c r="BF13" i="33"/>
  <c r="BG13" i="33"/>
  <c r="BH13" i="33"/>
  <c r="BI13" i="33"/>
  <c r="BJ13" i="33"/>
  <c r="BK13" i="33"/>
  <c r="BL13" i="33"/>
  <c r="BM13" i="33"/>
  <c r="BN13" i="33"/>
  <c r="BO13" i="33"/>
  <c r="BP13" i="33"/>
  <c r="BQ13" i="33"/>
  <c r="BR13" i="33"/>
  <c r="BS13" i="33"/>
  <c r="BT13" i="33"/>
  <c r="BU13" i="33"/>
  <c r="BV13" i="33"/>
  <c r="BW13" i="33"/>
  <c r="BX13" i="33"/>
  <c r="BY13" i="33"/>
  <c r="BZ13" i="33"/>
  <c r="CA13" i="33"/>
  <c r="CB13" i="33"/>
  <c r="CC13" i="33"/>
  <c r="CD13" i="33"/>
  <c r="CE13" i="33"/>
  <c r="CF13" i="33"/>
  <c r="CG13" i="33"/>
  <c r="CH13" i="33"/>
  <c r="CI13" i="33"/>
  <c r="CJ13" i="33"/>
  <c r="CK13" i="33"/>
  <c r="CL13" i="33"/>
  <c r="CM13" i="33"/>
  <c r="CN13" i="33"/>
  <c r="CO13" i="33"/>
  <c r="CP13" i="33"/>
  <c r="CQ13" i="33"/>
  <c r="CR13" i="33"/>
  <c r="CS13" i="33"/>
  <c r="CT13" i="33"/>
  <c r="CU13" i="33"/>
  <c r="CV13" i="33"/>
  <c r="CW13" i="33"/>
  <c r="CX13" i="33"/>
  <c r="CY13" i="33"/>
  <c r="CZ13" i="33"/>
  <c r="DA13" i="33"/>
  <c r="DB13" i="33"/>
  <c r="DC13" i="33"/>
  <c r="DD13" i="33"/>
  <c r="DE13" i="33"/>
  <c r="DF13" i="33"/>
  <c r="DG13" i="33"/>
  <c r="DH13" i="33"/>
  <c r="DI13" i="33"/>
  <c r="DJ13" i="33"/>
  <c r="DK13" i="33"/>
  <c r="DL13" i="33"/>
  <c r="DM13" i="33"/>
  <c r="DN13" i="33"/>
  <c r="DO13" i="33"/>
  <c r="DP13" i="33"/>
  <c r="DQ13" i="33"/>
  <c r="DR13" i="33"/>
  <c r="DS13" i="33"/>
  <c r="DT13" i="33"/>
  <c r="DU13" i="33"/>
  <c r="DV13" i="33"/>
  <c r="DW13" i="33"/>
  <c r="DX13" i="33"/>
  <c r="DY13" i="33"/>
  <c r="DZ13" i="33"/>
  <c r="EA13" i="33"/>
  <c r="EB13" i="33"/>
  <c r="EC13" i="33"/>
  <c r="ED13" i="33"/>
  <c r="A14" i="33"/>
  <c r="B14" i="33"/>
  <c r="C14" i="33"/>
  <c r="D14" i="33"/>
  <c r="E14" i="33"/>
  <c r="F14" i="33"/>
  <c r="G14" i="33"/>
  <c r="H14" i="33"/>
  <c r="I14" i="33"/>
  <c r="J14" i="33"/>
  <c r="K14" i="33"/>
  <c r="L14" i="33"/>
  <c r="M14" i="33"/>
  <c r="N14" i="33"/>
  <c r="O14" i="33"/>
  <c r="P14" i="33"/>
  <c r="Q14" i="33"/>
  <c r="R14" i="33"/>
  <c r="S14" i="33"/>
  <c r="T14" i="33"/>
  <c r="U14" i="33"/>
  <c r="V14" i="33"/>
  <c r="W14" i="33"/>
  <c r="X14" i="33"/>
  <c r="Y14" i="33"/>
  <c r="Z14" i="33"/>
  <c r="AA14" i="33"/>
  <c r="AB14" i="33"/>
  <c r="AC14" i="33"/>
  <c r="AD14" i="33"/>
  <c r="AE14" i="33"/>
  <c r="AF14" i="33"/>
  <c r="AG14" i="33"/>
  <c r="AH14" i="33"/>
  <c r="AI14" i="33"/>
  <c r="AJ14" i="33"/>
  <c r="AK14" i="33"/>
  <c r="AL14" i="33"/>
  <c r="AM14" i="33"/>
  <c r="AN14" i="33"/>
  <c r="AO14" i="33"/>
  <c r="AP14" i="33"/>
  <c r="AQ14" i="33"/>
  <c r="AR14" i="33"/>
  <c r="AS14" i="33"/>
  <c r="AT14" i="33"/>
  <c r="AU14" i="33"/>
  <c r="AV14" i="33"/>
  <c r="AW14" i="33"/>
  <c r="AX14" i="33"/>
  <c r="AY14" i="33"/>
  <c r="AZ14" i="33"/>
  <c r="BA14" i="33"/>
  <c r="BB14" i="33"/>
  <c r="BC14" i="33"/>
  <c r="BD14" i="33"/>
  <c r="BE14" i="33"/>
  <c r="BF14" i="33"/>
  <c r="BG14" i="33"/>
  <c r="BH14" i="33"/>
  <c r="BI14" i="33"/>
  <c r="BJ14" i="33"/>
  <c r="BK14" i="33"/>
  <c r="BL14" i="33"/>
  <c r="BM14" i="33"/>
  <c r="BN14" i="33"/>
  <c r="BO14" i="33"/>
  <c r="BP14" i="33"/>
  <c r="BQ14" i="33"/>
  <c r="BR14" i="33"/>
  <c r="BS14" i="33"/>
  <c r="BT14" i="33"/>
  <c r="BU14" i="33"/>
  <c r="BV14" i="33"/>
  <c r="BW14" i="33"/>
  <c r="BX14" i="33"/>
  <c r="BY14" i="33"/>
  <c r="BZ14" i="33"/>
  <c r="CA14" i="33"/>
  <c r="CB14" i="33"/>
  <c r="CC14" i="33"/>
  <c r="CD14" i="33"/>
  <c r="CE14" i="33"/>
  <c r="CF14" i="33"/>
  <c r="CG14" i="33"/>
  <c r="CH14" i="33"/>
  <c r="CI14" i="33"/>
  <c r="CJ14" i="33"/>
  <c r="CK14" i="33"/>
  <c r="CL14" i="33"/>
  <c r="CM14" i="33"/>
  <c r="CN14" i="33"/>
  <c r="CO14" i="33"/>
  <c r="CP14" i="33"/>
  <c r="CQ14" i="33"/>
  <c r="CR14" i="33"/>
  <c r="CS14" i="33"/>
  <c r="CT14" i="33"/>
  <c r="CU14" i="33"/>
  <c r="CV14" i="33"/>
  <c r="CW14" i="33"/>
  <c r="CX14" i="33"/>
  <c r="CY14" i="33"/>
  <c r="CZ14" i="33"/>
  <c r="DA14" i="33"/>
  <c r="DB14" i="33"/>
  <c r="DC14" i="33"/>
  <c r="DD14" i="33"/>
  <c r="DE14" i="33"/>
  <c r="DF14" i="33"/>
  <c r="DG14" i="33"/>
  <c r="DH14" i="33"/>
  <c r="DI14" i="33"/>
  <c r="DJ14" i="33"/>
  <c r="DK14" i="33"/>
  <c r="DL14" i="33"/>
  <c r="DM14" i="33"/>
  <c r="DN14" i="33"/>
  <c r="DO14" i="33"/>
  <c r="DP14" i="33"/>
  <c r="DQ14" i="33"/>
  <c r="DR14" i="33"/>
  <c r="DS14" i="33"/>
  <c r="DT14" i="33"/>
  <c r="DU14" i="33"/>
  <c r="DV14" i="33"/>
  <c r="DW14" i="33"/>
  <c r="DX14" i="33"/>
  <c r="DY14" i="33"/>
  <c r="DZ14" i="33"/>
  <c r="EA14" i="33"/>
  <c r="EB14" i="33"/>
  <c r="EC14" i="33"/>
  <c r="ED14" i="33"/>
  <c r="A15" i="33"/>
  <c r="B15" i="33"/>
  <c r="C15" i="33"/>
  <c r="D15" i="33"/>
  <c r="E15" i="33"/>
  <c r="F15" i="33"/>
  <c r="G15" i="33"/>
  <c r="H15" i="33"/>
  <c r="I15" i="33"/>
  <c r="J15" i="33"/>
  <c r="K15" i="33"/>
  <c r="L15" i="33"/>
  <c r="M15" i="33"/>
  <c r="N15" i="33"/>
  <c r="O15" i="33"/>
  <c r="P15" i="33"/>
  <c r="Q15" i="33"/>
  <c r="R15" i="33"/>
  <c r="S15" i="33"/>
  <c r="T15" i="33"/>
  <c r="U15" i="33"/>
  <c r="V15" i="33"/>
  <c r="W15" i="33"/>
  <c r="X15" i="33"/>
  <c r="Y15" i="33"/>
  <c r="Z15" i="33"/>
  <c r="AA15" i="33"/>
  <c r="AB15" i="33"/>
  <c r="AC15" i="33"/>
  <c r="AD15" i="33"/>
  <c r="AE15" i="33"/>
  <c r="AF15" i="33"/>
  <c r="AG15" i="33"/>
  <c r="AH15" i="33"/>
  <c r="AI15" i="33"/>
  <c r="AJ15" i="33"/>
  <c r="AK15" i="33"/>
  <c r="AL15" i="33"/>
  <c r="AM15" i="33"/>
  <c r="AN15" i="33"/>
  <c r="AO15" i="33"/>
  <c r="AP15" i="33"/>
  <c r="AQ15" i="33"/>
  <c r="AR15" i="33"/>
  <c r="AS15" i="33"/>
  <c r="AT15" i="33"/>
  <c r="AU15" i="33"/>
  <c r="AV15" i="33"/>
  <c r="AW15" i="33"/>
  <c r="AX15" i="33"/>
  <c r="AY15" i="33"/>
  <c r="AZ15" i="33"/>
  <c r="BA15" i="33"/>
  <c r="BB15" i="33"/>
  <c r="BC15" i="33"/>
  <c r="BD15" i="33"/>
  <c r="BE15" i="33"/>
  <c r="BF15" i="33"/>
  <c r="BG15" i="33"/>
  <c r="BH15" i="33"/>
  <c r="BI15" i="33"/>
  <c r="BJ15" i="33"/>
  <c r="BK15" i="33"/>
  <c r="BL15" i="33"/>
  <c r="BM15" i="33"/>
  <c r="BN15" i="33"/>
  <c r="BO15" i="33"/>
  <c r="BP15" i="33"/>
  <c r="BQ15" i="33"/>
  <c r="BR15" i="33"/>
  <c r="BS15" i="33"/>
  <c r="BT15" i="33"/>
  <c r="BU15" i="33"/>
  <c r="BV15" i="33"/>
  <c r="BW15" i="33"/>
  <c r="BX15" i="33"/>
  <c r="BY15" i="33"/>
  <c r="BZ15" i="33"/>
  <c r="CA15" i="33"/>
  <c r="CB15" i="33"/>
  <c r="CC15" i="33"/>
  <c r="CD15" i="33"/>
  <c r="CE15" i="33"/>
  <c r="CF15" i="33"/>
  <c r="CG15" i="33"/>
  <c r="CH15" i="33"/>
  <c r="CI15" i="33"/>
  <c r="CJ15" i="33"/>
  <c r="CK15" i="33"/>
  <c r="CL15" i="33"/>
  <c r="CM15" i="33"/>
  <c r="CN15" i="33"/>
  <c r="CO15" i="33"/>
  <c r="CP15" i="33"/>
  <c r="CQ15" i="33"/>
  <c r="CR15" i="33"/>
  <c r="CS15" i="33"/>
  <c r="CT15" i="33"/>
  <c r="CU15" i="33"/>
  <c r="CV15" i="33"/>
  <c r="CW15" i="33"/>
  <c r="CX15" i="33"/>
  <c r="CY15" i="33"/>
  <c r="CZ15" i="33"/>
  <c r="DA15" i="33"/>
  <c r="DB15" i="33"/>
  <c r="DC15" i="33"/>
  <c r="DD15" i="33"/>
  <c r="DE15" i="33"/>
  <c r="DF15" i="33"/>
  <c r="DG15" i="33"/>
  <c r="DH15" i="33"/>
  <c r="DI15" i="33"/>
  <c r="DJ15" i="33"/>
  <c r="DK15" i="33"/>
  <c r="DL15" i="33"/>
  <c r="DM15" i="33"/>
  <c r="DN15" i="33"/>
  <c r="DO15" i="33"/>
  <c r="DP15" i="33"/>
  <c r="DQ15" i="33"/>
  <c r="DR15" i="33"/>
  <c r="DS15" i="33"/>
  <c r="DT15" i="33"/>
  <c r="DU15" i="33"/>
  <c r="DV15" i="33"/>
  <c r="DW15" i="33"/>
  <c r="DX15" i="33"/>
  <c r="DY15" i="33"/>
  <c r="DZ15" i="33"/>
  <c r="EA15" i="33"/>
  <c r="EB15" i="33"/>
  <c r="EC15" i="33"/>
  <c r="ED15" i="33"/>
  <c r="A16" i="33"/>
  <c r="B16" i="33"/>
  <c r="C16" i="33"/>
  <c r="D16" i="33"/>
  <c r="E16" i="33"/>
  <c r="F16" i="33"/>
  <c r="G16" i="33"/>
  <c r="H16" i="33"/>
  <c r="I16" i="33"/>
  <c r="J16" i="33"/>
  <c r="K16" i="33"/>
  <c r="L16" i="33"/>
  <c r="M16" i="33"/>
  <c r="N16" i="33"/>
  <c r="O16" i="33"/>
  <c r="P16" i="33"/>
  <c r="Q16" i="33"/>
  <c r="R16" i="33"/>
  <c r="S16" i="33"/>
  <c r="T16" i="33"/>
  <c r="U16" i="33"/>
  <c r="V16" i="33"/>
  <c r="W16" i="33"/>
  <c r="X16" i="33"/>
  <c r="Y16" i="33"/>
  <c r="Z16" i="33"/>
  <c r="AA16" i="33"/>
  <c r="AB16" i="33"/>
  <c r="AC16" i="33"/>
  <c r="AD16" i="33"/>
  <c r="AE16" i="33"/>
  <c r="AF16" i="33"/>
  <c r="AG16" i="33"/>
  <c r="AH16" i="33"/>
  <c r="AI16" i="33"/>
  <c r="AJ16" i="33"/>
  <c r="AK16" i="33"/>
  <c r="AL16" i="33"/>
  <c r="AM16" i="33"/>
  <c r="AN16" i="33"/>
  <c r="AO16" i="33"/>
  <c r="AP16" i="33"/>
  <c r="AQ16" i="33"/>
  <c r="AR16" i="33"/>
  <c r="AS16" i="33"/>
  <c r="AT16" i="33"/>
  <c r="AU16" i="33"/>
  <c r="AV16" i="33"/>
  <c r="AW16" i="33"/>
  <c r="AX16" i="33"/>
  <c r="AY16" i="33"/>
  <c r="AZ16" i="33"/>
  <c r="BA16" i="33"/>
  <c r="BB16" i="33"/>
  <c r="BC16" i="33"/>
  <c r="BD16" i="33"/>
  <c r="BE16" i="33"/>
  <c r="BF16" i="33"/>
  <c r="BG16" i="33"/>
  <c r="BH16" i="33"/>
  <c r="BI16" i="33"/>
  <c r="BJ16" i="33"/>
  <c r="BK16" i="33"/>
  <c r="BL16" i="33"/>
  <c r="BM16" i="33"/>
  <c r="BN16" i="33"/>
  <c r="BO16" i="33"/>
  <c r="BP16" i="33"/>
  <c r="BQ16" i="33"/>
  <c r="BR16" i="33"/>
  <c r="BS16" i="33"/>
  <c r="BT16" i="33"/>
  <c r="BU16" i="33"/>
  <c r="BV16" i="33"/>
  <c r="BW16" i="33"/>
  <c r="BX16" i="33"/>
  <c r="BY16" i="33"/>
  <c r="BZ16" i="33"/>
  <c r="CA16" i="33"/>
  <c r="CB16" i="33"/>
  <c r="CC16" i="33"/>
  <c r="CD16" i="33"/>
  <c r="CE16" i="33"/>
  <c r="CF16" i="33"/>
  <c r="CG16" i="33"/>
  <c r="CH16" i="33"/>
  <c r="CI16" i="33"/>
  <c r="CJ16" i="33"/>
  <c r="CK16" i="33"/>
  <c r="CL16" i="33"/>
  <c r="CM16" i="33"/>
  <c r="CN16" i="33"/>
  <c r="CO16" i="33"/>
  <c r="CP16" i="33"/>
  <c r="CQ16" i="33"/>
  <c r="CR16" i="33"/>
  <c r="CS16" i="33"/>
  <c r="CT16" i="33"/>
  <c r="CU16" i="33"/>
  <c r="CV16" i="33"/>
  <c r="CW16" i="33"/>
  <c r="CX16" i="33"/>
  <c r="CY16" i="33"/>
  <c r="CZ16" i="33"/>
  <c r="DA16" i="33"/>
  <c r="DB16" i="33"/>
  <c r="DC16" i="33"/>
  <c r="DD16" i="33"/>
  <c r="DE16" i="33"/>
  <c r="DF16" i="33"/>
  <c r="DG16" i="33"/>
  <c r="DH16" i="33"/>
  <c r="DI16" i="33"/>
  <c r="DJ16" i="33"/>
  <c r="DK16" i="33"/>
  <c r="DL16" i="33"/>
  <c r="DM16" i="33"/>
  <c r="DN16" i="33"/>
  <c r="DO16" i="33"/>
  <c r="DP16" i="33"/>
  <c r="DQ16" i="33"/>
  <c r="DR16" i="33"/>
  <c r="DS16" i="33"/>
  <c r="DT16" i="33"/>
  <c r="DU16" i="33"/>
  <c r="DV16" i="33"/>
  <c r="DW16" i="33"/>
  <c r="DX16" i="33"/>
  <c r="DY16" i="33"/>
  <c r="DZ16" i="33"/>
  <c r="EA16" i="33"/>
  <c r="EB16" i="33"/>
  <c r="EC16" i="33"/>
  <c r="ED16" i="33"/>
  <c r="A17" i="33"/>
  <c r="B17" i="33"/>
  <c r="C17" i="33"/>
  <c r="D17" i="33"/>
  <c r="E17" i="33"/>
  <c r="F17" i="33"/>
  <c r="G17" i="33"/>
  <c r="H17" i="33"/>
  <c r="I17" i="33"/>
  <c r="J17" i="33"/>
  <c r="K17" i="33"/>
  <c r="L17" i="33"/>
  <c r="M17" i="33"/>
  <c r="N17" i="33"/>
  <c r="O17" i="33"/>
  <c r="P17" i="33"/>
  <c r="Q17" i="33"/>
  <c r="R17" i="33"/>
  <c r="S17" i="33"/>
  <c r="T17" i="33"/>
  <c r="U17" i="33"/>
  <c r="V17" i="33"/>
  <c r="W17" i="33"/>
  <c r="X17" i="33"/>
  <c r="Y17" i="33"/>
  <c r="Z17" i="33"/>
  <c r="AA17" i="33"/>
  <c r="AB17" i="33"/>
  <c r="AC17" i="33"/>
  <c r="AD17" i="33"/>
  <c r="AE17" i="33"/>
  <c r="AF17" i="33"/>
  <c r="AG17" i="33"/>
  <c r="AH17" i="33"/>
  <c r="AI17" i="33"/>
  <c r="AJ17" i="33"/>
  <c r="AK17" i="33"/>
  <c r="AL17" i="33"/>
  <c r="AM17" i="33"/>
  <c r="AN17" i="33"/>
  <c r="AO17" i="33"/>
  <c r="AP17" i="33"/>
  <c r="AQ17" i="33"/>
  <c r="AR17" i="33"/>
  <c r="AS17" i="33"/>
  <c r="AT17" i="33"/>
  <c r="AU17" i="33"/>
  <c r="AV17" i="33"/>
  <c r="AW17" i="33"/>
  <c r="AX17" i="33"/>
  <c r="AY17" i="33"/>
  <c r="AZ17" i="33"/>
  <c r="BA17" i="33"/>
  <c r="BB17" i="33"/>
  <c r="BC17" i="33"/>
  <c r="BD17" i="33"/>
  <c r="BE17" i="33"/>
  <c r="BF17" i="33"/>
  <c r="BG17" i="33"/>
  <c r="BH17" i="33"/>
  <c r="BI17" i="33"/>
  <c r="BJ17" i="33"/>
  <c r="BK17" i="33"/>
  <c r="BL17" i="33"/>
  <c r="BM17" i="33"/>
  <c r="BN17" i="33"/>
  <c r="BO17" i="33"/>
  <c r="BP17" i="33"/>
  <c r="BQ17" i="33"/>
  <c r="BR17" i="33"/>
  <c r="BS17" i="33"/>
  <c r="BT17" i="33"/>
  <c r="BU17" i="33"/>
  <c r="BV17" i="33"/>
  <c r="BW17" i="33"/>
  <c r="BX17" i="33"/>
  <c r="BY17" i="33"/>
  <c r="BZ17" i="33"/>
  <c r="CA17" i="33"/>
  <c r="CB17" i="33"/>
  <c r="CC17" i="33"/>
  <c r="CD17" i="33"/>
  <c r="CE17" i="33"/>
  <c r="CF17" i="33"/>
  <c r="CG17" i="33"/>
  <c r="CH17" i="33"/>
  <c r="CI17" i="33"/>
  <c r="CJ17" i="33"/>
  <c r="CK17" i="33"/>
  <c r="CL17" i="33"/>
  <c r="CM17" i="33"/>
  <c r="CN17" i="33"/>
  <c r="CO17" i="33"/>
  <c r="CP17" i="33"/>
  <c r="CQ17" i="33"/>
  <c r="CR17" i="33"/>
  <c r="CS17" i="33"/>
  <c r="CT17" i="33"/>
  <c r="CU17" i="33"/>
  <c r="CV17" i="33"/>
  <c r="CW17" i="33"/>
  <c r="CX17" i="33"/>
  <c r="CY17" i="33"/>
  <c r="CZ17" i="33"/>
  <c r="DA17" i="33"/>
  <c r="DB17" i="33"/>
  <c r="DC17" i="33"/>
  <c r="DD17" i="33"/>
  <c r="DE17" i="33"/>
  <c r="DF17" i="33"/>
  <c r="DG17" i="33"/>
  <c r="DH17" i="33"/>
  <c r="DI17" i="33"/>
  <c r="DJ17" i="33"/>
  <c r="DK17" i="33"/>
  <c r="DL17" i="33"/>
  <c r="DM17" i="33"/>
  <c r="DN17" i="33"/>
  <c r="DO17" i="33"/>
  <c r="DP17" i="33"/>
  <c r="DQ17" i="33"/>
  <c r="DR17" i="33"/>
  <c r="DS17" i="33"/>
  <c r="DT17" i="33"/>
  <c r="DU17" i="33"/>
  <c r="DV17" i="33"/>
  <c r="DW17" i="33"/>
  <c r="DX17" i="33"/>
  <c r="DY17" i="33"/>
  <c r="DZ17" i="33"/>
  <c r="EA17" i="33"/>
  <c r="EB17" i="33"/>
  <c r="EC17" i="33"/>
  <c r="ED17" i="33"/>
  <c r="A18" i="33"/>
  <c r="B18" i="33"/>
  <c r="C18" i="33"/>
  <c r="D18" i="33"/>
  <c r="E18" i="33"/>
  <c r="F18" i="33"/>
  <c r="G18" i="33"/>
  <c r="H18" i="33"/>
  <c r="I18" i="33"/>
  <c r="J18" i="33"/>
  <c r="K18" i="33"/>
  <c r="L18" i="33"/>
  <c r="M18" i="33"/>
  <c r="N18" i="33"/>
  <c r="O18" i="33"/>
  <c r="P18" i="33"/>
  <c r="Q18" i="33"/>
  <c r="R18" i="33"/>
  <c r="S18" i="33"/>
  <c r="T18" i="33"/>
  <c r="U18" i="33"/>
  <c r="V18" i="33"/>
  <c r="W18" i="33"/>
  <c r="X18" i="33"/>
  <c r="Y18" i="33"/>
  <c r="Z18" i="33"/>
  <c r="AA18" i="33"/>
  <c r="AB18" i="33"/>
  <c r="AC18" i="33"/>
  <c r="AD18" i="33"/>
  <c r="AE18" i="33"/>
  <c r="AF18" i="33"/>
  <c r="AG18" i="33"/>
  <c r="AH18" i="33"/>
  <c r="AI18" i="33"/>
  <c r="AJ18" i="33"/>
  <c r="AK18" i="33"/>
  <c r="AL18" i="33"/>
  <c r="AM18" i="33"/>
  <c r="AN18" i="33"/>
  <c r="AO18" i="33"/>
  <c r="AP18" i="33"/>
  <c r="AQ18" i="33"/>
  <c r="AR18" i="33"/>
  <c r="AS18" i="33"/>
  <c r="AT18" i="33"/>
  <c r="AU18" i="33"/>
  <c r="AV18" i="33"/>
  <c r="AW18" i="33"/>
  <c r="AX18" i="33"/>
  <c r="AY18" i="33"/>
  <c r="AZ18" i="33"/>
  <c r="BA18" i="33"/>
  <c r="BB18" i="33"/>
  <c r="BC18" i="33"/>
  <c r="BD18" i="33"/>
  <c r="BE18" i="33"/>
  <c r="BF18" i="33"/>
  <c r="BG18" i="33"/>
  <c r="BH18" i="33"/>
  <c r="BI18" i="33"/>
  <c r="BJ18" i="33"/>
  <c r="BK18" i="33"/>
  <c r="BL18" i="33"/>
  <c r="BM18" i="33"/>
  <c r="BN18" i="33"/>
  <c r="BO18" i="33"/>
  <c r="BP18" i="33"/>
  <c r="BQ18" i="33"/>
  <c r="BR18" i="33"/>
  <c r="BS18" i="33"/>
  <c r="BT18" i="33"/>
  <c r="BU18" i="33"/>
  <c r="BV18" i="33"/>
  <c r="BW18" i="33"/>
  <c r="BX18" i="33"/>
  <c r="BY18" i="33"/>
  <c r="BZ18" i="33"/>
  <c r="CA18" i="33"/>
  <c r="CB18" i="33"/>
  <c r="CC18" i="33"/>
  <c r="CD18" i="33"/>
  <c r="CE18" i="33"/>
  <c r="CF18" i="33"/>
  <c r="CG18" i="33"/>
  <c r="CH18" i="33"/>
  <c r="CI18" i="33"/>
  <c r="CJ18" i="33"/>
  <c r="CK18" i="33"/>
  <c r="CL18" i="33"/>
  <c r="CM18" i="33"/>
  <c r="CN18" i="33"/>
  <c r="CO18" i="33"/>
  <c r="CP18" i="33"/>
  <c r="CQ18" i="33"/>
  <c r="CR18" i="33"/>
  <c r="CS18" i="33"/>
  <c r="CT18" i="33"/>
  <c r="CU18" i="33"/>
  <c r="CV18" i="33"/>
  <c r="CW18" i="33"/>
  <c r="CX18" i="33"/>
  <c r="CY18" i="33"/>
  <c r="CZ18" i="33"/>
  <c r="DA18" i="33"/>
  <c r="DB18" i="33"/>
  <c r="DC18" i="33"/>
  <c r="DD18" i="33"/>
  <c r="DE18" i="33"/>
  <c r="DF18" i="33"/>
  <c r="DG18" i="33"/>
  <c r="DH18" i="33"/>
  <c r="DI18" i="33"/>
  <c r="DJ18" i="33"/>
  <c r="DK18" i="33"/>
  <c r="DL18" i="33"/>
  <c r="DM18" i="33"/>
  <c r="DN18" i="33"/>
  <c r="DO18" i="33"/>
  <c r="DP18" i="33"/>
  <c r="DQ18" i="33"/>
  <c r="DR18" i="33"/>
  <c r="DS18" i="33"/>
  <c r="DT18" i="33"/>
  <c r="DU18" i="33"/>
  <c r="DV18" i="33"/>
  <c r="DW18" i="33"/>
  <c r="DX18" i="33"/>
  <c r="DY18" i="33"/>
  <c r="DZ18" i="33"/>
  <c r="EA18" i="33"/>
  <c r="EB18" i="33"/>
  <c r="EC18" i="33"/>
  <c r="ED18" i="33"/>
  <c r="A19" i="33"/>
  <c r="B19" i="33"/>
  <c r="C19" i="33"/>
  <c r="D19" i="33"/>
  <c r="E19" i="33"/>
  <c r="F19" i="33"/>
  <c r="G19" i="33"/>
  <c r="H19" i="33"/>
  <c r="I19" i="33"/>
  <c r="J19" i="33"/>
  <c r="K19" i="33"/>
  <c r="L19" i="33"/>
  <c r="M19" i="33"/>
  <c r="N19" i="33"/>
  <c r="O19" i="33"/>
  <c r="P19" i="33"/>
  <c r="Q19" i="33"/>
  <c r="R19" i="33"/>
  <c r="S19" i="33"/>
  <c r="T19" i="33"/>
  <c r="U19" i="33"/>
  <c r="V19" i="33"/>
  <c r="W19" i="33"/>
  <c r="X19" i="33"/>
  <c r="Y19" i="33"/>
  <c r="Z19" i="33"/>
  <c r="AA19" i="33"/>
  <c r="AB19" i="33"/>
  <c r="AC19" i="33"/>
  <c r="AD19" i="33"/>
  <c r="AE19" i="33"/>
  <c r="AF19" i="33"/>
  <c r="AG19" i="33"/>
  <c r="AH19" i="33"/>
  <c r="AI19" i="33"/>
  <c r="AJ19" i="33"/>
  <c r="AK19" i="33"/>
  <c r="AL19" i="33"/>
  <c r="AM19" i="33"/>
  <c r="AN19" i="33"/>
  <c r="AO19" i="33"/>
  <c r="AP19" i="33"/>
  <c r="AQ19" i="33"/>
  <c r="AR19" i="33"/>
  <c r="AS19" i="33"/>
  <c r="AT19" i="33"/>
  <c r="AU19" i="33"/>
  <c r="AV19" i="33"/>
  <c r="AW19" i="33"/>
  <c r="AX19" i="33"/>
  <c r="AY19" i="33"/>
  <c r="AZ19" i="33"/>
  <c r="BA19" i="33"/>
  <c r="BB19" i="33"/>
  <c r="BC19" i="33"/>
  <c r="BD19" i="33"/>
  <c r="BE19" i="33"/>
  <c r="BF19" i="33"/>
  <c r="BG19" i="33"/>
  <c r="BH19" i="33"/>
  <c r="BI19" i="33"/>
  <c r="BJ19" i="33"/>
  <c r="BK19" i="33"/>
  <c r="BL19" i="33"/>
  <c r="BM19" i="33"/>
  <c r="BN19" i="33"/>
  <c r="BO19" i="33"/>
  <c r="BP19" i="33"/>
  <c r="BQ19" i="33"/>
  <c r="BR19" i="33"/>
  <c r="BS19" i="33"/>
  <c r="BT19" i="33"/>
  <c r="BU19" i="33"/>
  <c r="BV19" i="33"/>
  <c r="BW19" i="33"/>
  <c r="BX19" i="33"/>
  <c r="BY19" i="33"/>
  <c r="BZ19" i="33"/>
  <c r="CA19" i="33"/>
  <c r="CB19" i="33"/>
  <c r="CC19" i="33"/>
  <c r="CD19" i="33"/>
  <c r="CE19" i="33"/>
  <c r="CF19" i="33"/>
  <c r="CG19" i="33"/>
  <c r="CH19" i="33"/>
  <c r="CI19" i="33"/>
  <c r="CJ19" i="33"/>
  <c r="CK19" i="33"/>
  <c r="CL19" i="33"/>
  <c r="CM19" i="33"/>
  <c r="CN19" i="33"/>
  <c r="CO19" i="33"/>
  <c r="CP19" i="33"/>
  <c r="CQ19" i="33"/>
  <c r="CR19" i="33"/>
  <c r="CS19" i="33"/>
  <c r="CT19" i="33"/>
  <c r="CU19" i="33"/>
  <c r="CV19" i="33"/>
  <c r="CW19" i="33"/>
  <c r="CX19" i="33"/>
  <c r="CY19" i="33"/>
  <c r="CZ19" i="33"/>
  <c r="DA19" i="33"/>
  <c r="DB19" i="33"/>
  <c r="DC19" i="33"/>
  <c r="DD19" i="33"/>
  <c r="DE19" i="33"/>
  <c r="DF19" i="33"/>
  <c r="DG19" i="33"/>
  <c r="DH19" i="33"/>
  <c r="DI19" i="33"/>
  <c r="DJ19" i="33"/>
  <c r="DK19" i="33"/>
  <c r="DL19" i="33"/>
  <c r="DM19" i="33"/>
  <c r="DN19" i="33"/>
  <c r="DO19" i="33"/>
  <c r="DP19" i="33"/>
  <c r="DQ19" i="33"/>
  <c r="DR19" i="33"/>
  <c r="DS19" i="33"/>
  <c r="DT19" i="33"/>
  <c r="DU19" i="33"/>
  <c r="DV19" i="33"/>
  <c r="DW19" i="33"/>
  <c r="DX19" i="33"/>
  <c r="DY19" i="33"/>
  <c r="DZ19" i="33"/>
  <c r="EA19" i="33"/>
  <c r="EB19" i="33"/>
  <c r="EC19" i="33"/>
  <c r="ED19" i="33"/>
  <c r="A20" i="33"/>
  <c r="B20" i="33"/>
  <c r="C20" i="33"/>
  <c r="D20" i="33"/>
  <c r="E20" i="33"/>
  <c r="F20" i="33"/>
  <c r="G20" i="33"/>
  <c r="H20" i="33"/>
  <c r="I20" i="33"/>
  <c r="J20" i="33"/>
  <c r="K20" i="33"/>
  <c r="L20" i="33"/>
  <c r="M20" i="33"/>
  <c r="N20" i="33"/>
  <c r="O20" i="33"/>
  <c r="P20" i="33"/>
  <c r="Q20" i="33"/>
  <c r="R20" i="33"/>
  <c r="S20" i="33"/>
  <c r="T20" i="33"/>
  <c r="U20" i="33"/>
  <c r="V20" i="33"/>
  <c r="W20" i="33"/>
  <c r="X20" i="33"/>
  <c r="Y20" i="33"/>
  <c r="Z20" i="33"/>
  <c r="AA20" i="33"/>
  <c r="AB20" i="33"/>
  <c r="AC20" i="33"/>
  <c r="AD20" i="33"/>
  <c r="AE20" i="33"/>
  <c r="AF20" i="33"/>
  <c r="AG20" i="33"/>
  <c r="AH20" i="33"/>
  <c r="AI20" i="33"/>
  <c r="AJ20" i="33"/>
  <c r="AK20" i="33"/>
  <c r="AL20" i="33"/>
  <c r="AM20" i="33"/>
  <c r="AN20" i="33"/>
  <c r="AO20" i="33"/>
  <c r="AP20" i="33"/>
  <c r="AQ20" i="33"/>
  <c r="AR20" i="33"/>
  <c r="AS20" i="33"/>
  <c r="AT20" i="33"/>
  <c r="AU20" i="33"/>
  <c r="AV20" i="33"/>
  <c r="AW20" i="33"/>
  <c r="AX20" i="33"/>
  <c r="AY20" i="33"/>
  <c r="AZ20" i="33"/>
  <c r="BA20" i="33"/>
  <c r="BB20" i="33"/>
  <c r="BC20" i="33"/>
  <c r="BD20" i="33"/>
  <c r="BE20" i="33"/>
  <c r="BF20" i="33"/>
  <c r="BG20" i="33"/>
  <c r="BH20" i="33"/>
  <c r="BI20" i="33"/>
  <c r="BJ20" i="33"/>
  <c r="BK20" i="33"/>
  <c r="BL20" i="33"/>
  <c r="BM20" i="33"/>
  <c r="BN20" i="33"/>
  <c r="BO20" i="33"/>
  <c r="BP20" i="33"/>
  <c r="BQ20" i="33"/>
  <c r="BR20" i="33"/>
  <c r="BS20" i="33"/>
  <c r="BT20" i="33"/>
  <c r="BU20" i="33"/>
  <c r="BV20" i="33"/>
  <c r="BW20" i="33"/>
  <c r="BX20" i="33"/>
  <c r="BY20" i="33"/>
  <c r="BZ20" i="33"/>
  <c r="CA20" i="33"/>
  <c r="CB20" i="33"/>
  <c r="CC20" i="33"/>
  <c r="CD20" i="33"/>
  <c r="CE20" i="33"/>
  <c r="CF20" i="33"/>
  <c r="CG20" i="33"/>
  <c r="CH20" i="33"/>
  <c r="CI20" i="33"/>
  <c r="CJ20" i="33"/>
  <c r="CK20" i="33"/>
  <c r="CL20" i="33"/>
  <c r="CM20" i="33"/>
  <c r="CN20" i="33"/>
  <c r="CO20" i="33"/>
  <c r="CP20" i="33"/>
  <c r="CQ20" i="33"/>
  <c r="CR20" i="33"/>
  <c r="CS20" i="33"/>
  <c r="CT20" i="33"/>
  <c r="CU20" i="33"/>
  <c r="CV20" i="33"/>
  <c r="CW20" i="33"/>
  <c r="CX20" i="33"/>
  <c r="CY20" i="33"/>
  <c r="CZ20" i="33"/>
  <c r="DA20" i="33"/>
  <c r="DB20" i="33"/>
  <c r="DC20" i="33"/>
  <c r="DD20" i="33"/>
  <c r="DE20" i="33"/>
  <c r="DF20" i="33"/>
  <c r="DG20" i="33"/>
  <c r="DH20" i="33"/>
  <c r="DI20" i="33"/>
  <c r="DJ20" i="33"/>
  <c r="DK20" i="33"/>
  <c r="DL20" i="33"/>
  <c r="DM20" i="33"/>
  <c r="DN20" i="33"/>
  <c r="DO20" i="33"/>
  <c r="DP20" i="33"/>
  <c r="DQ20" i="33"/>
  <c r="DR20" i="33"/>
  <c r="DS20" i="33"/>
  <c r="DT20" i="33"/>
  <c r="DU20" i="33"/>
  <c r="DV20" i="33"/>
  <c r="DW20" i="33"/>
  <c r="DX20" i="33"/>
  <c r="DY20" i="33"/>
  <c r="DZ20" i="33"/>
  <c r="EA20" i="33"/>
  <c r="EB20" i="33"/>
  <c r="EC20" i="33"/>
  <c r="ED20" i="33"/>
  <c r="A21" i="33"/>
  <c r="B21" i="33"/>
  <c r="C21" i="33"/>
  <c r="D21" i="33"/>
  <c r="E21" i="33"/>
  <c r="F21" i="33"/>
  <c r="G21" i="33"/>
  <c r="H21" i="33"/>
  <c r="I21" i="33"/>
  <c r="J21" i="33"/>
  <c r="K21" i="33"/>
  <c r="L21" i="33"/>
  <c r="M21" i="33"/>
  <c r="N21" i="33"/>
  <c r="O21" i="33"/>
  <c r="P21" i="33"/>
  <c r="Q21" i="33"/>
  <c r="R21" i="33"/>
  <c r="S21" i="33"/>
  <c r="T21" i="33"/>
  <c r="U21" i="33"/>
  <c r="V21" i="33"/>
  <c r="W21" i="33"/>
  <c r="X21" i="33"/>
  <c r="Y21" i="33"/>
  <c r="Z21" i="33"/>
  <c r="AA21" i="33"/>
  <c r="AB21" i="33"/>
  <c r="AC21" i="33"/>
  <c r="AD21" i="33"/>
  <c r="AE21" i="33"/>
  <c r="AF21" i="33"/>
  <c r="AG21" i="33"/>
  <c r="AH21" i="33"/>
  <c r="AI21" i="33"/>
  <c r="AJ21" i="33"/>
  <c r="AK21" i="33"/>
  <c r="AL21" i="33"/>
  <c r="AM21" i="33"/>
  <c r="AN21" i="33"/>
  <c r="AO21" i="33"/>
  <c r="AP21" i="33"/>
  <c r="AQ21" i="33"/>
  <c r="AR21" i="33"/>
  <c r="AS21" i="33"/>
  <c r="AT21" i="33"/>
  <c r="AU21" i="33"/>
  <c r="AV21" i="33"/>
  <c r="AW21" i="33"/>
  <c r="AX21" i="33"/>
  <c r="AY21" i="33"/>
  <c r="AZ21" i="33"/>
  <c r="BA21" i="33"/>
  <c r="BB21" i="33"/>
  <c r="BC21" i="33"/>
  <c r="BD21" i="33"/>
  <c r="BE21" i="33"/>
  <c r="BF21" i="33"/>
  <c r="BG21" i="33"/>
  <c r="BH21" i="33"/>
  <c r="BI21" i="33"/>
  <c r="BJ21" i="33"/>
  <c r="BK21" i="33"/>
  <c r="BL21" i="33"/>
  <c r="BM21" i="33"/>
  <c r="BN21" i="33"/>
  <c r="BO21" i="33"/>
  <c r="BP21" i="33"/>
  <c r="BQ21" i="33"/>
  <c r="BR21" i="33"/>
  <c r="BS21" i="33"/>
  <c r="BT21" i="33"/>
  <c r="BU21" i="33"/>
  <c r="BV21" i="33"/>
  <c r="BW21" i="33"/>
  <c r="BX21" i="33"/>
  <c r="BY21" i="33"/>
  <c r="BZ21" i="33"/>
  <c r="CA21" i="33"/>
  <c r="CB21" i="33"/>
  <c r="CC21" i="33"/>
  <c r="CD21" i="33"/>
  <c r="CE21" i="33"/>
  <c r="CF21" i="33"/>
  <c r="CG21" i="33"/>
  <c r="CH21" i="33"/>
  <c r="CI21" i="33"/>
  <c r="CJ21" i="33"/>
  <c r="CK21" i="33"/>
  <c r="CL21" i="33"/>
  <c r="CM21" i="33"/>
  <c r="CN21" i="33"/>
  <c r="CO21" i="33"/>
  <c r="CP21" i="33"/>
  <c r="CQ21" i="33"/>
  <c r="CR21" i="33"/>
  <c r="CS21" i="33"/>
  <c r="CT21" i="33"/>
  <c r="CU21" i="33"/>
  <c r="CV21" i="33"/>
  <c r="CW21" i="33"/>
  <c r="CX21" i="33"/>
  <c r="CY21" i="33"/>
  <c r="CZ21" i="33"/>
  <c r="DA21" i="33"/>
  <c r="DB21" i="33"/>
  <c r="DC21" i="33"/>
  <c r="DD21" i="33"/>
  <c r="DE21" i="33"/>
  <c r="DF21" i="33"/>
  <c r="DG21" i="33"/>
  <c r="DH21" i="33"/>
  <c r="DI21" i="33"/>
  <c r="DJ21" i="33"/>
  <c r="DK21" i="33"/>
  <c r="DL21" i="33"/>
  <c r="DM21" i="33"/>
  <c r="DN21" i="33"/>
  <c r="DO21" i="33"/>
  <c r="DP21" i="33"/>
  <c r="DQ21" i="33"/>
  <c r="DR21" i="33"/>
  <c r="DS21" i="33"/>
  <c r="DT21" i="33"/>
  <c r="DU21" i="33"/>
  <c r="DV21" i="33"/>
  <c r="DW21" i="33"/>
  <c r="DX21" i="33"/>
  <c r="DY21" i="33"/>
  <c r="DZ21" i="33"/>
  <c r="EA21" i="33"/>
  <c r="EB21" i="33"/>
  <c r="EC21" i="33"/>
  <c r="ED21" i="33"/>
  <c r="A22" i="33"/>
  <c r="B22" i="33"/>
  <c r="C22" i="33"/>
  <c r="D22" i="33"/>
  <c r="E22" i="33"/>
  <c r="F22" i="33"/>
  <c r="G22" i="33"/>
  <c r="H22" i="33"/>
  <c r="I22" i="33"/>
  <c r="J22" i="33"/>
  <c r="K22" i="33"/>
  <c r="L22" i="33"/>
  <c r="M22" i="33"/>
  <c r="N22" i="33"/>
  <c r="O22" i="33"/>
  <c r="P22" i="33"/>
  <c r="Q22" i="33"/>
  <c r="R22" i="33"/>
  <c r="S22" i="33"/>
  <c r="T22" i="33"/>
  <c r="U22" i="33"/>
  <c r="V22" i="33"/>
  <c r="W22" i="33"/>
  <c r="X22" i="33"/>
  <c r="Y22" i="33"/>
  <c r="Z22" i="33"/>
  <c r="AA22" i="33"/>
  <c r="AB22" i="33"/>
  <c r="AC22" i="33"/>
  <c r="AD22" i="33"/>
  <c r="AE22" i="33"/>
  <c r="AF22" i="33"/>
  <c r="AG22" i="33"/>
  <c r="AH22" i="33"/>
  <c r="AI22" i="33"/>
  <c r="AJ22" i="33"/>
  <c r="AK22" i="33"/>
  <c r="AL22" i="33"/>
  <c r="AM22" i="33"/>
  <c r="AN22" i="33"/>
  <c r="AO22" i="33"/>
  <c r="AP22" i="33"/>
  <c r="AQ22" i="33"/>
  <c r="AR22" i="33"/>
  <c r="AS22" i="33"/>
  <c r="AT22" i="33"/>
  <c r="AU22" i="33"/>
  <c r="AV22" i="33"/>
  <c r="AW22" i="33"/>
  <c r="AX22" i="33"/>
  <c r="AY22" i="33"/>
  <c r="AZ22" i="33"/>
  <c r="BA22" i="33"/>
  <c r="BB22" i="33"/>
  <c r="BC22" i="33"/>
  <c r="BD22" i="33"/>
  <c r="BE22" i="33"/>
  <c r="BF22" i="33"/>
  <c r="BG22" i="33"/>
  <c r="BH22" i="33"/>
  <c r="BI22" i="33"/>
  <c r="BJ22" i="33"/>
  <c r="BK22" i="33"/>
  <c r="BL22" i="33"/>
  <c r="BM22" i="33"/>
  <c r="BN22" i="33"/>
  <c r="BO22" i="33"/>
  <c r="BP22" i="33"/>
  <c r="BQ22" i="33"/>
  <c r="BR22" i="33"/>
  <c r="BS22" i="33"/>
  <c r="BT22" i="33"/>
  <c r="BU22" i="33"/>
  <c r="BV22" i="33"/>
  <c r="BW22" i="33"/>
  <c r="BX22" i="33"/>
  <c r="BY22" i="33"/>
  <c r="BZ22" i="33"/>
  <c r="CA22" i="33"/>
  <c r="CB22" i="33"/>
  <c r="CC22" i="33"/>
  <c r="CD22" i="33"/>
  <c r="CE22" i="33"/>
  <c r="CF22" i="33"/>
  <c r="CG22" i="33"/>
  <c r="CH22" i="33"/>
  <c r="CI22" i="33"/>
  <c r="CJ22" i="33"/>
  <c r="CK22" i="33"/>
  <c r="CL22" i="33"/>
  <c r="CM22" i="33"/>
  <c r="CN22" i="33"/>
  <c r="CO22" i="33"/>
  <c r="CP22" i="33"/>
  <c r="CQ22" i="33"/>
  <c r="CR22" i="33"/>
  <c r="CS22" i="33"/>
  <c r="CT22" i="33"/>
  <c r="CU22" i="33"/>
  <c r="CV22" i="33"/>
  <c r="CW22" i="33"/>
  <c r="CX22" i="33"/>
  <c r="CY22" i="33"/>
  <c r="CZ22" i="33"/>
  <c r="DA22" i="33"/>
  <c r="DB22" i="33"/>
  <c r="DC22" i="33"/>
  <c r="DD22" i="33"/>
  <c r="DE22" i="33"/>
  <c r="DF22" i="33"/>
  <c r="DG22" i="33"/>
  <c r="DH22" i="33"/>
  <c r="DI22" i="33"/>
  <c r="DJ22" i="33"/>
  <c r="DK22" i="33"/>
  <c r="DL22" i="33"/>
  <c r="DM22" i="33"/>
  <c r="DN22" i="33"/>
  <c r="DO22" i="33"/>
  <c r="DP22" i="33"/>
  <c r="DQ22" i="33"/>
  <c r="DR22" i="33"/>
  <c r="DS22" i="33"/>
  <c r="DT22" i="33"/>
  <c r="DU22" i="33"/>
  <c r="DV22" i="33"/>
  <c r="DW22" i="33"/>
  <c r="DX22" i="33"/>
  <c r="DY22" i="33"/>
  <c r="DZ22" i="33"/>
  <c r="EA22" i="33"/>
  <c r="EB22" i="33"/>
  <c r="EC22" i="33"/>
  <c r="ED22" i="33"/>
  <c r="A23" i="33"/>
  <c r="B23" i="33"/>
  <c r="C23" i="33"/>
  <c r="D23" i="33"/>
  <c r="E23" i="33"/>
  <c r="F23" i="33"/>
  <c r="G23" i="33"/>
  <c r="H23" i="33"/>
  <c r="I23" i="33"/>
  <c r="J23" i="33"/>
  <c r="K23" i="33"/>
  <c r="L23" i="33"/>
  <c r="M23" i="33"/>
  <c r="N23" i="33"/>
  <c r="O23" i="33"/>
  <c r="P23" i="33"/>
  <c r="Q23" i="33"/>
  <c r="R23" i="33"/>
  <c r="S23" i="33"/>
  <c r="T23" i="33"/>
  <c r="U23" i="33"/>
  <c r="V23" i="33"/>
  <c r="W23" i="33"/>
  <c r="X23" i="33"/>
  <c r="Y23" i="33"/>
  <c r="Z23" i="33"/>
  <c r="AA23" i="33"/>
  <c r="AB23" i="33"/>
  <c r="AC23" i="33"/>
  <c r="AD23" i="33"/>
  <c r="AE23" i="33"/>
  <c r="AF23" i="33"/>
  <c r="AG23" i="33"/>
  <c r="AH23" i="33"/>
  <c r="AI23" i="33"/>
  <c r="AJ23" i="33"/>
  <c r="AK23" i="33"/>
  <c r="AL23" i="33"/>
  <c r="AM23" i="33"/>
  <c r="AN23" i="33"/>
  <c r="AO23" i="33"/>
  <c r="AP23" i="33"/>
  <c r="AQ23" i="33"/>
  <c r="AR23" i="33"/>
  <c r="AS23" i="33"/>
  <c r="AT23" i="33"/>
  <c r="AU23" i="33"/>
  <c r="AV23" i="33"/>
  <c r="AW23" i="33"/>
  <c r="AX23" i="33"/>
  <c r="AY23" i="33"/>
  <c r="AZ23" i="33"/>
  <c r="BA23" i="33"/>
  <c r="BB23" i="33"/>
  <c r="BC23" i="33"/>
  <c r="BD23" i="33"/>
  <c r="BE23" i="33"/>
  <c r="BF23" i="33"/>
  <c r="BG23" i="33"/>
  <c r="BH23" i="33"/>
  <c r="BI23" i="33"/>
  <c r="BJ23" i="33"/>
  <c r="BK23" i="33"/>
  <c r="BL23" i="33"/>
  <c r="BM23" i="33"/>
  <c r="BN23" i="33"/>
  <c r="BO23" i="33"/>
  <c r="BP23" i="33"/>
  <c r="BQ23" i="33"/>
  <c r="BR23" i="33"/>
  <c r="BS23" i="33"/>
  <c r="BT23" i="33"/>
  <c r="BU23" i="33"/>
  <c r="BV23" i="33"/>
  <c r="BW23" i="33"/>
  <c r="BX23" i="33"/>
  <c r="BY23" i="33"/>
  <c r="BZ23" i="33"/>
  <c r="CA23" i="33"/>
  <c r="CB23" i="33"/>
  <c r="CC23" i="33"/>
  <c r="CD23" i="33"/>
  <c r="CE23" i="33"/>
  <c r="CF23" i="33"/>
  <c r="CG23" i="33"/>
  <c r="CH23" i="33"/>
  <c r="CI23" i="33"/>
  <c r="CJ23" i="33"/>
  <c r="CK23" i="33"/>
  <c r="CL23" i="33"/>
  <c r="CM23" i="33"/>
  <c r="CN23" i="33"/>
  <c r="CO23" i="33"/>
  <c r="CP23" i="33"/>
  <c r="CQ23" i="33"/>
  <c r="CR23" i="33"/>
  <c r="CS23" i="33"/>
  <c r="CT23" i="33"/>
  <c r="CU23" i="33"/>
  <c r="CV23" i="33"/>
  <c r="CW23" i="33"/>
  <c r="CX23" i="33"/>
  <c r="CY23" i="33"/>
  <c r="CZ23" i="33"/>
  <c r="DA23" i="33"/>
  <c r="DB23" i="33"/>
  <c r="DC23" i="33"/>
  <c r="DD23" i="33"/>
  <c r="DE23" i="33"/>
  <c r="DF23" i="33"/>
  <c r="DG23" i="33"/>
  <c r="DH23" i="33"/>
  <c r="DI23" i="33"/>
  <c r="DJ23" i="33"/>
  <c r="DK23" i="33"/>
  <c r="DL23" i="33"/>
  <c r="DM23" i="33"/>
  <c r="DN23" i="33"/>
  <c r="DO23" i="33"/>
  <c r="DP23" i="33"/>
  <c r="DQ23" i="33"/>
  <c r="DR23" i="33"/>
  <c r="DS23" i="33"/>
  <c r="DT23" i="33"/>
  <c r="DU23" i="33"/>
  <c r="DV23" i="33"/>
  <c r="DW23" i="33"/>
  <c r="DX23" i="33"/>
  <c r="DY23" i="33"/>
  <c r="DZ23" i="33"/>
  <c r="EA23" i="33"/>
  <c r="EB23" i="33"/>
  <c r="EC23" i="33"/>
  <c r="ED23" i="33"/>
  <c r="A24" i="33"/>
  <c r="B24" i="33"/>
  <c r="C24" i="33"/>
  <c r="D24" i="33"/>
  <c r="E24" i="33"/>
  <c r="F24" i="33"/>
  <c r="G24" i="33"/>
  <c r="H24" i="33"/>
  <c r="I24" i="33"/>
  <c r="J24" i="33"/>
  <c r="K24" i="33"/>
  <c r="L24" i="33"/>
  <c r="M24" i="33"/>
  <c r="N24" i="33"/>
  <c r="O24" i="33"/>
  <c r="P24" i="33"/>
  <c r="Q24" i="33"/>
  <c r="R24" i="33"/>
  <c r="S24" i="33"/>
  <c r="T24" i="33"/>
  <c r="U24" i="33"/>
  <c r="V24" i="33"/>
  <c r="W24" i="33"/>
  <c r="X24" i="33"/>
  <c r="Y24" i="33"/>
  <c r="Z24" i="33"/>
  <c r="AA24" i="33"/>
  <c r="AB24" i="33"/>
  <c r="AC24" i="33"/>
  <c r="AD24" i="33"/>
  <c r="AE24" i="33"/>
  <c r="AF24" i="33"/>
  <c r="AG24" i="33"/>
  <c r="AH24" i="33"/>
  <c r="AI24" i="33"/>
  <c r="AJ24" i="33"/>
  <c r="AK24" i="33"/>
  <c r="AL24" i="33"/>
  <c r="AM24" i="33"/>
  <c r="AN24" i="33"/>
  <c r="AO24" i="33"/>
  <c r="AP24" i="33"/>
  <c r="AQ24" i="33"/>
  <c r="AR24" i="33"/>
  <c r="AS24" i="33"/>
  <c r="AT24" i="33"/>
  <c r="AU24" i="33"/>
  <c r="AV24" i="33"/>
  <c r="AW24" i="33"/>
  <c r="AX24" i="33"/>
  <c r="AY24" i="33"/>
  <c r="AZ24" i="33"/>
  <c r="BA24" i="33"/>
  <c r="BB24" i="33"/>
  <c r="BC24" i="33"/>
  <c r="BD24" i="33"/>
  <c r="BE24" i="33"/>
  <c r="BF24" i="33"/>
  <c r="BG24" i="33"/>
  <c r="BH24" i="33"/>
  <c r="BI24" i="33"/>
  <c r="BJ24" i="33"/>
  <c r="BK24" i="33"/>
  <c r="BL24" i="33"/>
  <c r="BM24" i="33"/>
  <c r="BN24" i="33"/>
  <c r="BO24" i="33"/>
  <c r="BP24" i="33"/>
  <c r="BQ24" i="33"/>
  <c r="BR24" i="33"/>
  <c r="BS24" i="33"/>
  <c r="BT24" i="33"/>
  <c r="BU24" i="33"/>
  <c r="BV24" i="33"/>
  <c r="BW24" i="33"/>
  <c r="BX24" i="33"/>
  <c r="BY24" i="33"/>
  <c r="BZ24" i="33"/>
  <c r="CA24" i="33"/>
  <c r="CB24" i="33"/>
  <c r="CC24" i="33"/>
  <c r="CD24" i="33"/>
  <c r="CE24" i="33"/>
  <c r="CF24" i="33"/>
  <c r="CG24" i="33"/>
  <c r="CH24" i="33"/>
  <c r="CI24" i="33"/>
  <c r="CJ24" i="33"/>
  <c r="CK24" i="33"/>
  <c r="CL24" i="33"/>
  <c r="CM24" i="33"/>
  <c r="CN24" i="33"/>
  <c r="CO24" i="33"/>
  <c r="CP24" i="33"/>
  <c r="CQ24" i="33"/>
  <c r="CR24" i="33"/>
  <c r="CS24" i="33"/>
  <c r="CT24" i="33"/>
  <c r="CU24" i="33"/>
  <c r="CV24" i="33"/>
  <c r="CW24" i="33"/>
  <c r="CX24" i="33"/>
  <c r="CY24" i="33"/>
  <c r="CZ24" i="33"/>
  <c r="DA24" i="33"/>
  <c r="DB24" i="33"/>
  <c r="DC24" i="33"/>
  <c r="DD24" i="33"/>
  <c r="DE24" i="33"/>
  <c r="DF24" i="33"/>
  <c r="DG24" i="33"/>
  <c r="DH24" i="33"/>
  <c r="DI24" i="33"/>
  <c r="DJ24" i="33"/>
  <c r="DK24" i="33"/>
  <c r="DL24" i="33"/>
  <c r="DM24" i="33"/>
  <c r="DN24" i="33"/>
  <c r="DO24" i="33"/>
  <c r="DP24" i="33"/>
  <c r="DQ24" i="33"/>
  <c r="DR24" i="33"/>
  <c r="DS24" i="33"/>
  <c r="DT24" i="33"/>
  <c r="DU24" i="33"/>
  <c r="DV24" i="33"/>
  <c r="DW24" i="33"/>
  <c r="DX24" i="33"/>
  <c r="DY24" i="33"/>
  <c r="DZ24" i="33"/>
  <c r="EA24" i="33"/>
  <c r="EB24" i="33"/>
  <c r="EC24" i="33"/>
  <c r="ED24" i="33"/>
  <c r="A25" i="33"/>
  <c r="B25" i="33"/>
  <c r="C25" i="33"/>
  <c r="D25" i="33"/>
  <c r="E25" i="33"/>
  <c r="F25" i="33"/>
  <c r="G25" i="33"/>
  <c r="H25" i="33"/>
  <c r="I25" i="33"/>
  <c r="J25" i="33"/>
  <c r="K25" i="33"/>
  <c r="L25" i="33"/>
  <c r="M25" i="33"/>
  <c r="N25" i="33"/>
  <c r="O25" i="33"/>
  <c r="P25" i="33"/>
  <c r="Q25" i="33"/>
  <c r="R25" i="33"/>
  <c r="S25" i="33"/>
  <c r="T25" i="33"/>
  <c r="U25" i="33"/>
  <c r="V25" i="33"/>
  <c r="W25" i="33"/>
  <c r="X25" i="33"/>
  <c r="Y25" i="33"/>
  <c r="Z25" i="33"/>
  <c r="AA25" i="33"/>
  <c r="AB25" i="33"/>
  <c r="AC25" i="33"/>
  <c r="AD25" i="33"/>
  <c r="AE25" i="33"/>
  <c r="AF25" i="33"/>
  <c r="AG25" i="33"/>
  <c r="AH25" i="33"/>
  <c r="AI25" i="33"/>
  <c r="AJ25" i="33"/>
  <c r="AK25" i="33"/>
  <c r="AL25" i="33"/>
  <c r="AM25" i="33"/>
  <c r="AN25" i="33"/>
  <c r="AO25" i="33"/>
  <c r="AP25" i="33"/>
  <c r="AQ25" i="33"/>
  <c r="AR25" i="33"/>
  <c r="AS25" i="33"/>
  <c r="AT25" i="33"/>
  <c r="AU25" i="33"/>
  <c r="AV25" i="33"/>
  <c r="AW25" i="33"/>
  <c r="AX25" i="33"/>
  <c r="AY25" i="33"/>
  <c r="AZ25" i="33"/>
  <c r="BA25" i="33"/>
  <c r="BB25" i="33"/>
  <c r="BC25" i="33"/>
  <c r="BD25" i="33"/>
  <c r="BE25" i="33"/>
  <c r="BF25" i="33"/>
  <c r="BG25" i="33"/>
  <c r="BH25" i="33"/>
  <c r="BI25" i="33"/>
  <c r="BJ25" i="33"/>
  <c r="BK25" i="33"/>
  <c r="BL25" i="33"/>
  <c r="BM25" i="33"/>
  <c r="BN25" i="33"/>
  <c r="BO25" i="33"/>
  <c r="BP25" i="33"/>
  <c r="BQ25" i="33"/>
  <c r="BR25" i="33"/>
  <c r="BS25" i="33"/>
  <c r="BT25" i="33"/>
  <c r="BU25" i="33"/>
  <c r="BV25" i="33"/>
  <c r="BW25" i="33"/>
  <c r="BX25" i="33"/>
  <c r="BY25" i="33"/>
  <c r="BZ25" i="33"/>
  <c r="CA25" i="33"/>
  <c r="CB25" i="33"/>
  <c r="CC25" i="33"/>
  <c r="CD25" i="33"/>
  <c r="CE25" i="33"/>
  <c r="CF25" i="33"/>
  <c r="CG25" i="33"/>
  <c r="CH25" i="33"/>
  <c r="CI25" i="33"/>
  <c r="CJ25" i="33"/>
  <c r="CK25" i="33"/>
  <c r="CL25" i="33"/>
  <c r="CM25" i="33"/>
  <c r="CN25" i="33"/>
  <c r="CO25" i="33"/>
  <c r="CP25" i="33"/>
  <c r="CQ25" i="33"/>
  <c r="CR25" i="33"/>
  <c r="CS25" i="33"/>
  <c r="CT25" i="33"/>
  <c r="CU25" i="33"/>
  <c r="CV25" i="33"/>
  <c r="CW25" i="33"/>
  <c r="CX25" i="33"/>
  <c r="CY25" i="33"/>
  <c r="CZ25" i="33"/>
  <c r="DA25" i="33"/>
  <c r="DB25" i="33"/>
  <c r="DC25" i="33"/>
  <c r="DD25" i="33"/>
  <c r="DE25" i="33"/>
  <c r="DF25" i="33"/>
  <c r="DG25" i="33"/>
  <c r="DH25" i="33"/>
  <c r="DI25" i="33"/>
  <c r="DJ25" i="33"/>
  <c r="DK25" i="33"/>
  <c r="DL25" i="33"/>
  <c r="DM25" i="33"/>
  <c r="DN25" i="33"/>
  <c r="DO25" i="33"/>
  <c r="DP25" i="33"/>
  <c r="DQ25" i="33"/>
  <c r="DR25" i="33"/>
  <c r="DS25" i="33"/>
  <c r="DT25" i="33"/>
  <c r="DU25" i="33"/>
  <c r="DV25" i="33"/>
  <c r="DW25" i="33"/>
  <c r="DX25" i="33"/>
  <c r="DY25" i="33"/>
  <c r="DZ25" i="33"/>
  <c r="EA25" i="33"/>
  <c r="EB25" i="33"/>
  <c r="EC25" i="33"/>
  <c r="ED25" i="33"/>
  <c r="A26" i="33"/>
  <c r="B26" i="33"/>
  <c r="C26" i="33"/>
  <c r="D26" i="33"/>
  <c r="E26" i="33"/>
  <c r="F26" i="33"/>
  <c r="G26" i="33"/>
  <c r="H26" i="33"/>
  <c r="I26" i="33"/>
  <c r="J26" i="33"/>
  <c r="K26" i="33"/>
  <c r="L26" i="33"/>
  <c r="M26" i="33"/>
  <c r="N26" i="33"/>
  <c r="O26" i="33"/>
  <c r="P26" i="33"/>
  <c r="Q26" i="33"/>
  <c r="R26" i="33"/>
  <c r="S26" i="33"/>
  <c r="T26" i="33"/>
  <c r="U26" i="33"/>
  <c r="V26" i="33"/>
  <c r="W26" i="33"/>
  <c r="X26" i="33"/>
  <c r="Y26" i="33"/>
  <c r="Z26" i="33"/>
  <c r="AA26" i="33"/>
  <c r="AB26" i="33"/>
  <c r="AC26" i="33"/>
  <c r="AD26" i="33"/>
  <c r="AE26" i="33"/>
  <c r="AF26" i="33"/>
  <c r="AG26" i="33"/>
  <c r="AH26" i="33"/>
  <c r="AI26" i="33"/>
  <c r="AJ26" i="33"/>
  <c r="AK26" i="33"/>
  <c r="AL26" i="33"/>
  <c r="AM26" i="33"/>
  <c r="AN26" i="33"/>
  <c r="AO26" i="33"/>
  <c r="AP26" i="33"/>
  <c r="AQ26" i="33"/>
  <c r="AR26" i="33"/>
  <c r="AS26" i="33"/>
  <c r="AT26" i="33"/>
  <c r="AU26" i="33"/>
  <c r="AV26" i="33"/>
  <c r="AW26" i="33"/>
  <c r="AX26" i="33"/>
  <c r="AY26" i="33"/>
  <c r="AZ26" i="33"/>
  <c r="BA26" i="33"/>
  <c r="BB26" i="33"/>
  <c r="BC26" i="33"/>
  <c r="BD26" i="33"/>
  <c r="BE26" i="33"/>
  <c r="BF26" i="33"/>
  <c r="BG26" i="33"/>
  <c r="BH26" i="33"/>
  <c r="BI26" i="33"/>
  <c r="BJ26" i="33"/>
  <c r="BK26" i="33"/>
  <c r="BL26" i="33"/>
  <c r="BM26" i="33"/>
  <c r="BN26" i="33"/>
  <c r="BO26" i="33"/>
  <c r="BP26" i="33"/>
  <c r="BQ26" i="33"/>
  <c r="BR26" i="33"/>
  <c r="BS26" i="33"/>
  <c r="BT26" i="33"/>
  <c r="BU26" i="33"/>
  <c r="BV26" i="33"/>
  <c r="BW26" i="33"/>
  <c r="BX26" i="33"/>
  <c r="BY26" i="33"/>
  <c r="BZ26" i="33"/>
  <c r="CA26" i="33"/>
  <c r="CB26" i="33"/>
  <c r="CC26" i="33"/>
  <c r="CD26" i="33"/>
  <c r="CE26" i="33"/>
  <c r="CF26" i="33"/>
  <c r="CG26" i="33"/>
  <c r="CH26" i="33"/>
  <c r="CI26" i="33"/>
  <c r="CJ26" i="33"/>
  <c r="CK26" i="33"/>
  <c r="CL26" i="33"/>
  <c r="CM26" i="33"/>
  <c r="CN26" i="33"/>
  <c r="CO26" i="33"/>
  <c r="CP26" i="33"/>
  <c r="CQ26" i="33"/>
  <c r="CR26" i="33"/>
  <c r="CS26" i="33"/>
  <c r="CT26" i="33"/>
  <c r="CU26" i="33"/>
  <c r="CV26" i="33"/>
  <c r="CW26" i="33"/>
  <c r="CX26" i="33"/>
  <c r="CY26" i="33"/>
  <c r="CZ26" i="33"/>
  <c r="DA26" i="33"/>
  <c r="DB26" i="33"/>
  <c r="DC26" i="33"/>
  <c r="DD26" i="33"/>
  <c r="DE26" i="33"/>
  <c r="DF26" i="33"/>
  <c r="DG26" i="33"/>
  <c r="DH26" i="33"/>
  <c r="DI26" i="33"/>
  <c r="DJ26" i="33"/>
  <c r="DK26" i="33"/>
  <c r="DL26" i="33"/>
  <c r="DM26" i="33"/>
  <c r="DN26" i="33"/>
  <c r="DO26" i="33"/>
  <c r="DP26" i="33"/>
  <c r="DQ26" i="33"/>
  <c r="DR26" i="33"/>
  <c r="DS26" i="33"/>
  <c r="DT26" i="33"/>
  <c r="DU26" i="33"/>
  <c r="DV26" i="33"/>
  <c r="DW26" i="33"/>
  <c r="DX26" i="33"/>
  <c r="DY26" i="33"/>
  <c r="DZ26" i="33"/>
  <c r="EA26" i="33"/>
  <c r="EB26" i="33"/>
  <c r="EC26" i="33"/>
  <c r="ED26" i="33"/>
  <c r="A27" i="33"/>
  <c r="B27" i="33"/>
  <c r="C27" i="33"/>
  <c r="D27" i="33"/>
  <c r="E27" i="33"/>
  <c r="F27" i="33"/>
  <c r="G27" i="33"/>
  <c r="H27" i="33"/>
  <c r="I27" i="33"/>
  <c r="J27" i="33"/>
  <c r="K27" i="33"/>
  <c r="L27" i="33"/>
  <c r="M27" i="33"/>
  <c r="N27" i="33"/>
  <c r="O27" i="33"/>
  <c r="P27" i="33"/>
  <c r="Q27" i="33"/>
  <c r="R27" i="33"/>
  <c r="S27" i="33"/>
  <c r="T27" i="33"/>
  <c r="U27" i="33"/>
  <c r="V27" i="33"/>
  <c r="W27" i="33"/>
  <c r="X27" i="33"/>
  <c r="Y27" i="33"/>
  <c r="Z27" i="33"/>
  <c r="AA27" i="33"/>
  <c r="AB27" i="33"/>
  <c r="AC27" i="33"/>
  <c r="AD27" i="33"/>
  <c r="AE27" i="33"/>
  <c r="AF27" i="33"/>
  <c r="AG27" i="33"/>
  <c r="AH27" i="33"/>
  <c r="AI27" i="33"/>
  <c r="AJ27" i="33"/>
  <c r="AK27" i="33"/>
  <c r="AL27" i="33"/>
  <c r="AM27" i="33"/>
  <c r="AN27" i="33"/>
  <c r="AO27" i="33"/>
  <c r="AP27" i="33"/>
  <c r="AQ27" i="33"/>
  <c r="AR27" i="33"/>
  <c r="AS27" i="33"/>
  <c r="AT27" i="33"/>
  <c r="AU27" i="33"/>
  <c r="AV27" i="33"/>
  <c r="AW27" i="33"/>
  <c r="AX27" i="33"/>
  <c r="AY27" i="33"/>
  <c r="AZ27" i="33"/>
  <c r="BA27" i="33"/>
  <c r="BB27" i="33"/>
  <c r="BC27" i="33"/>
  <c r="BD27" i="33"/>
  <c r="BE27" i="33"/>
  <c r="BF27" i="33"/>
  <c r="BG27" i="33"/>
  <c r="BH27" i="33"/>
  <c r="BI27" i="33"/>
  <c r="BJ27" i="33"/>
  <c r="BK27" i="33"/>
  <c r="BL27" i="33"/>
  <c r="BM27" i="33"/>
  <c r="BN27" i="33"/>
  <c r="BO27" i="33"/>
  <c r="BP27" i="33"/>
  <c r="BQ27" i="33"/>
  <c r="BR27" i="33"/>
  <c r="BS27" i="33"/>
  <c r="BT27" i="33"/>
  <c r="BU27" i="33"/>
  <c r="BV27" i="33"/>
  <c r="BW27" i="33"/>
  <c r="BX27" i="33"/>
  <c r="BY27" i="33"/>
  <c r="BZ27" i="33"/>
  <c r="CA27" i="33"/>
  <c r="CB27" i="33"/>
  <c r="CC27" i="33"/>
  <c r="CD27" i="33"/>
  <c r="CE27" i="33"/>
  <c r="CF27" i="33"/>
  <c r="CG27" i="33"/>
  <c r="CH27" i="33"/>
  <c r="CI27" i="33"/>
  <c r="CJ27" i="33"/>
  <c r="CK27" i="33"/>
  <c r="CL27" i="33"/>
  <c r="CM27" i="33"/>
  <c r="CN27" i="33"/>
  <c r="CO27" i="33"/>
  <c r="CP27" i="33"/>
  <c r="CQ27" i="33"/>
  <c r="CR27" i="33"/>
  <c r="CS27" i="33"/>
  <c r="CT27" i="33"/>
  <c r="CU27" i="33"/>
  <c r="CV27" i="33"/>
  <c r="CW27" i="33"/>
  <c r="CX27" i="33"/>
  <c r="CY27" i="33"/>
  <c r="CZ27" i="33"/>
  <c r="DA27" i="33"/>
  <c r="DB27" i="33"/>
  <c r="DC27" i="33"/>
  <c r="DD27" i="33"/>
  <c r="DE27" i="33"/>
  <c r="DF27" i="33"/>
  <c r="DG27" i="33"/>
  <c r="DH27" i="33"/>
  <c r="DI27" i="33"/>
  <c r="DJ27" i="33"/>
  <c r="DK27" i="33"/>
  <c r="DL27" i="33"/>
  <c r="DM27" i="33"/>
  <c r="DN27" i="33"/>
  <c r="DO27" i="33"/>
  <c r="DP27" i="33"/>
  <c r="DQ27" i="33"/>
  <c r="DR27" i="33"/>
  <c r="DS27" i="33"/>
  <c r="DT27" i="33"/>
  <c r="DU27" i="33"/>
  <c r="DV27" i="33"/>
  <c r="DW27" i="33"/>
  <c r="DX27" i="33"/>
  <c r="DY27" i="33"/>
  <c r="DZ27" i="33"/>
  <c r="EA27" i="33"/>
  <c r="EB27" i="33"/>
  <c r="EC27" i="33"/>
  <c r="ED27" i="33"/>
  <c r="A28" i="33"/>
  <c r="B28" i="33"/>
  <c r="C28" i="33"/>
  <c r="D28" i="33"/>
  <c r="E28" i="33"/>
  <c r="F28" i="33"/>
  <c r="G28" i="33"/>
  <c r="H28" i="33"/>
  <c r="I28" i="33"/>
  <c r="J28" i="33"/>
  <c r="K28" i="33"/>
  <c r="L28" i="33"/>
  <c r="M28" i="33"/>
  <c r="N28" i="33"/>
  <c r="O28" i="33"/>
  <c r="P28" i="33"/>
  <c r="Q28" i="33"/>
  <c r="R28" i="33"/>
  <c r="S28" i="33"/>
  <c r="T28" i="33"/>
  <c r="U28" i="33"/>
  <c r="V28" i="33"/>
  <c r="W28" i="33"/>
  <c r="X28" i="33"/>
  <c r="Y28" i="33"/>
  <c r="Z28" i="33"/>
  <c r="AA28" i="33"/>
  <c r="AB28" i="33"/>
  <c r="AC28" i="33"/>
  <c r="AD28" i="33"/>
  <c r="AE28" i="33"/>
  <c r="AF28" i="33"/>
  <c r="AG28" i="33"/>
  <c r="AH28" i="33"/>
  <c r="AI28" i="33"/>
  <c r="AJ28" i="33"/>
  <c r="AK28" i="33"/>
  <c r="AL28" i="33"/>
  <c r="AM28" i="33"/>
  <c r="AN28" i="33"/>
  <c r="AO28" i="33"/>
  <c r="AP28" i="33"/>
  <c r="AQ28" i="33"/>
  <c r="AR28" i="33"/>
  <c r="AS28" i="33"/>
  <c r="AT28" i="33"/>
  <c r="AU28" i="33"/>
  <c r="AV28" i="33"/>
  <c r="AW28" i="33"/>
  <c r="AX28" i="33"/>
  <c r="AY28" i="33"/>
  <c r="AZ28" i="33"/>
  <c r="BA28" i="33"/>
  <c r="BB28" i="33"/>
  <c r="BC28" i="33"/>
  <c r="BD28" i="33"/>
  <c r="BE28" i="33"/>
  <c r="BF28" i="33"/>
  <c r="BG28" i="33"/>
  <c r="BH28" i="33"/>
  <c r="BI28" i="33"/>
  <c r="BJ28" i="33"/>
  <c r="BK28" i="33"/>
  <c r="BL28" i="33"/>
  <c r="BM28" i="33"/>
  <c r="BN28" i="33"/>
  <c r="BO28" i="33"/>
  <c r="BP28" i="33"/>
  <c r="BQ28" i="33"/>
  <c r="BR28" i="33"/>
  <c r="BS28" i="33"/>
  <c r="BT28" i="33"/>
  <c r="BU28" i="33"/>
  <c r="BV28" i="33"/>
  <c r="BW28" i="33"/>
  <c r="BX28" i="33"/>
  <c r="BY28" i="33"/>
  <c r="BZ28" i="33"/>
  <c r="CA28" i="33"/>
  <c r="CB28" i="33"/>
  <c r="CC28" i="33"/>
  <c r="CD28" i="33"/>
  <c r="CE28" i="33"/>
  <c r="CF28" i="33"/>
  <c r="CG28" i="33"/>
  <c r="CH28" i="33"/>
  <c r="CI28" i="33"/>
  <c r="CJ28" i="33"/>
  <c r="CK28" i="33"/>
  <c r="CL28" i="33"/>
  <c r="CM28" i="33"/>
  <c r="CN28" i="33"/>
  <c r="CO28" i="33"/>
  <c r="CP28" i="33"/>
  <c r="CQ28" i="33"/>
  <c r="CR28" i="33"/>
  <c r="CS28" i="33"/>
  <c r="CT28" i="33"/>
  <c r="CU28" i="33"/>
  <c r="CV28" i="33"/>
  <c r="CW28" i="33"/>
  <c r="CX28" i="33"/>
  <c r="CY28" i="33"/>
  <c r="CZ28" i="33"/>
  <c r="DA28" i="33"/>
  <c r="DB28" i="33"/>
  <c r="DC28" i="33"/>
  <c r="DD28" i="33"/>
  <c r="DE28" i="33"/>
  <c r="DF28" i="33"/>
  <c r="DG28" i="33"/>
  <c r="DH28" i="33"/>
  <c r="DI28" i="33"/>
  <c r="DJ28" i="33"/>
  <c r="DK28" i="33"/>
  <c r="DL28" i="33"/>
  <c r="DM28" i="33"/>
  <c r="DN28" i="33"/>
  <c r="DO28" i="33"/>
  <c r="DP28" i="33"/>
  <c r="DQ28" i="33"/>
  <c r="DR28" i="33"/>
  <c r="DS28" i="33"/>
  <c r="DT28" i="33"/>
  <c r="DU28" i="33"/>
  <c r="DV28" i="33"/>
  <c r="DW28" i="33"/>
  <c r="DX28" i="33"/>
  <c r="DY28" i="33"/>
  <c r="DZ28" i="33"/>
  <c r="EA28" i="33"/>
  <c r="EB28" i="33"/>
  <c r="EC28" i="33"/>
  <c r="ED28" i="33"/>
  <c r="A29" i="33"/>
  <c r="B29" i="33"/>
  <c r="C29" i="33"/>
  <c r="D29" i="33"/>
  <c r="E29" i="33"/>
  <c r="F29" i="33"/>
  <c r="G29" i="33"/>
  <c r="H29" i="33"/>
  <c r="I29" i="33"/>
  <c r="J29" i="33"/>
  <c r="K29" i="33"/>
  <c r="L29" i="33"/>
  <c r="M29" i="33"/>
  <c r="N29" i="33"/>
  <c r="O29" i="33"/>
  <c r="P29" i="33"/>
  <c r="Q29" i="33"/>
  <c r="R29" i="33"/>
  <c r="S29" i="33"/>
  <c r="T29" i="33"/>
  <c r="U29" i="33"/>
  <c r="V29" i="33"/>
  <c r="W29" i="33"/>
  <c r="X29" i="33"/>
  <c r="Y29" i="33"/>
  <c r="Z29" i="33"/>
  <c r="AA29" i="33"/>
  <c r="AB29" i="33"/>
  <c r="AC29" i="33"/>
  <c r="AD29" i="33"/>
  <c r="AE29" i="33"/>
  <c r="AF29" i="33"/>
  <c r="AG29" i="33"/>
  <c r="AH29" i="33"/>
  <c r="AI29" i="33"/>
  <c r="AJ29" i="33"/>
  <c r="AK29" i="33"/>
  <c r="AL29" i="33"/>
  <c r="AM29" i="33"/>
  <c r="AN29" i="33"/>
  <c r="AO29" i="33"/>
  <c r="AP29" i="33"/>
  <c r="AQ29" i="33"/>
  <c r="AR29" i="33"/>
  <c r="AS29" i="33"/>
  <c r="AT29" i="33"/>
  <c r="AU29" i="33"/>
  <c r="AV29" i="33"/>
  <c r="AW29" i="33"/>
  <c r="AX29" i="33"/>
  <c r="AY29" i="33"/>
  <c r="AZ29" i="33"/>
  <c r="BA29" i="33"/>
  <c r="BB29" i="33"/>
  <c r="BC29" i="33"/>
  <c r="BD29" i="33"/>
  <c r="BE29" i="33"/>
  <c r="BF29" i="33"/>
  <c r="BG29" i="33"/>
  <c r="BH29" i="33"/>
  <c r="BI29" i="33"/>
  <c r="BJ29" i="33"/>
  <c r="BK29" i="33"/>
  <c r="BL29" i="33"/>
  <c r="BM29" i="33"/>
  <c r="BN29" i="33"/>
  <c r="BO29" i="33"/>
  <c r="BP29" i="33"/>
  <c r="BQ29" i="33"/>
  <c r="BR29" i="33"/>
  <c r="BS29" i="33"/>
  <c r="BT29" i="33"/>
  <c r="BU29" i="33"/>
  <c r="BV29" i="33"/>
  <c r="BW29" i="33"/>
  <c r="BX29" i="33"/>
  <c r="BY29" i="33"/>
  <c r="BZ29" i="33"/>
  <c r="CA29" i="33"/>
  <c r="CB29" i="33"/>
  <c r="CC29" i="33"/>
  <c r="CD29" i="33"/>
  <c r="CE29" i="33"/>
  <c r="CF29" i="33"/>
  <c r="CG29" i="33"/>
  <c r="CH29" i="33"/>
  <c r="CI29" i="33"/>
  <c r="CJ29" i="33"/>
  <c r="CK29" i="33"/>
  <c r="CL29" i="33"/>
  <c r="CM29" i="33"/>
  <c r="CN29" i="33"/>
  <c r="CO29" i="33"/>
  <c r="CP29" i="33"/>
  <c r="CQ29" i="33"/>
  <c r="CR29" i="33"/>
  <c r="CS29" i="33"/>
  <c r="CT29" i="33"/>
  <c r="CU29" i="33"/>
  <c r="CV29" i="33"/>
  <c r="CW29" i="33"/>
  <c r="CX29" i="33"/>
  <c r="CY29" i="33"/>
  <c r="CZ29" i="33"/>
  <c r="DA29" i="33"/>
  <c r="DB29" i="33"/>
  <c r="DC29" i="33"/>
  <c r="DD29" i="33"/>
  <c r="DE29" i="33"/>
  <c r="DF29" i="33"/>
  <c r="DG29" i="33"/>
  <c r="DH29" i="33"/>
  <c r="DI29" i="33"/>
  <c r="DJ29" i="33"/>
  <c r="DK29" i="33"/>
  <c r="DL29" i="33"/>
  <c r="DM29" i="33"/>
  <c r="DN29" i="33"/>
  <c r="DO29" i="33"/>
  <c r="DP29" i="33"/>
  <c r="DQ29" i="33"/>
  <c r="DR29" i="33"/>
  <c r="DS29" i="33"/>
  <c r="DT29" i="33"/>
  <c r="DU29" i="33"/>
  <c r="DV29" i="33"/>
  <c r="DW29" i="33"/>
  <c r="DX29" i="33"/>
  <c r="DY29" i="33"/>
  <c r="DZ29" i="33"/>
  <c r="EA29" i="33"/>
  <c r="EB29" i="33"/>
  <c r="EC29" i="33"/>
  <c r="ED29" i="33"/>
  <c r="A30" i="33"/>
  <c r="B30" i="33"/>
  <c r="C30" i="33"/>
  <c r="D30" i="33"/>
  <c r="E30" i="33"/>
  <c r="F30" i="33"/>
  <c r="G30" i="33"/>
  <c r="H30" i="33"/>
  <c r="I30" i="33"/>
  <c r="J30" i="33"/>
  <c r="K30" i="33"/>
  <c r="L30" i="33"/>
  <c r="M30" i="33"/>
  <c r="N30" i="33"/>
  <c r="O30" i="33"/>
  <c r="P30" i="33"/>
  <c r="Q30" i="33"/>
  <c r="R30" i="33"/>
  <c r="S30" i="33"/>
  <c r="T30" i="33"/>
  <c r="U30" i="33"/>
  <c r="V30" i="33"/>
  <c r="W30" i="33"/>
  <c r="X30" i="33"/>
  <c r="Y30" i="33"/>
  <c r="Z30" i="33"/>
  <c r="AA30" i="33"/>
  <c r="AB30" i="33"/>
  <c r="AC30" i="33"/>
  <c r="AD30" i="33"/>
  <c r="AE30" i="33"/>
  <c r="AF30" i="33"/>
  <c r="AG30" i="33"/>
  <c r="AH30" i="33"/>
  <c r="AI30" i="33"/>
  <c r="AJ30" i="33"/>
  <c r="AK30" i="33"/>
  <c r="AL30" i="33"/>
  <c r="AM30" i="33"/>
  <c r="AN30" i="33"/>
  <c r="AO30" i="33"/>
  <c r="AP30" i="33"/>
  <c r="AQ30" i="33"/>
  <c r="AR30" i="33"/>
  <c r="AS30" i="33"/>
  <c r="AT30" i="33"/>
  <c r="AU30" i="33"/>
  <c r="AV30" i="33"/>
  <c r="AW30" i="33"/>
  <c r="AX30" i="33"/>
  <c r="AY30" i="33"/>
  <c r="AZ30" i="33"/>
  <c r="BA30" i="33"/>
  <c r="BB30" i="33"/>
  <c r="BC30" i="33"/>
  <c r="BD30" i="33"/>
  <c r="BE30" i="33"/>
  <c r="BF30" i="33"/>
  <c r="BG30" i="33"/>
  <c r="BH30" i="33"/>
  <c r="BI30" i="33"/>
  <c r="BJ30" i="33"/>
  <c r="BK30" i="33"/>
  <c r="BL30" i="33"/>
  <c r="BM30" i="33"/>
  <c r="BN30" i="33"/>
  <c r="BO30" i="33"/>
  <c r="BP30" i="33"/>
  <c r="BQ30" i="33"/>
  <c r="BR30" i="33"/>
  <c r="BS30" i="33"/>
  <c r="BT30" i="33"/>
  <c r="BU30" i="33"/>
  <c r="BV30" i="33"/>
  <c r="BW30" i="33"/>
  <c r="BX30" i="33"/>
  <c r="BY30" i="33"/>
  <c r="BZ30" i="33"/>
  <c r="CA30" i="33"/>
  <c r="CB30" i="33"/>
  <c r="CC30" i="33"/>
  <c r="CD30" i="33"/>
  <c r="CE30" i="33"/>
  <c r="CF30" i="33"/>
  <c r="CG30" i="33"/>
  <c r="CH30" i="33"/>
  <c r="CI30" i="33"/>
  <c r="CJ30" i="33"/>
  <c r="CK30" i="33"/>
  <c r="CL30" i="33"/>
  <c r="CM30" i="33"/>
  <c r="CN30" i="33"/>
  <c r="CO30" i="33"/>
  <c r="CP30" i="33"/>
  <c r="CQ30" i="33"/>
  <c r="CR30" i="33"/>
  <c r="CS30" i="33"/>
  <c r="CT30" i="33"/>
  <c r="CU30" i="33"/>
  <c r="CV30" i="33"/>
  <c r="CW30" i="33"/>
  <c r="CX30" i="33"/>
  <c r="CY30" i="33"/>
  <c r="CZ30" i="33"/>
  <c r="DA30" i="33"/>
  <c r="DB30" i="33"/>
  <c r="DC30" i="33"/>
  <c r="DD30" i="33"/>
  <c r="DE30" i="33"/>
  <c r="DF30" i="33"/>
  <c r="DG30" i="33"/>
  <c r="DH30" i="33"/>
  <c r="DI30" i="33"/>
  <c r="DJ30" i="33"/>
  <c r="DK30" i="33"/>
  <c r="DL30" i="33"/>
  <c r="DM30" i="33"/>
  <c r="DN30" i="33"/>
  <c r="DO30" i="33"/>
  <c r="DP30" i="33"/>
  <c r="DQ30" i="33"/>
  <c r="DR30" i="33"/>
  <c r="DS30" i="33"/>
  <c r="DT30" i="33"/>
  <c r="DU30" i="33"/>
  <c r="DV30" i="33"/>
  <c r="DW30" i="33"/>
  <c r="DX30" i="33"/>
  <c r="DY30" i="33"/>
  <c r="DZ30" i="33"/>
  <c r="EA30" i="33"/>
  <c r="EB30" i="33"/>
  <c r="EC30" i="33"/>
  <c r="ED30" i="33"/>
  <c r="A31" i="33"/>
  <c r="B31" i="33"/>
  <c r="C31" i="33"/>
  <c r="D31" i="33"/>
  <c r="E31" i="33"/>
  <c r="F31" i="33"/>
  <c r="G31" i="33"/>
  <c r="H31" i="33"/>
  <c r="I31" i="33"/>
  <c r="J31" i="33"/>
  <c r="K31" i="33"/>
  <c r="L31" i="33"/>
  <c r="M31" i="33"/>
  <c r="N31" i="33"/>
  <c r="O31" i="33"/>
  <c r="P31" i="33"/>
  <c r="Q31" i="33"/>
  <c r="R31" i="33"/>
  <c r="S31" i="33"/>
  <c r="T31" i="33"/>
  <c r="U31" i="33"/>
  <c r="V31" i="33"/>
  <c r="W31" i="33"/>
  <c r="X31" i="33"/>
  <c r="Y31" i="33"/>
  <c r="Z31" i="33"/>
  <c r="AA31" i="33"/>
  <c r="AB31" i="33"/>
  <c r="AC31" i="33"/>
  <c r="AD31" i="33"/>
  <c r="AE31" i="33"/>
  <c r="AF31" i="33"/>
  <c r="AG31" i="33"/>
  <c r="AH31" i="33"/>
  <c r="AI31" i="33"/>
  <c r="AJ31" i="33"/>
  <c r="AK31" i="33"/>
  <c r="AL31" i="33"/>
  <c r="AM31" i="33"/>
  <c r="AN31" i="33"/>
  <c r="AO31" i="33"/>
  <c r="AP31" i="33"/>
  <c r="AQ31" i="33"/>
  <c r="AR31" i="33"/>
  <c r="AS31" i="33"/>
  <c r="AT31" i="33"/>
  <c r="AU31" i="33"/>
  <c r="AV31" i="33"/>
  <c r="AW31" i="33"/>
  <c r="AX31" i="33"/>
  <c r="AY31" i="33"/>
  <c r="AZ31" i="33"/>
  <c r="BA31" i="33"/>
  <c r="BB31" i="33"/>
  <c r="BC31" i="33"/>
  <c r="BD31" i="33"/>
  <c r="BE31" i="33"/>
  <c r="BF31" i="33"/>
  <c r="BG31" i="33"/>
  <c r="BH31" i="33"/>
  <c r="BI31" i="33"/>
  <c r="BJ31" i="33"/>
  <c r="BK31" i="33"/>
  <c r="BL31" i="33"/>
  <c r="BM31" i="33"/>
  <c r="BN31" i="33"/>
  <c r="BO31" i="33"/>
  <c r="BP31" i="33"/>
  <c r="BQ31" i="33"/>
  <c r="BR31" i="33"/>
  <c r="BS31" i="33"/>
  <c r="BT31" i="33"/>
  <c r="BU31" i="33"/>
  <c r="BV31" i="33"/>
  <c r="BW31" i="33"/>
  <c r="BX31" i="33"/>
  <c r="BY31" i="33"/>
  <c r="BZ31" i="33"/>
  <c r="CA31" i="33"/>
  <c r="CB31" i="33"/>
  <c r="CC31" i="33"/>
  <c r="CD31" i="33"/>
  <c r="CE31" i="33"/>
  <c r="CF31" i="33"/>
  <c r="CG31" i="33"/>
  <c r="CH31" i="33"/>
  <c r="CI31" i="33"/>
  <c r="CJ31" i="33"/>
  <c r="CK31" i="33"/>
  <c r="CL31" i="33"/>
  <c r="CM31" i="33"/>
  <c r="CN31" i="33"/>
  <c r="CO31" i="33"/>
  <c r="CP31" i="33"/>
  <c r="CQ31" i="33"/>
  <c r="CR31" i="33"/>
  <c r="CS31" i="33"/>
  <c r="CT31" i="33"/>
  <c r="CU31" i="33"/>
  <c r="CV31" i="33"/>
  <c r="CW31" i="33"/>
  <c r="CX31" i="33"/>
  <c r="CY31" i="33"/>
  <c r="CZ31" i="33"/>
  <c r="DA31" i="33"/>
  <c r="DB31" i="33"/>
  <c r="DC31" i="33"/>
  <c r="DD31" i="33"/>
  <c r="DE31" i="33"/>
  <c r="DF31" i="33"/>
  <c r="DG31" i="33"/>
  <c r="DH31" i="33"/>
  <c r="DI31" i="33"/>
  <c r="DJ31" i="33"/>
  <c r="DK31" i="33"/>
  <c r="DL31" i="33"/>
  <c r="DM31" i="33"/>
  <c r="DN31" i="33"/>
  <c r="DO31" i="33"/>
  <c r="DP31" i="33"/>
  <c r="DQ31" i="33"/>
  <c r="DR31" i="33"/>
  <c r="DS31" i="33"/>
  <c r="DT31" i="33"/>
  <c r="DU31" i="33"/>
  <c r="DV31" i="33"/>
  <c r="DW31" i="33"/>
  <c r="DX31" i="33"/>
  <c r="DY31" i="33"/>
  <c r="DZ31" i="33"/>
  <c r="EA31" i="33"/>
  <c r="EB31" i="33"/>
  <c r="EC31" i="33"/>
  <c r="ED31" i="33"/>
  <c r="A32" i="33"/>
  <c r="B32" i="33"/>
  <c r="C32" i="33"/>
  <c r="D32" i="33"/>
  <c r="E32" i="33"/>
  <c r="F32" i="33"/>
  <c r="G32" i="33"/>
  <c r="H32" i="33"/>
  <c r="I32" i="33"/>
  <c r="J32" i="33"/>
  <c r="K32" i="33"/>
  <c r="L32" i="33"/>
  <c r="M32" i="33"/>
  <c r="N32" i="33"/>
  <c r="O32" i="33"/>
  <c r="P32" i="33"/>
  <c r="Q32" i="33"/>
  <c r="R32" i="33"/>
  <c r="S32" i="33"/>
  <c r="T32" i="33"/>
  <c r="U32" i="33"/>
  <c r="V32" i="33"/>
  <c r="W32" i="33"/>
  <c r="X32" i="33"/>
  <c r="Y32" i="33"/>
  <c r="Z32" i="33"/>
  <c r="AA32" i="33"/>
  <c r="AB32" i="33"/>
  <c r="AC32" i="33"/>
  <c r="AD32" i="33"/>
  <c r="AE32" i="33"/>
  <c r="AF32" i="33"/>
  <c r="AG32" i="33"/>
  <c r="AH32" i="33"/>
  <c r="AI32" i="33"/>
  <c r="AJ32" i="33"/>
  <c r="AK32" i="33"/>
  <c r="AL32" i="33"/>
  <c r="AM32" i="33"/>
  <c r="AN32" i="33"/>
  <c r="AO32" i="33"/>
  <c r="AP32" i="33"/>
  <c r="AQ32" i="33"/>
  <c r="AR32" i="33"/>
  <c r="AS32" i="33"/>
  <c r="AT32" i="33"/>
  <c r="AU32" i="33"/>
  <c r="AV32" i="33"/>
  <c r="AW32" i="33"/>
  <c r="AX32" i="33"/>
  <c r="AY32" i="33"/>
  <c r="AZ32" i="33"/>
  <c r="BA32" i="33"/>
  <c r="BB32" i="33"/>
  <c r="BC32" i="33"/>
  <c r="BD32" i="33"/>
  <c r="BE32" i="33"/>
  <c r="BF32" i="33"/>
  <c r="BG32" i="33"/>
  <c r="BH32" i="33"/>
  <c r="BI32" i="33"/>
  <c r="BJ32" i="33"/>
  <c r="BK32" i="33"/>
  <c r="BL32" i="33"/>
  <c r="BM32" i="33"/>
  <c r="BN32" i="33"/>
  <c r="BO32" i="33"/>
  <c r="BP32" i="33"/>
  <c r="BQ32" i="33"/>
  <c r="BR32" i="33"/>
  <c r="BS32" i="33"/>
  <c r="BT32" i="33"/>
  <c r="BU32" i="33"/>
  <c r="BV32" i="33"/>
  <c r="BW32" i="33"/>
  <c r="BX32" i="33"/>
  <c r="BY32" i="33"/>
  <c r="BZ32" i="33"/>
  <c r="CA32" i="33"/>
  <c r="CB32" i="33"/>
  <c r="CC32" i="33"/>
  <c r="CD32" i="33"/>
  <c r="CE32" i="33"/>
  <c r="CF32" i="33"/>
  <c r="CG32" i="33"/>
  <c r="CH32" i="33"/>
  <c r="CI32" i="33"/>
  <c r="CJ32" i="33"/>
  <c r="CK32" i="33"/>
  <c r="CL32" i="33"/>
  <c r="CM32" i="33"/>
  <c r="CN32" i="33"/>
  <c r="CO32" i="33"/>
  <c r="CP32" i="33"/>
  <c r="CQ32" i="33"/>
  <c r="CR32" i="33"/>
  <c r="CS32" i="33"/>
  <c r="CT32" i="33"/>
  <c r="CU32" i="33"/>
  <c r="CV32" i="33"/>
  <c r="CW32" i="33"/>
  <c r="CX32" i="33"/>
  <c r="CY32" i="33"/>
  <c r="CZ32" i="33"/>
  <c r="DA32" i="33"/>
  <c r="DB32" i="33"/>
  <c r="DC32" i="33"/>
  <c r="DD32" i="33"/>
  <c r="DE32" i="33"/>
  <c r="DF32" i="33"/>
  <c r="DG32" i="33"/>
  <c r="DH32" i="33"/>
  <c r="DI32" i="33"/>
  <c r="DJ32" i="33"/>
  <c r="DK32" i="33"/>
  <c r="DL32" i="33"/>
  <c r="DM32" i="33"/>
  <c r="DN32" i="33"/>
  <c r="DO32" i="33"/>
  <c r="DP32" i="33"/>
  <c r="DQ32" i="33"/>
  <c r="DR32" i="33"/>
  <c r="DS32" i="33"/>
  <c r="DT32" i="33"/>
  <c r="DU32" i="33"/>
  <c r="DV32" i="33"/>
  <c r="DW32" i="33"/>
  <c r="DX32" i="33"/>
  <c r="DY32" i="33"/>
  <c r="DZ32" i="33"/>
  <c r="EA32" i="33"/>
  <c r="EB32" i="33"/>
  <c r="EC32" i="33"/>
  <c r="ED32" i="33"/>
  <c r="A33" i="33"/>
  <c r="B33" i="33"/>
  <c r="C33" i="33"/>
  <c r="D33" i="33"/>
  <c r="E33" i="33"/>
  <c r="F33" i="33"/>
  <c r="G33" i="33"/>
  <c r="H33" i="33"/>
  <c r="I33" i="33"/>
  <c r="J33" i="33"/>
  <c r="K33" i="33"/>
  <c r="L33" i="33"/>
  <c r="M33" i="33"/>
  <c r="N33" i="33"/>
  <c r="O33" i="33"/>
  <c r="P33" i="33"/>
  <c r="Q33" i="33"/>
  <c r="R33" i="33"/>
  <c r="S33" i="33"/>
  <c r="T33" i="33"/>
  <c r="U33" i="33"/>
  <c r="V33" i="33"/>
  <c r="W33" i="33"/>
  <c r="X33" i="33"/>
  <c r="Y33" i="33"/>
  <c r="Z33" i="33"/>
  <c r="AA33" i="33"/>
  <c r="AB33" i="33"/>
  <c r="AC33" i="33"/>
  <c r="AD33" i="33"/>
  <c r="AE33" i="33"/>
  <c r="AF33" i="33"/>
  <c r="AG33" i="33"/>
  <c r="AH33" i="33"/>
  <c r="AI33" i="33"/>
  <c r="AJ33" i="33"/>
  <c r="AK33" i="33"/>
  <c r="AL33" i="33"/>
  <c r="AM33" i="33"/>
  <c r="AN33" i="33"/>
  <c r="AO33" i="33"/>
  <c r="AP33" i="33"/>
  <c r="AQ33" i="33"/>
  <c r="AR33" i="33"/>
  <c r="AS33" i="33"/>
  <c r="AT33" i="33"/>
  <c r="AU33" i="33"/>
  <c r="AV33" i="33"/>
  <c r="AW33" i="33"/>
  <c r="AX33" i="33"/>
  <c r="AY33" i="33"/>
  <c r="AZ33" i="33"/>
  <c r="BA33" i="33"/>
  <c r="BB33" i="33"/>
  <c r="BC33" i="33"/>
  <c r="BD33" i="33"/>
  <c r="BE33" i="33"/>
  <c r="BF33" i="33"/>
  <c r="BG33" i="33"/>
  <c r="BH33" i="33"/>
  <c r="BI33" i="33"/>
  <c r="BJ33" i="33"/>
  <c r="BK33" i="33"/>
  <c r="BL33" i="33"/>
  <c r="BM33" i="33"/>
  <c r="BN33" i="33"/>
  <c r="BO33" i="33"/>
  <c r="BP33" i="33"/>
  <c r="BQ33" i="33"/>
  <c r="BR33" i="33"/>
  <c r="BS33" i="33"/>
  <c r="BT33" i="33"/>
  <c r="BU33" i="33"/>
  <c r="BV33" i="33"/>
  <c r="BW33" i="33"/>
  <c r="BX33" i="33"/>
  <c r="BY33" i="33"/>
  <c r="BZ33" i="33"/>
  <c r="CA33" i="33"/>
  <c r="CB33" i="33"/>
  <c r="CC33" i="33"/>
  <c r="CD33" i="33"/>
  <c r="CE33" i="33"/>
  <c r="CF33" i="33"/>
  <c r="CG33" i="33"/>
  <c r="CH33" i="33"/>
  <c r="CI33" i="33"/>
  <c r="CJ33" i="33"/>
  <c r="CK33" i="33"/>
  <c r="CL33" i="33"/>
  <c r="CM33" i="33"/>
  <c r="CN33" i="33"/>
  <c r="CO33" i="33"/>
  <c r="CP33" i="33"/>
  <c r="CQ33" i="33"/>
  <c r="CR33" i="33"/>
  <c r="CS33" i="33"/>
  <c r="CT33" i="33"/>
  <c r="CU33" i="33"/>
  <c r="CV33" i="33"/>
  <c r="CW33" i="33"/>
  <c r="CX33" i="33"/>
  <c r="CY33" i="33"/>
  <c r="CZ33" i="33"/>
  <c r="DA33" i="33"/>
  <c r="DB33" i="33"/>
  <c r="DC33" i="33"/>
  <c r="DD33" i="33"/>
  <c r="DE33" i="33"/>
  <c r="DF33" i="33"/>
  <c r="DG33" i="33"/>
  <c r="DH33" i="33"/>
  <c r="DI33" i="33"/>
  <c r="DJ33" i="33"/>
  <c r="DK33" i="33"/>
  <c r="DL33" i="33"/>
  <c r="DM33" i="33"/>
  <c r="DN33" i="33"/>
  <c r="DO33" i="33"/>
  <c r="DP33" i="33"/>
  <c r="DQ33" i="33"/>
  <c r="DR33" i="33"/>
  <c r="DS33" i="33"/>
  <c r="DT33" i="33"/>
  <c r="DU33" i="33"/>
  <c r="DV33" i="33"/>
  <c r="DW33" i="33"/>
  <c r="DX33" i="33"/>
  <c r="DY33" i="33"/>
  <c r="DZ33" i="33"/>
  <c r="EA33" i="33"/>
  <c r="EB33" i="33"/>
  <c r="EC33" i="33"/>
  <c r="ED33" i="33"/>
  <c r="A34" i="33"/>
  <c r="B34" i="33"/>
  <c r="C34" i="33"/>
  <c r="D34" i="33"/>
  <c r="E34" i="33"/>
  <c r="F34" i="33"/>
  <c r="G34" i="33"/>
  <c r="H34" i="33"/>
  <c r="I34" i="33"/>
  <c r="J34" i="33"/>
  <c r="K34" i="33"/>
  <c r="L34" i="33"/>
  <c r="M34" i="33"/>
  <c r="N34" i="33"/>
  <c r="O34" i="33"/>
  <c r="P34" i="33"/>
  <c r="Q34" i="33"/>
  <c r="R34" i="33"/>
  <c r="S34" i="33"/>
  <c r="T34" i="33"/>
  <c r="U34" i="33"/>
  <c r="V34" i="33"/>
  <c r="W34" i="33"/>
  <c r="X34" i="33"/>
  <c r="Y34" i="33"/>
  <c r="Z34" i="33"/>
  <c r="AA34" i="33"/>
  <c r="AB34" i="33"/>
  <c r="AC34" i="33"/>
  <c r="AD34" i="33"/>
  <c r="AE34" i="33"/>
  <c r="AF34" i="33"/>
  <c r="AG34" i="33"/>
  <c r="AH34" i="33"/>
  <c r="AI34" i="33"/>
  <c r="AJ34" i="33"/>
  <c r="AK34" i="33"/>
  <c r="AL34" i="33"/>
  <c r="AM34" i="33"/>
  <c r="AN34" i="33"/>
  <c r="AO34" i="33"/>
  <c r="AP34" i="33"/>
  <c r="AQ34" i="33"/>
  <c r="AR34" i="33"/>
  <c r="AS34" i="33"/>
  <c r="AT34" i="33"/>
  <c r="AU34" i="33"/>
  <c r="AV34" i="33"/>
  <c r="AW34" i="33"/>
  <c r="AX34" i="33"/>
  <c r="AY34" i="33"/>
  <c r="AZ34" i="33"/>
  <c r="BA34" i="33"/>
  <c r="BB34" i="33"/>
  <c r="BC34" i="33"/>
  <c r="BD34" i="33"/>
  <c r="BE34" i="33"/>
  <c r="BF34" i="33"/>
  <c r="BG34" i="33"/>
  <c r="BH34" i="33"/>
  <c r="BI34" i="33"/>
  <c r="BJ34" i="33"/>
  <c r="BK34" i="33"/>
  <c r="BL34" i="33"/>
  <c r="BM34" i="33"/>
  <c r="BN34" i="33"/>
  <c r="BO34" i="33"/>
  <c r="BP34" i="33"/>
  <c r="BQ34" i="33"/>
  <c r="BR34" i="33"/>
  <c r="BS34" i="33"/>
  <c r="BT34" i="33"/>
  <c r="BU34" i="33"/>
  <c r="BV34" i="33"/>
  <c r="BW34" i="33"/>
  <c r="BX34" i="33"/>
  <c r="BY34" i="33"/>
  <c r="BZ34" i="33"/>
  <c r="CA34" i="33"/>
  <c r="CB34" i="33"/>
  <c r="CC34" i="33"/>
  <c r="CD34" i="33"/>
  <c r="CE34" i="33"/>
  <c r="CF34" i="33"/>
  <c r="CG34" i="33"/>
  <c r="CH34" i="33"/>
  <c r="CI34" i="33"/>
  <c r="CJ34" i="33"/>
  <c r="CK34" i="33"/>
  <c r="CL34" i="33"/>
  <c r="CM34" i="33"/>
  <c r="CN34" i="33"/>
  <c r="CO34" i="33"/>
  <c r="CP34" i="33"/>
  <c r="CQ34" i="33"/>
  <c r="CR34" i="33"/>
  <c r="CS34" i="33"/>
  <c r="CT34" i="33"/>
  <c r="CU34" i="33"/>
  <c r="CV34" i="33"/>
  <c r="CW34" i="33"/>
  <c r="CX34" i="33"/>
  <c r="CY34" i="33"/>
  <c r="CZ34" i="33"/>
  <c r="DA34" i="33"/>
  <c r="DB34" i="33"/>
  <c r="DC34" i="33"/>
  <c r="DD34" i="33"/>
  <c r="DE34" i="33"/>
  <c r="DF34" i="33"/>
  <c r="DG34" i="33"/>
  <c r="DH34" i="33"/>
  <c r="DI34" i="33"/>
  <c r="DJ34" i="33"/>
  <c r="DK34" i="33"/>
  <c r="DL34" i="33"/>
  <c r="DM34" i="33"/>
  <c r="DN34" i="33"/>
  <c r="DO34" i="33"/>
  <c r="DP34" i="33"/>
  <c r="DQ34" i="33"/>
  <c r="DR34" i="33"/>
  <c r="DS34" i="33"/>
  <c r="DT34" i="33"/>
  <c r="DU34" i="33"/>
  <c r="DV34" i="33"/>
  <c r="DW34" i="33"/>
  <c r="DX34" i="33"/>
  <c r="DY34" i="33"/>
  <c r="DZ34" i="33"/>
  <c r="EA34" i="33"/>
  <c r="EB34" i="33"/>
  <c r="EC34" i="33"/>
  <c r="ED34" i="33"/>
  <c r="A35" i="33"/>
  <c r="B35" i="33"/>
  <c r="C35" i="33"/>
  <c r="D35" i="33"/>
  <c r="E35" i="33"/>
  <c r="F35" i="33"/>
  <c r="G35" i="33"/>
  <c r="H35" i="33"/>
  <c r="I35" i="33"/>
  <c r="J35" i="33"/>
  <c r="K35" i="33"/>
  <c r="L35" i="33"/>
  <c r="M35" i="33"/>
  <c r="N35" i="33"/>
  <c r="O35" i="33"/>
  <c r="P35" i="33"/>
  <c r="Q35" i="33"/>
  <c r="R35" i="33"/>
  <c r="S35" i="33"/>
  <c r="T35" i="33"/>
  <c r="U35" i="33"/>
  <c r="V35" i="33"/>
  <c r="W35" i="33"/>
  <c r="X35" i="33"/>
  <c r="Y35" i="33"/>
  <c r="Z35" i="33"/>
  <c r="AA35" i="33"/>
  <c r="AB35" i="33"/>
  <c r="AC35" i="33"/>
  <c r="AD35" i="33"/>
  <c r="AE35" i="33"/>
  <c r="AF35" i="33"/>
  <c r="AG35" i="33"/>
  <c r="AH35" i="33"/>
  <c r="AI35" i="33"/>
  <c r="AJ35" i="33"/>
  <c r="AK35" i="33"/>
  <c r="AL35" i="33"/>
  <c r="AM35" i="33"/>
  <c r="AN35" i="33"/>
  <c r="AO35" i="33"/>
  <c r="AP35" i="33"/>
  <c r="AQ35" i="33"/>
  <c r="AR35" i="33"/>
  <c r="AS35" i="33"/>
  <c r="AT35" i="33"/>
  <c r="AU35" i="33"/>
  <c r="AV35" i="33"/>
  <c r="AW35" i="33"/>
  <c r="AX35" i="33"/>
  <c r="AY35" i="33"/>
  <c r="AZ35" i="33"/>
  <c r="BA35" i="33"/>
  <c r="BB35" i="33"/>
  <c r="BC35" i="33"/>
  <c r="BD35" i="33"/>
  <c r="BE35" i="33"/>
  <c r="BF35" i="33"/>
  <c r="BG35" i="33"/>
  <c r="BH35" i="33"/>
  <c r="BI35" i="33"/>
  <c r="BJ35" i="33"/>
  <c r="BK35" i="33"/>
  <c r="BL35" i="33"/>
  <c r="BM35" i="33"/>
  <c r="BN35" i="33"/>
  <c r="BO35" i="33"/>
  <c r="BP35" i="33"/>
  <c r="BQ35" i="33"/>
  <c r="BR35" i="33"/>
  <c r="BS35" i="33"/>
  <c r="BT35" i="33"/>
  <c r="BU35" i="33"/>
  <c r="BV35" i="33"/>
  <c r="BW35" i="33"/>
  <c r="BX35" i="33"/>
  <c r="BY35" i="33"/>
  <c r="BZ35" i="33"/>
  <c r="CA35" i="33"/>
  <c r="CB35" i="33"/>
  <c r="CC35" i="33"/>
  <c r="CD35" i="33"/>
  <c r="CE35" i="33"/>
  <c r="CF35" i="33"/>
  <c r="CG35" i="33"/>
  <c r="CH35" i="33"/>
  <c r="CI35" i="33"/>
  <c r="CJ35" i="33"/>
  <c r="CK35" i="33"/>
  <c r="CL35" i="33"/>
  <c r="CM35" i="33"/>
  <c r="CN35" i="33"/>
  <c r="CO35" i="33"/>
  <c r="CP35" i="33"/>
  <c r="CQ35" i="33"/>
  <c r="CR35" i="33"/>
  <c r="CS35" i="33"/>
  <c r="CT35" i="33"/>
  <c r="CU35" i="33"/>
  <c r="CV35" i="33"/>
  <c r="CW35" i="33"/>
  <c r="CX35" i="33"/>
  <c r="CY35" i="33"/>
  <c r="CZ35" i="33"/>
  <c r="DA35" i="33"/>
  <c r="DB35" i="33"/>
  <c r="DC35" i="33"/>
  <c r="DD35" i="33"/>
  <c r="DE35" i="33"/>
  <c r="DF35" i="33"/>
  <c r="DG35" i="33"/>
  <c r="DH35" i="33"/>
  <c r="DI35" i="33"/>
  <c r="DJ35" i="33"/>
  <c r="DK35" i="33"/>
  <c r="DL35" i="33"/>
  <c r="DM35" i="33"/>
  <c r="DN35" i="33"/>
  <c r="DO35" i="33"/>
  <c r="DP35" i="33"/>
  <c r="DQ35" i="33"/>
  <c r="DR35" i="33"/>
  <c r="DS35" i="33"/>
  <c r="DT35" i="33"/>
  <c r="DU35" i="33"/>
  <c r="DV35" i="33"/>
  <c r="DW35" i="33"/>
  <c r="DX35" i="33"/>
  <c r="DY35" i="33"/>
  <c r="DZ35" i="33"/>
  <c r="EA35" i="33"/>
  <c r="EB35" i="33"/>
  <c r="EC35" i="33"/>
  <c r="ED35" i="33"/>
  <c r="A36" i="33"/>
  <c r="B36" i="33"/>
  <c r="C36" i="33"/>
  <c r="D36" i="33"/>
  <c r="E36" i="33"/>
  <c r="F36" i="33"/>
  <c r="G36" i="33"/>
  <c r="H36" i="33"/>
  <c r="I36" i="33"/>
  <c r="J36" i="33"/>
  <c r="K36" i="33"/>
  <c r="L36" i="33"/>
  <c r="M36" i="33"/>
  <c r="N36" i="33"/>
  <c r="O36" i="33"/>
  <c r="P36" i="33"/>
  <c r="Q36" i="33"/>
  <c r="R36" i="33"/>
  <c r="S36" i="33"/>
  <c r="T36" i="33"/>
  <c r="U36" i="33"/>
  <c r="V36" i="33"/>
  <c r="W36" i="33"/>
  <c r="X36" i="33"/>
  <c r="Y36" i="33"/>
  <c r="Z36" i="33"/>
  <c r="AA36" i="33"/>
  <c r="AB36" i="33"/>
  <c r="AC36" i="33"/>
  <c r="AD36" i="33"/>
  <c r="AE36" i="33"/>
  <c r="AF36" i="33"/>
  <c r="AG36" i="33"/>
  <c r="AH36" i="33"/>
  <c r="AI36" i="33"/>
  <c r="AJ36" i="33"/>
  <c r="AK36" i="33"/>
  <c r="AL36" i="33"/>
  <c r="AM36" i="33"/>
  <c r="AN36" i="33"/>
  <c r="AO36" i="33"/>
  <c r="AP36" i="33"/>
  <c r="AQ36" i="33"/>
  <c r="AR36" i="33"/>
  <c r="AS36" i="33"/>
  <c r="AT36" i="33"/>
  <c r="AU36" i="33"/>
  <c r="AV36" i="33"/>
  <c r="AW36" i="33"/>
  <c r="AX36" i="33"/>
  <c r="AY36" i="33"/>
  <c r="AZ36" i="33"/>
  <c r="BA36" i="33"/>
  <c r="BB36" i="33"/>
  <c r="BC36" i="33"/>
  <c r="BD36" i="33"/>
  <c r="BE36" i="33"/>
  <c r="BF36" i="33"/>
  <c r="BG36" i="33"/>
  <c r="BH36" i="33"/>
  <c r="BI36" i="33"/>
  <c r="BJ36" i="33"/>
  <c r="BK36" i="33"/>
  <c r="BL36" i="33"/>
  <c r="BM36" i="33"/>
  <c r="BN36" i="33"/>
  <c r="BO36" i="33"/>
  <c r="BP36" i="33"/>
  <c r="BQ36" i="33"/>
  <c r="BR36" i="33"/>
  <c r="BS36" i="33"/>
  <c r="BT36" i="33"/>
  <c r="BU36" i="33"/>
  <c r="BV36" i="33"/>
  <c r="BW36" i="33"/>
  <c r="BX36" i="33"/>
  <c r="BY36" i="33"/>
  <c r="BZ36" i="33"/>
  <c r="CA36" i="33"/>
  <c r="CB36" i="33"/>
  <c r="CC36" i="33"/>
  <c r="CD36" i="33"/>
  <c r="CE36" i="33"/>
  <c r="CF36" i="33"/>
  <c r="CG36" i="33"/>
  <c r="CH36" i="33"/>
  <c r="CI36" i="33"/>
  <c r="CJ36" i="33"/>
  <c r="CK36" i="33"/>
  <c r="CL36" i="33"/>
  <c r="CM36" i="33"/>
  <c r="CN36" i="33"/>
  <c r="CO36" i="33"/>
  <c r="CP36" i="33"/>
  <c r="CQ36" i="33"/>
  <c r="CR36" i="33"/>
  <c r="CS36" i="33"/>
  <c r="CT36" i="33"/>
  <c r="CU36" i="33"/>
  <c r="CV36" i="33"/>
  <c r="CW36" i="33"/>
  <c r="CX36" i="33"/>
  <c r="CY36" i="33"/>
  <c r="CZ36" i="33"/>
  <c r="DA36" i="33"/>
  <c r="DB36" i="33"/>
  <c r="DC36" i="33"/>
  <c r="DD36" i="33"/>
  <c r="DE36" i="33"/>
  <c r="DF36" i="33"/>
  <c r="DG36" i="33"/>
  <c r="DH36" i="33"/>
  <c r="DI36" i="33"/>
  <c r="DJ36" i="33"/>
  <c r="DK36" i="33"/>
  <c r="DL36" i="33"/>
  <c r="DM36" i="33"/>
  <c r="DN36" i="33"/>
  <c r="DO36" i="33"/>
  <c r="DP36" i="33"/>
  <c r="DQ36" i="33"/>
  <c r="DR36" i="33"/>
  <c r="DS36" i="33"/>
  <c r="DT36" i="33"/>
  <c r="DU36" i="33"/>
  <c r="DV36" i="33"/>
  <c r="DW36" i="33"/>
  <c r="DX36" i="33"/>
  <c r="DY36" i="33"/>
  <c r="DZ36" i="33"/>
  <c r="EA36" i="33"/>
  <c r="EB36" i="33"/>
  <c r="EC36" i="33"/>
  <c r="ED36" i="33"/>
  <c r="A37" i="33"/>
  <c r="B37" i="33"/>
  <c r="C37" i="33"/>
  <c r="D37" i="33"/>
  <c r="E37" i="33"/>
  <c r="F37" i="33"/>
  <c r="G37" i="33"/>
  <c r="H37" i="33"/>
  <c r="I37" i="33"/>
  <c r="J37" i="33"/>
  <c r="K37" i="33"/>
  <c r="L37" i="33"/>
  <c r="M37" i="33"/>
  <c r="N37" i="33"/>
  <c r="O37" i="33"/>
  <c r="P37" i="33"/>
  <c r="Q37" i="33"/>
  <c r="R37" i="33"/>
  <c r="S37" i="33"/>
  <c r="T37" i="33"/>
  <c r="U37" i="33"/>
  <c r="V37" i="33"/>
  <c r="W37" i="33"/>
  <c r="X37" i="33"/>
  <c r="Y37" i="33"/>
  <c r="Z37" i="33"/>
  <c r="AA37" i="33"/>
  <c r="AB37" i="33"/>
  <c r="AC37" i="33"/>
  <c r="AD37" i="33"/>
  <c r="AE37" i="33"/>
  <c r="AF37" i="33"/>
  <c r="AG37" i="33"/>
  <c r="AH37" i="33"/>
  <c r="AI37" i="33"/>
  <c r="AJ37" i="33"/>
  <c r="AK37" i="33"/>
  <c r="AL37" i="33"/>
  <c r="AM37" i="33"/>
  <c r="AN37" i="33"/>
  <c r="AO37" i="33"/>
  <c r="AP37" i="33"/>
  <c r="AQ37" i="33"/>
  <c r="AR37" i="33"/>
  <c r="AS37" i="33"/>
  <c r="AT37" i="33"/>
  <c r="AU37" i="33"/>
  <c r="AV37" i="33"/>
  <c r="AW37" i="33"/>
  <c r="AX37" i="33"/>
  <c r="AY37" i="33"/>
  <c r="AZ37" i="33"/>
  <c r="BA37" i="33"/>
  <c r="BB37" i="33"/>
  <c r="BC37" i="33"/>
  <c r="BD37" i="33"/>
  <c r="BE37" i="33"/>
  <c r="BF37" i="33"/>
  <c r="BG37" i="33"/>
  <c r="BH37" i="33"/>
  <c r="BI37" i="33"/>
  <c r="BJ37" i="33"/>
  <c r="BK37" i="33"/>
  <c r="BL37" i="33"/>
  <c r="BM37" i="33"/>
  <c r="BN37" i="33"/>
  <c r="BO37" i="33"/>
  <c r="BP37" i="33"/>
  <c r="BQ37" i="33"/>
  <c r="BR37" i="33"/>
  <c r="BS37" i="33"/>
  <c r="BT37" i="33"/>
  <c r="BU37" i="33"/>
  <c r="BV37" i="33"/>
  <c r="BW37" i="33"/>
  <c r="BX37" i="33"/>
  <c r="BY37" i="33"/>
  <c r="BZ37" i="33"/>
  <c r="CA37" i="33"/>
  <c r="CB37" i="33"/>
  <c r="CC37" i="33"/>
  <c r="CD37" i="33"/>
  <c r="CE37" i="33"/>
  <c r="CF37" i="33"/>
  <c r="CG37" i="33"/>
  <c r="CH37" i="33"/>
  <c r="CI37" i="33"/>
  <c r="CJ37" i="33"/>
  <c r="CK37" i="33"/>
  <c r="CL37" i="33"/>
  <c r="CM37" i="33"/>
  <c r="CN37" i="33"/>
  <c r="CO37" i="33"/>
  <c r="CP37" i="33"/>
  <c r="CQ37" i="33"/>
  <c r="CR37" i="33"/>
  <c r="CS37" i="33"/>
  <c r="CT37" i="33"/>
  <c r="CU37" i="33"/>
  <c r="CV37" i="33"/>
  <c r="CW37" i="33"/>
  <c r="CX37" i="33"/>
  <c r="CY37" i="33"/>
  <c r="CZ37" i="33"/>
  <c r="DA37" i="33"/>
  <c r="DB37" i="33"/>
  <c r="DC37" i="33"/>
  <c r="DD37" i="33"/>
  <c r="DE37" i="33"/>
  <c r="DF37" i="33"/>
  <c r="DG37" i="33"/>
  <c r="DH37" i="33"/>
  <c r="DI37" i="33"/>
  <c r="DJ37" i="33"/>
  <c r="DK37" i="33"/>
  <c r="DL37" i="33"/>
  <c r="DM37" i="33"/>
  <c r="DN37" i="33"/>
  <c r="DO37" i="33"/>
  <c r="DP37" i="33"/>
  <c r="DQ37" i="33"/>
  <c r="DR37" i="33"/>
  <c r="DS37" i="33"/>
  <c r="DT37" i="33"/>
  <c r="DU37" i="33"/>
  <c r="DV37" i="33"/>
  <c r="DW37" i="33"/>
  <c r="DX37" i="33"/>
  <c r="DY37" i="33"/>
  <c r="DZ37" i="33"/>
  <c r="EA37" i="33"/>
  <c r="EB37" i="33"/>
  <c r="EC37" i="33"/>
  <c r="ED37" i="33"/>
  <c r="A38" i="33"/>
  <c r="B38" i="33"/>
  <c r="C38" i="33"/>
  <c r="D38" i="33"/>
  <c r="E38" i="33"/>
  <c r="F38" i="33"/>
  <c r="G38" i="33"/>
  <c r="H38" i="33"/>
  <c r="I38" i="33"/>
  <c r="J38" i="33"/>
  <c r="K38" i="33"/>
  <c r="L38" i="33"/>
  <c r="M38" i="33"/>
  <c r="N38" i="33"/>
  <c r="O38" i="33"/>
  <c r="P38" i="33"/>
  <c r="Q38" i="33"/>
  <c r="R38" i="33"/>
  <c r="S38" i="33"/>
  <c r="T38" i="33"/>
  <c r="U38" i="33"/>
  <c r="V38" i="33"/>
  <c r="W38" i="33"/>
  <c r="X38" i="33"/>
  <c r="Y38" i="33"/>
  <c r="Z38" i="33"/>
  <c r="AA38" i="33"/>
  <c r="AB38" i="33"/>
  <c r="AC38" i="33"/>
  <c r="AD38" i="33"/>
  <c r="AE38" i="33"/>
  <c r="AF38" i="33"/>
  <c r="AG38" i="33"/>
  <c r="AH38" i="33"/>
  <c r="AI38" i="33"/>
  <c r="AJ38" i="33"/>
  <c r="AK38" i="33"/>
  <c r="AL38" i="33"/>
  <c r="AM38" i="33"/>
  <c r="AN38" i="33"/>
  <c r="AO38" i="33"/>
  <c r="AP38" i="33"/>
  <c r="AQ38" i="33"/>
  <c r="AR38" i="33"/>
  <c r="AS38" i="33"/>
  <c r="AT38" i="33"/>
  <c r="AU38" i="33"/>
  <c r="AV38" i="33"/>
  <c r="AW38" i="33"/>
  <c r="AX38" i="33"/>
  <c r="AY38" i="33"/>
  <c r="AZ38" i="33"/>
  <c r="BA38" i="33"/>
  <c r="BB38" i="33"/>
  <c r="BC38" i="33"/>
  <c r="BD38" i="33"/>
  <c r="BE38" i="33"/>
  <c r="BF38" i="33"/>
  <c r="BG38" i="33"/>
  <c r="BH38" i="33"/>
  <c r="BI38" i="33"/>
  <c r="BJ38" i="33"/>
  <c r="BK38" i="33"/>
  <c r="BL38" i="33"/>
  <c r="BM38" i="33"/>
  <c r="BN38" i="33"/>
  <c r="BO38" i="33"/>
  <c r="BP38" i="33"/>
  <c r="BQ38" i="33"/>
  <c r="BR38" i="33"/>
  <c r="BS38" i="33"/>
  <c r="BT38" i="33"/>
  <c r="BU38" i="33"/>
  <c r="BV38" i="33"/>
  <c r="BW38" i="33"/>
  <c r="BX38" i="33"/>
  <c r="BY38" i="33"/>
  <c r="BZ38" i="33"/>
  <c r="CA38" i="33"/>
  <c r="CB38" i="33"/>
  <c r="CC38" i="33"/>
  <c r="CD38" i="33"/>
  <c r="CE38" i="33"/>
  <c r="CF38" i="33"/>
  <c r="CG38" i="33"/>
  <c r="CH38" i="33"/>
  <c r="CI38" i="33"/>
  <c r="CJ38" i="33"/>
  <c r="CK38" i="33"/>
  <c r="CL38" i="33"/>
  <c r="CM38" i="33"/>
  <c r="CN38" i="33"/>
  <c r="CO38" i="33"/>
  <c r="CP38" i="33"/>
  <c r="CQ38" i="33"/>
  <c r="CR38" i="33"/>
  <c r="CS38" i="33"/>
  <c r="CT38" i="33"/>
  <c r="CU38" i="33"/>
  <c r="CV38" i="33"/>
  <c r="CW38" i="33"/>
  <c r="CX38" i="33"/>
  <c r="CY38" i="33"/>
  <c r="CZ38" i="33"/>
  <c r="DA38" i="33"/>
  <c r="DB38" i="33"/>
  <c r="DC38" i="33"/>
  <c r="DD38" i="33"/>
  <c r="DE38" i="33"/>
  <c r="DF38" i="33"/>
  <c r="DG38" i="33"/>
  <c r="DH38" i="33"/>
  <c r="DI38" i="33"/>
  <c r="DJ38" i="33"/>
  <c r="DK38" i="33"/>
  <c r="DL38" i="33"/>
  <c r="DM38" i="33"/>
  <c r="DN38" i="33"/>
  <c r="DO38" i="33"/>
  <c r="DP38" i="33"/>
  <c r="DQ38" i="33"/>
  <c r="DR38" i="33"/>
  <c r="DS38" i="33"/>
  <c r="DT38" i="33"/>
  <c r="DU38" i="33"/>
  <c r="DV38" i="33"/>
  <c r="DW38" i="33"/>
  <c r="DX38" i="33"/>
  <c r="DY38" i="33"/>
  <c r="DZ38" i="33"/>
  <c r="EA38" i="33"/>
  <c r="EB38" i="33"/>
  <c r="EC38" i="33"/>
  <c r="ED38" i="33"/>
  <c r="A39" i="33"/>
  <c r="B39" i="33"/>
  <c r="C39" i="33"/>
  <c r="D39" i="33"/>
  <c r="E39" i="33"/>
  <c r="F39" i="33"/>
  <c r="G39" i="33"/>
  <c r="H39" i="33"/>
  <c r="I39" i="33"/>
  <c r="J39" i="33"/>
  <c r="K39" i="33"/>
  <c r="L39" i="33"/>
  <c r="M39" i="33"/>
  <c r="N39" i="33"/>
  <c r="O39" i="33"/>
  <c r="P39" i="33"/>
  <c r="Q39" i="33"/>
  <c r="R39" i="33"/>
  <c r="S39" i="33"/>
  <c r="T39" i="33"/>
  <c r="U39" i="33"/>
  <c r="V39" i="33"/>
  <c r="W39" i="33"/>
  <c r="X39" i="33"/>
  <c r="Y39" i="33"/>
  <c r="Z39" i="33"/>
  <c r="AA39" i="33"/>
  <c r="AB39" i="33"/>
  <c r="AC39" i="33"/>
  <c r="AD39" i="33"/>
  <c r="AE39" i="33"/>
  <c r="AF39" i="33"/>
  <c r="AG39" i="33"/>
  <c r="AH39" i="33"/>
  <c r="AI39" i="33"/>
  <c r="AJ39" i="33"/>
  <c r="AK39" i="33"/>
  <c r="AL39" i="33"/>
  <c r="AM39" i="33"/>
  <c r="AN39" i="33"/>
  <c r="AO39" i="33"/>
  <c r="AP39" i="33"/>
  <c r="AQ39" i="33"/>
  <c r="AR39" i="33"/>
  <c r="AS39" i="33"/>
  <c r="AT39" i="33"/>
  <c r="AU39" i="33"/>
  <c r="AV39" i="33"/>
  <c r="AW39" i="33"/>
  <c r="AX39" i="33"/>
  <c r="AY39" i="33"/>
  <c r="AZ39" i="33"/>
  <c r="BA39" i="33"/>
  <c r="BB39" i="33"/>
  <c r="BC39" i="33"/>
  <c r="BD39" i="33"/>
  <c r="BE39" i="33"/>
  <c r="BF39" i="33"/>
  <c r="BG39" i="33"/>
  <c r="BH39" i="33"/>
  <c r="BI39" i="33"/>
  <c r="BJ39" i="33"/>
  <c r="BK39" i="33"/>
  <c r="BL39" i="33"/>
  <c r="BM39" i="33"/>
  <c r="BN39" i="33"/>
  <c r="BO39" i="33"/>
  <c r="BP39" i="33"/>
  <c r="BQ39" i="33"/>
  <c r="BR39" i="33"/>
  <c r="BS39" i="33"/>
  <c r="BT39" i="33"/>
  <c r="BU39" i="33"/>
  <c r="BV39" i="33"/>
  <c r="BW39" i="33"/>
  <c r="BX39" i="33"/>
  <c r="BY39" i="33"/>
  <c r="BZ39" i="33"/>
  <c r="CA39" i="33"/>
  <c r="CB39" i="33"/>
  <c r="CC39" i="33"/>
  <c r="CD39" i="33"/>
  <c r="CE39" i="33"/>
  <c r="CF39" i="33"/>
  <c r="CG39" i="33"/>
  <c r="CH39" i="33"/>
  <c r="CI39" i="33"/>
  <c r="CJ39" i="33"/>
  <c r="CK39" i="33"/>
  <c r="CL39" i="33"/>
  <c r="CM39" i="33"/>
  <c r="CN39" i="33"/>
  <c r="CO39" i="33"/>
  <c r="CP39" i="33"/>
  <c r="CQ39" i="33"/>
  <c r="CR39" i="33"/>
  <c r="CS39" i="33"/>
  <c r="CT39" i="33"/>
  <c r="CU39" i="33"/>
  <c r="CV39" i="33"/>
  <c r="CW39" i="33"/>
  <c r="CX39" i="33"/>
  <c r="CY39" i="33"/>
  <c r="CZ39" i="33"/>
  <c r="DA39" i="33"/>
  <c r="DB39" i="33"/>
  <c r="DC39" i="33"/>
  <c r="DD39" i="33"/>
  <c r="DE39" i="33"/>
  <c r="DF39" i="33"/>
  <c r="DG39" i="33"/>
  <c r="DH39" i="33"/>
  <c r="DI39" i="33"/>
  <c r="DJ39" i="33"/>
  <c r="DK39" i="33"/>
  <c r="DL39" i="33"/>
  <c r="DM39" i="33"/>
  <c r="DN39" i="33"/>
  <c r="DO39" i="33"/>
  <c r="DP39" i="33"/>
  <c r="DQ39" i="33"/>
  <c r="DR39" i="33"/>
  <c r="DS39" i="33"/>
  <c r="DT39" i="33"/>
  <c r="DU39" i="33"/>
  <c r="DV39" i="33"/>
  <c r="DW39" i="33"/>
  <c r="DX39" i="33"/>
  <c r="DY39" i="33"/>
  <c r="DZ39" i="33"/>
  <c r="EA39" i="33"/>
  <c r="EB39" i="33"/>
  <c r="EC39" i="33"/>
  <c r="ED39" i="33"/>
  <c r="A40" i="33"/>
  <c r="B40" i="33"/>
  <c r="C40" i="33"/>
  <c r="D40" i="33"/>
  <c r="E40" i="33"/>
  <c r="F40" i="33"/>
  <c r="G40" i="33"/>
  <c r="H40" i="33"/>
  <c r="I40" i="33"/>
  <c r="J40" i="33"/>
  <c r="K40" i="33"/>
  <c r="L40" i="33"/>
  <c r="M40" i="33"/>
  <c r="N40" i="33"/>
  <c r="O40" i="33"/>
  <c r="P40" i="33"/>
  <c r="Q40" i="33"/>
  <c r="R40" i="33"/>
  <c r="S40" i="33"/>
  <c r="T40" i="33"/>
  <c r="U40" i="33"/>
  <c r="V40" i="33"/>
  <c r="W40" i="33"/>
  <c r="X40" i="33"/>
  <c r="Y40" i="33"/>
  <c r="Z40" i="33"/>
  <c r="AA40" i="33"/>
  <c r="AB40" i="33"/>
  <c r="AC40" i="33"/>
  <c r="AD40" i="33"/>
  <c r="AE40" i="33"/>
  <c r="AF40" i="33"/>
  <c r="AG40" i="33"/>
  <c r="AH40" i="33"/>
  <c r="AI40" i="33"/>
  <c r="AJ40" i="33"/>
  <c r="AK40" i="33"/>
  <c r="AL40" i="33"/>
  <c r="AM40" i="33"/>
  <c r="AN40" i="33"/>
  <c r="AO40" i="33"/>
  <c r="AP40" i="33"/>
  <c r="AQ40" i="33"/>
  <c r="AR40" i="33"/>
  <c r="AS40" i="33"/>
  <c r="AT40" i="33"/>
  <c r="AU40" i="33"/>
  <c r="AV40" i="33"/>
  <c r="AW40" i="33"/>
  <c r="AX40" i="33"/>
  <c r="AY40" i="33"/>
  <c r="AZ40" i="33"/>
  <c r="BA40" i="33"/>
  <c r="BB40" i="33"/>
  <c r="BC40" i="33"/>
  <c r="BD40" i="33"/>
  <c r="BE40" i="33"/>
  <c r="BF40" i="33"/>
  <c r="BG40" i="33"/>
  <c r="BH40" i="33"/>
  <c r="BI40" i="33"/>
  <c r="BJ40" i="33"/>
  <c r="BK40" i="33"/>
  <c r="BL40" i="33"/>
  <c r="BM40" i="33"/>
  <c r="BN40" i="33"/>
  <c r="BO40" i="33"/>
  <c r="BP40" i="33"/>
  <c r="BQ40" i="33"/>
  <c r="BR40" i="33"/>
  <c r="BS40" i="33"/>
  <c r="BT40" i="33"/>
  <c r="BU40" i="33"/>
  <c r="BV40" i="33"/>
  <c r="BW40" i="33"/>
  <c r="BX40" i="33"/>
  <c r="BY40" i="33"/>
  <c r="BZ40" i="33"/>
  <c r="CA40" i="33"/>
  <c r="CB40" i="33"/>
  <c r="CC40" i="33"/>
  <c r="CD40" i="33"/>
  <c r="CE40" i="33"/>
  <c r="CF40" i="33"/>
  <c r="CG40" i="33"/>
  <c r="CH40" i="33"/>
  <c r="CI40" i="33"/>
  <c r="CJ40" i="33"/>
  <c r="CK40" i="33"/>
  <c r="CL40" i="33"/>
  <c r="CM40" i="33"/>
  <c r="CN40" i="33"/>
  <c r="CO40" i="33"/>
  <c r="CP40" i="33"/>
  <c r="CQ40" i="33"/>
  <c r="CR40" i="33"/>
  <c r="CS40" i="33"/>
  <c r="CT40" i="33"/>
  <c r="CU40" i="33"/>
  <c r="CV40" i="33"/>
  <c r="CW40" i="33"/>
  <c r="CX40" i="33"/>
  <c r="CY40" i="33"/>
  <c r="CZ40" i="33"/>
  <c r="DA40" i="33"/>
  <c r="DB40" i="33"/>
  <c r="DC40" i="33"/>
  <c r="DD40" i="33"/>
  <c r="DE40" i="33"/>
  <c r="DF40" i="33"/>
  <c r="DG40" i="33"/>
  <c r="DH40" i="33"/>
  <c r="DI40" i="33"/>
  <c r="DJ40" i="33"/>
  <c r="DK40" i="33"/>
  <c r="DL40" i="33"/>
  <c r="DM40" i="33"/>
  <c r="DN40" i="33"/>
  <c r="DO40" i="33"/>
  <c r="DP40" i="33"/>
  <c r="DQ40" i="33"/>
  <c r="DR40" i="33"/>
  <c r="DS40" i="33"/>
  <c r="DT40" i="33"/>
  <c r="DU40" i="33"/>
  <c r="DV40" i="33"/>
  <c r="DW40" i="33"/>
  <c r="DX40" i="33"/>
  <c r="DY40" i="33"/>
  <c r="DZ40" i="33"/>
  <c r="EA40" i="33"/>
  <c r="EB40" i="33"/>
  <c r="EC40" i="33"/>
  <c r="ED40" i="33"/>
  <c r="A41" i="33"/>
  <c r="B41" i="33"/>
  <c r="C41" i="33"/>
  <c r="D41" i="33"/>
  <c r="E41" i="33"/>
  <c r="F41" i="33"/>
  <c r="G41" i="33"/>
  <c r="H41" i="33"/>
  <c r="I41" i="33"/>
  <c r="J41" i="33"/>
  <c r="K41" i="33"/>
  <c r="L41" i="33"/>
  <c r="M41" i="33"/>
  <c r="N41" i="33"/>
  <c r="O41" i="33"/>
  <c r="P41" i="33"/>
  <c r="Q41" i="33"/>
  <c r="R41" i="33"/>
  <c r="S41" i="33"/>
  <c r="T41" i="33"/>
  <c r="U41" i="33"/>
  <c r="V41" i="33"/>
  <c r="W41" i="33"/>
  <c r="X41" i="33"/>
  <c r="Y41" i="33"/>
  <c r="Z41" i="33"/>
  <c r="AA41" i="33"/>
  <c r="AB41" i="33"/>
  <c r="AC41" i="33"/>
  <c r="AD41" i="33"/>
  <c r="AE41" i="33"/>
  <c r="AF41" i="33"/>
  <c r="AG41" i="33"/>
  <c r="AH41" i="33"/>
  <c r="AI41" i="33"/>
  <c r="AJ41" i="33"/>
  <c r="AK41" i="33"/>
  <c r="AL41" i="33"/>
  <c r="AM41" i="33"/>
  <c r="AN41" i="33"/>
  <c r="AO41" i="33"/>
  <c r="AP41" i="33"/>
  <c r="AQ41" i="33"/>
  <c r="AR41" i="33"/>
  <c r="AS41" i="33"/>
  <c r="AT41" i="33"/>
  <c r="AU41" i="33"/>
  <c r="AV41" i="33"/>
  <c r="AW41" i="33"/>
  <c r="AX41" i="33"/>
  <c r="AY41" i="33"/>
  <c r="AZ41" i="33"/>
  <c r="BA41" i="33"/>
  <c r="BB41" i="33"/>
  <c r="BC41" i="33"/>
  <c r="BD41" i="33"/>
  <c r="BE41" i="33"/>
  <c r="BF41" i="33"/>
  <c r="BG41" i="33"/>
  <c r="BH41" i="33"/>
  <c r="BI41" i="33"/>
  <c r="BJ41" i="33"/>
  <c r="BK41" i="33"/>
  <c r="BL41" i="33"/>
  <c r="BM41" i="33"/>
  <c r="BN41" i="33"/>
  <c r="BO41" i="33"/>
  <c r="BP41" i="33"/>
  <c r="BQ41" i="33"/>
  <c r="BR41" i="33"/>
  <c r="BS41" i="33"/>
  <c r="BT41" i="33"/>
  <c r="BU41" i="33"/>
  <c r="BV41" i="33"/>
  <c r="BW41" i="33"/>
  <c r="BX41" i="33"/>
  <c r="BY41" i="33"/>
  <c r="BZ41" i="33"/>
  <c r="CA41" i="33"/>
  <c r="CB41" i="33"/>
  <c r="CC41" i="33"/>
  <c r="CD41" i="33"/>
  <c r="CE41" i="33"/>
  <c r="CF41" i="33"/>
  <c r="CG41" i="33"/>
  <c r="CH41" i="33"/>
  <c r="CI41" i="33"/>
  <c r="CJ41" i="33"/>
  <c r="CK41" i="33"/>
  <c r="CL41" i="33"/>
  <c r="CM41" i="33"/>
  <c r="CN41" i="33"/>
  <c r="CO41" i="33"/>
  <c r="CP41" i="33"/>
  <c r="CQ41" i="33"/>
  <c r="CR41" i="33"/>
  <c r="CS41" i="33"/>
  <c r="CT41" i="33"/>
  <c r="CU41" i="33"/>
  <c r="CV41" i="33"/>
  <c r="CW41" i="33"/>
  <c r="CX41" i="33"/>
  <c r="CY41" i="33"/>
  <c r="CZ41" i="33"/>
  <c r="DA41" i="33"/>
  <c r="DB41" i="33"/>
  <c r="DC41" i="33"/>
  <c r="DD41" i="33"/>
  <c r="DE41" i="33"/>
  <c r="DF41" i="33"/>
  <c r="DG41" i="33"/>
  <c r="DH41" i="33"/>
  <c r="DI41" i="33"/>
  <c r="DJ41" i="33"/>
  <c r="DK41" i="33"/>
  <c r="DL41" i="33"/>
  <c r="DM41" i="33"/>
  <c r="DN41" i="33"/>
  <c r="DO41" i="33"/>
  <c r="DP41" i="33"/>
  <c r="DQ41" i="33"/>
  <c r="DR41" i="33"/>
  <c r="DS41" i="33"/>
  <c r="DT41" i="33"/>
  <c r="DU41" i="33"/>
  <c r="DV41" i="33"/>
  <c r="DW41" i="33"/>
  <c r="DX41" i="33"/>
  <c r="DY41" i="33"/>
  <c r="DZ41" i="33"/>
  <c r="EA41" i="33"/>
  <c r="EB41" i="33"/>
  <c r="EC41" i="33"/>
  <c r="ED41" i="33"/>
  <c r="A42" i="33"/>
  <c r="B42" i="33"/>
  <c r="C42" i="33"/>
  <c r="D42" i="33"/>
  <c r="E42" i="33"/>
  <c r="F42" i="33"/>
  <c r="G42" i="33"/>
  <c r="H42" i="33"/>
  <c r="I42" i="33"/>
  <c r="J42" i="33"/>
  <c r="K42" i="33"/>
  <c r="L42" i="33"/>
  <c r="M42" i="33"/>
  <c r="N42" i="33"/>
  <c r="O42" i="33"/>
  <c r="P42" i="33"/>
  <c r="Q42" i="33"/>
  <c r="R42" i="33"/>
  <c r="S42" i="33"/>
  <c r="T42" i="33"/>
  <c r="U42" i="33"/>
  <c r="V42" i="33"/>
  <c r="W42" i="33"/>
  <c r="X42" i="33"/>
  <c r="Y42" i="33"/>
  <c r="Z42" i="33"/>
  <c r="AA42" i="33"/>
  <c r="AB42" i="33"/>
  <c r="AC42" i="33"/>
  <c r="AD42" i="33"/>
  <c r="AE42" i="33"/>
  <c r="AF42" i="33"/>
  <c r="AG42" i="33"/>
  <c r="AH42" i="33"/>
  <c r="AI42" i="33"/>
  <c r="AJ42" i="33"/>
  <c r="AK42" i="33"/>
  <c r="AL42" i="33"/>
  <c r="AM42" i="33"/>
  <c r="AN42" i="33"/>
  <c r="AO42" i="33"/>
  <c r="AP42" i="33"/>
  <c r="AQ42" i="33"/>
  <c r="AR42" i="33"/>
  <c r="AS42" i="33"/>
  <c r="AT42" i="33"/>
  <c r="AU42" i="33"/>
  <c r="AV42" i="33"/>
  <c r="AW42" i="33"/>
  <c r="AX42" i="33"/>
  <c r="AY42" i="33"/>
  <c r="AZ42" i="33"/>
  <c r="BA42" i="33"/>
  <c r="BB42" i="33"/>
  <c r="BC42" i="33"/>
  <c r="BD42" i="33"/>
  <c r="BE42" i="33"/>
  <c r="BF42" i="33"/>
  <c r="BG42" i="33"/>
  <c r="BH42" i="33"/>
  <c r="BI42" i="33"/>
  <c r="BJ42" i="33"/>
  <c r="BK42" i="33"/>
  <c r="BL42" i="33"/>
  <c r="BM42" i="33"/>
  <c r="BN42" i="33"/>
  <c r="BO42" i="33"/>
  <c r="BP42" i="33"/>
  <c r="BQ42" i="33"/>
  <c r="BR42" i="33"/>
  <c r="BS42" i="33"/>
  <c r="BT42" i="33"/>
  <c r="BU42" i="33"/>
  <c r="BV42" i="33"/>
  <c r="BW42" i="33"/>
  <c r="BX42" i="33"/>
  <c r="BY42" i="33"/>
  <c r="BZ42" i="33"/>
  <c r="CA42" i="33"/>
  <c r="CB42" i="33"/>
  <c r="CC42" i="33"/>
  <c r="CD42" i="33"/>
  <c r="CE42" i="33"/>
  <c r="CF42" i="33"/>
  <c r="CG42" i="33"/>
  <c r="CH42" i="33"/>
  <c r="CI42" i="33"/>
  <c r="CJ42" i="33"/>
  <c r="CK42" i="33"/>
  <c r="CL42" i="33"/>
  <c r="CM42" i="33"/>
  <c r="CN42" i="33"/>
  <c r="CO42" i="33"/>
  <c r="CP42" i="33"/>
  <c r="CQ42" i="33"/>
  <c r="CR42" i="33"/>
  <c r="CS42" i="33"/>
  <c r="CT42" i="33"/>
  <c r="CU42" i="33"/>
  <c r="CV42" i="33"/>
  <c r="CW42" i="33"/>
  <c r="CX42" i="33"/>
  <c r="CY42" i="33"/>
  <c r="CZ42" i="33"/>
  <c r="DA42" i="33"/>
  <c r="DB42" i="33"/>
  <c r="DC42" i="33"/>
  <c r="DD42" i="33"/>
  <c r="DE42" i="33"/>
  <c r="DF42" i="33"/>
  <c r="DG42" i="33"/>
  <c r="DH42" i="33"/>
  <c r="DI42" i="33"/>
  <c r="DJ42" i="33"/>
  <c r="DK42" i="33"/>
  <c r="DL42" i="33"/>
  <c r="DM42" i="33"/>
  <c r="DN42" i="33"/>
  <c r="DO42" i="33"/>
  <c r="DP42" i="33"/>
  <c r="DQ42" i="33"/>
  <c r="DR42" i="33"/>
  <c r="DS42" i="33"/>
  <c r="DT42" i="33"/>
  <c r="DU42" i="33"/>
  <c r="DV42" i="33"/>
  <c r="DW42" i="33"/>
  <c r="DX42" i="33"/>
  <c r="DY42" i="33"/>
  <c r="DZ42" i="33"/>
  <c r="EA42" i="33"/>
  <c r="EB42" i="33"/>
  <c r="EC42" i="33"/>
  <c r="ED42" i="33"/>
  <c r="A43" i="33"/>
  <c r="B43" i="33"/>
  <c r="C43" i="33"/>
  <c r="D43" i="33"/>
  <c r="E43" i="33"/>
  <c r="F43" i="33"/>
  <c r="G43" i="33"/>
  <c r="H43" i="33"/>
  <c r="I43" i="33"/>
  <c r="J43" i="33"/>
  <c r="K43" i="33"/>
  <c r="L43" i="33"/>
  <c r="M43" i="33"/>
  <c r="N43" i="33"/>
  <c r="O43" i="33"/>
  <c r="P43" i="33"/>
  <c r="Q43" i="33"/>
  <c r="R43" i="33"/>
  <c r="S43" i="33"/>
  <c r="T43" i="33"/>
  <c r="U43" i="33"/>
  <c r="V43" i="33"/>
  <c r="W43" i="33"/>
  <c r="X43" i="33"/>
  <c r="Y43" i="33"/>
  <c r="Z43" i="33"/>
  <c r="AA43" i="33"/>
  <c r="AB43" i="33"/>
  <c r="AC43" i="33"/>
  <c r="AD43" i="33"/>
  <c r="AE43" i="33"/>
  <c r="AF43" i="33"/>
  <c r="AG43" i="33"/>
  <c r="AH43" i="33"/>
  <c r="AI43" i="33"/>
  <c r="AJ43" i="33"/>
  <c r="AK43" i="33"/>
  <c r="AL43" i="33"/>
  <c r="AM43" i="33"/>
  <c r="AN43" i="33"/>
  <c r="AO43" i="33"/>
  <c r="AP43" i="33"/>
  <c r="AQ43" i="33"/>
  <c r="AR43" i="33"/>
  <c r="AS43" i="33"/>
  <c r="AT43" i="33"/>
  <c r="AU43" i="33"/>
  <c r="AV43" i="33"/>
  <c r="AW43" i="33"/>
  <c r="AX43" i="33"/>
  <c r="AY43" i="33"/>
  <c r="AZ43" i="33"/>
  <c r="BA43" i="33"/>
  <c r="BB43" i="33"/>
  <c r="BC43" i="33"/>
  <c r="BD43" i="33"/>
  <c r="BE43" i="33"/>
  <c r="BF43" i="33"/>
  <c r="BG43" i="33"/>
  <c r="BH43" i="33"/>
  <c r="BI43" i="33"/>
  <c r="BJ43" i="33"/>
  <c r="BK43" i="33"/>
  <c r="BL43" i="33"/>
  <c r="BM43" i="33"/>
  <c r="BN43" i="33"/>
  <c r="BO43" i="33"/>
  <c r="BP43" i="33"/>
  <c r="BQ43" i="33"/>
  <c r="BR43" i="33"/>
  <c r="BS43" i="33"/>
  <c r="BT43" i="33"/>
  <c r="BU43" i="33"/>
  <c r="BV43" i="33"/>
  <c r="BW43" i="33"/>
  <c r="BX43" i="33"/>
  <c r="BY43" i="33"/>
  <c r="BZ43" i="33"/>
  <c r="CA43" i="33"/>
  <c r="CB43" i="33"/>
  <c r="CC43" i="33"/>
  <c r="CD43" i="33"/>
  <c r="CE43" i="33"/>
  <c r="CF43" i="33"/>
  <c r="CG43" i="33"/>
  <c r="CH43" i="33"/>
  <c r="CI43" i="33"/>
  <c r="CJ43" i="33"/>
  <c r="CK43" i="33"/>
  <c r="CL43" i="33"/>
  <c r="CM43" i="33"/>
  <c r="CN43" i="33"/>
  <c r="CO43" i="33"/>
  <c r="CP43" i="33"/>
  <c r="CQ43" i="33"/>
  <c r="CR43" i="33"/>
  <c r="CS43" i="33"/>
  <c r="CT43" i="33"/>
  <c r="CU43" i="33"/>
  <c r="CV43" i="33"/>
  <c r="CW43" i="33"/>
  <c r="CX43" i="33"/>
  <c r="CY43" i="33"/>
  <c r="CZ43" i="33"/>
  <c r="DA43" i="33"/>
  <c r="DB43" i="33"/>
  <c r="DC43" i="33"/>
  <c r="DD43" i="33"/>
  <c r="DE43" i="33"/>
  <c r="DF43" i="33"/>
  <c r="DG43" i="33"/>
  <c r="DH43" i="33"/>
  <c r="DI43" i="33"/>
  <c r="DJ43" i="33"/>
  <c r="DK43" i="33"/>
  <c r="DL43" i="33"/>
  <c r="DM43" i="33"/>
  <c r="DN43" i="33"/>
  <c r="DO43" i="33"/>
  <c r="DP43" i="33"/>
  <c r="DQ43" i="33"/>
  <c r="DR43" i="33"/>
  <c r="DS43" i="33"/>
  <c r="DT43" i="33"/>
  <c r="DU43" i="33"/>
  <c r="DV43" i="33"/>
  <c r="DW43" i="33"/>
  <c r="DX43" i="33"/>
  <c r="DY43" i="33"/>
  <c r="DZ43" i="33"/>
  <c r="EA43" i="33"/>
  <c r="EB43" i="33"/>
  <c r="EC43" i="33"/>
  <c r="ED43" i="33"/>
  <c r="A44" i="33"/>
  <c r="B44" i="33"/>
  <c r="C44" i="33"/>
  <c r="D44" i="33"/>
  <c r="E44" i="33"/>
  <c r="F44" i="33"/>
  <c r="G44" i="33"/>
  <c r="H44" i="33"/>
  <c r="I44" i="33"/>
  <c r="J44" i="33"/>
  <c r="K44" i="33"/>
  <c r="L44" i="33"/>
  <c r="M44" i="33"/>
  <c r="N44" i="33"/>
  <c r="O44" i="33"/>
  <c r="P44" i="33"/>
  <c r="Q44" i="33"/>
  <c r="R44" i="33"/>
  <c r="S44" i="33"/>
  <c r="T44" i="33"/>
  <c r="U44" i="33"/>
  <c r="V44" i="33"/>
  <c r="W44" i="33"/>
  <c r="X44" i="33"/>
  <c r="Y44" i="33"/>
  <c r="Z44" i="33"/>
  <c r="AA44" i="33"/>
  <c r="AB44" i="33"/>
  <c r="AC44" i="33"/>
  <c r="AD44" i="33"/>
  <c r="AE44" i="33"/>
  <c r="AF44" i="33"/>
  <c r="AG44" i="33"/>
  <c r="AH44" i="33"/>
  <c r="AI44" i="33"/>
  <c r="AJ44" i="33"/>
  <c r="AK44" i="33"/>
  <c r="AL44" i="33"/>
  <c r="AM44" i="33"/>
  <c r="AN44" i="33"/>
  <c r="AO44" i="33"/>
  <c r="AP44" i="33"/>
  <c r="AQ44" i="33"/>
  <c r="AR44" i="33"/>
  <c r="AS44" i="33"/>
  <c r="AT44" i="33"/>
  <c r="AU44" i="33"/>
  <c r="AV44" i="33"/>
  <c r="AW44" i="33"/>
  <c r="AX44" i="33"/>
  <c r="AY44" i="33"/>
  <c r="AZ44" i="33"/>
  <c r="BA44" i="33"/>
  <c r="BB44" i="33"/>
  <c r="BC44" i="33"/>
  <c r="BD44" i="33"/>
  <c r="BE44" i="33"/>
  <c r="BF44" i="33"/>
  <c r="BG44" i="33"/>
  <c r="BH44" i="33"/>
  <c r="BI44" i="33"/>
  <c r="BJ44" i="33"/>
  <c r="BK44" i="33"/>
  <c r="BL44" i="33"/>
  <c r="BM44" i="33"/>
  <c r="BN44" i="33"/>
  <c r="BO44" i="33"/>
  <c r="BP44" i="33"/>
  <c r="BQ44" i="33"/>
  <c r="BR44" i="33"/>
  <c r="BS44" i="33"/>
  <c r="BT44" i="33"/>
  <c r="BU44" i="33"/>
  <c r="BV44" i="33"/>
  <c r="BW44" i="33"/>
  <c r="BX44" i="33"/>
  <c r="BY44" i="33"/>
  <c r="BZ44" i="33"/>
  <c r="CA44" i="33"/>
  <c r="CB44" i="33"/>
  <c r="CC44" i="33"/>
  <c r="CD44" i="33"/>
  <c r="CE44" i="33"/>
  <c r="CF44" i="33"/>
  <c r="CG44" i="33"/>
  <c r="CH44" i="33"/>
  <c r="CI44" i="33"/>
  <c r="CJ44" i="33"/>
  <c r="CK44" i="33"/>
  <c r="CL44" i="33"/>
  <c r="CM44" i="33"/>
  <c r="CN44" i="33"/>
  <c r="CO44" i="33"/>
  <c r="CP44" i="33"/>
  <c r="CQ44" i="33"/>
  <c r="CR44" i="33"/>
  <c r="CS44" i="33"/>
  <c r="CT44" i="33"/>
  <c r="CU44" i="33"/>
  <c r="CV44" i="33"/>
  <c r="CW44" i="33"/>
  <c r="CX44" i="33"/>
  <c r="CY44" i="33"/>
  <c r="CZ44" i="33"/>
  <c r="DA44" i="33"/>
  <c r="DB44" i="33"/>
  <c r="DC44" i="33"/>
  <c r="DD44" i="33"/>
  <c r="DE44" i="33"/>
  <c r="DF44" i="33"/>
  <c r="DG44" i="33"/>
  <c r="DH44" i="33"/>
  <c r="DI44" i="33"/>
  <c r="DJ44" i="33"/>
  <c r="DK44" i="33"/>
  <c r="DL44" i="33"/>
  <c r="DM44" i="33"/>
  <c r="DN44" i="33"/>
  <c r="DO44" i="33"/>
  <c r="DP44" i="33"/>
  <c r="DQ44" i="33"/>
  <c r="DR44" i="33"/>
  <c r="DS44" i="33"/>
  <c r="DT44" i="33"/>
  <c r="DU44" i="33"/>
  <c r="DV44" i="33"/>
  <c r="DW44" i="33"/>
  <c r="DX44" i="33"/>
  <c r="DY44" i="33"/>
  <c r="DZ44" i="33"/>
  <c r="EA44" i="33"/>
  <c r="EB44" i="33"/>
  <c r="EC44" i="33"/>
  <c r="ED44" i="33"/>
  <c r="A45" i="33"/>
  <c r="B45" i="33"/>
  <c r="C45" i="33"/>
  <c r="D45" i="33"/>
  <c r="E45" i="33"/>
  <c r="F45" i="33"/>
  <c r="G45" i="33"/>
  <c r="H45" i="33"/>
  <c r="I45" i="33"/>
  <c r="J45" i="33"/>
  <c r="K45" i="33"/>
  <c r="L45" i="33"/>
  <c r="M45" i="33"/>
  <c r="N45" i="33"/>
  <c r="O45" i="33"/>
  <c r="P45" i="33"/>
  <c r="Q45" i="33"/>
  <c r="R45" i="33"/>
  <c r="S45" i="33"/>
  <c r="T45" i="33"/>
  <c r="U45" i="33"/>
  <c r="V45" i="33"/>
  <c r="W45" i="33"/>
  <c r="X45" i="33"/>
  <c r="Y45" i="33"/>
  <c r="Z45" i="33"/>
  <c r="AA45" i="33"/>
  <c r="AB45" i="33"/>
  <c r="AC45" i="33"/>
  <c r="AD45" i="33"/>
  <c r="AE45" i="33"/>
  <c r="AF45" i="33"/>
  <c r="AG45" i="33"/>
  <c r="AH45" i="33"/>
  <c r="AI45" i="33"/>
  <c r="AJ45" i="33"/>
  <c r="AK45" i="33"/>
  <c r="AL45" i="33"/>
  <c r="AM45" i="33"/>
  <c r="AN45" i="33"/>
  <c r="AO45" i="33"/>
  <c r="AP45" i="33"/>
  <c r="AQ45" i="33"/>
  <c r="AR45" i="33"/>
  <c r="AS45" i="33"/>
  <c r="AT45" i="33"/>
  <c r="AU45" i="33"/>
  <c r="AV45" i="33"/>
  <c r="AW45" i="33"/>
  <c r="AX45" i="33"/>
  <c r="AY45" i="33"/>
  <c r="AZ45" i="33"/>
  <c r="BA45" i="33"/>
  <c r="BB45" i="33"/>
  <c r="BC45" i="33"/>
  <c r="BD45" i="33"/>
  <c r="BE45" i="33"/>
  <c r="BF45" i="33"/>
  <c r="BG45" i="33"/>
  <c r="BH45" i="33"/>
  <c r="BI45" i="33"/>
  <c r="BJ45" i="33"/>
  <c r="BK45" i="33"/>
  <c r="BL45" i="33"/>
  <c r="BM45" i="33"/>
  <c r="BN45" i="33"/>
  <c r="BO45" i="33"/>
  <c r="BP45" i="33"/>
  <c r="BQ45" i="33"/>
  <c r="BR45" i="33"/>
  <c r="BS45" i="33"/>
  <c r="BT45" i="33"/>
  <c r="BU45" i="33"/>
  <c r="BV45" i="33"/>
  <c r="BW45" i="33"/>
  <c r="BX45" i="33"/>
  <c r="BY45" i="33"/>
  <c r="BZ45" i="33"/>
  <c r="CA45" i="33"/>
  <c r="CB45" i="33"/>
  <c r="CC45" i="33"/>
  <c r="CD45" i="33"/>
  <c r="CE45" i="33"/>
  <c r="CF45" i="33"/>
  <c r="CG45" i="33"/>
  <c r="CH45" i="33"/>
  <c r="CI45" i="33"/>
  <c r="CJ45" i="33"/>
  <c r="CK45" i="33"/>
  <c r="CL45" i="33"/>
  <c r="CM45" i="33"/>
  <c r="CN45" i="33"/>
  <c r="CO45" i="33"/>
  <c r="CP45" i="33"/>
  <c r="CQ45" i="33"/>
  <c r="CR45" i="33"/>
  <c r="CS45" i="33"/>
  <c r="CT45" i="33"/>
  <c r="CU45" i="33"/>
  <c r="CV45" i="33"/>
  <c r="CW45" i="33"/>
  <c r="CX45" i="33"/>
  <c r="CY45" i="33"/>
  <c r="CZ45" i="33"/>
  <c r="DA45" i="33"/>
  <c r="DB45" i="33"/>
  <c r="DC45" i="33"/>
  <c r="DD45" i="33"/>
  <c r="DE45" i="33"/>
  <c r="DF45" i="33"/>
  <c r="DG45" i="33"/>
  <c r="DH45" i="33"/>
  <c r="DI45" i="33"/>
  <c r="DJ45" i="33"/>
  <c r="DK45" i="33"/>
  <c r="DL45" i="33"/>
  <c r="DM45" i="33"/>
  <c r="DN45" i="33"/>
  <c r="DO45" i="33"/>
  <c r="DP45" i="33"/>
  <c r="DQ45" i="33"/>
  <c r="DR45" i="33"/>
  <c r="DS45" i="33"/>
  <c r="DT45" i="33"/>
  <c r="DU45" i="33"/>
  <c r="DV45" i="33"/>
  <c r="DW45" i="33"/>
  <c r="DX45" i="33"/>
  <c r="DY45" i="33"/>
  <c r="DZ45" i="33"/>
  <c r="EA45" i="33"/>
  <c r="EB45" i="33"/>
  <c r="EC45" i="33"/>
  <c r="ED45" i="33"/>
  <c r="A46" i="33"/>
  <c r="B46" i="33"/>
  <c r="C46" i="33"/>
  <c r="D46" i="33"/>
  <c r="E46" i="33"/>
  <c r="F46" i="33"/>
  <c r="G46" i="33"/>
  <c r="H46" i="33"/>
  <c r="I46" i="33"/>
  <c r="J46" i="33"/>
  <c r="K46" i="33"/>
  <c r="L46" i="33"/>
  <c r="M46" i="33"/>
  <c r="N46" i="33"/>
  <c r="O46" i="33"/>
  <c r="P46" i="33"/>
  <c r="Q46" i="33"/>
  <c r="R46" i="33"/>
  <c r="S46" i="33"/>
  <c r="T46" i="33"/>
  <c r="U46" i="33"/>
  <c r="V46" i="33"/>
  <c r="W46" i="33"/>
  <c r="X46" i="33"/>
  <c r="Y46" i="33"/>
  <c r="Z46" i="33"/>
  <c r="AA46" i="33"/>
  <c r="AB46" i="33"/>
  <c r="AC46" i="33"/>
  <c r="AD46" i="33"/>
  <c r="AE46" i="33"/>
  <c r="AF46" i="33"/>
  <c r="AG46" i="33"/>
  <c r="AH46" i="33"/>
  <c r="AI46" i="33"/>
  <c r="AJ46" i="33"/>
  <c r="AK46" i="33"/>
  <c r="AL46" i="33"/>
  <c r="AM46" i="33"/>
  <c r="AN46" i="33"/>
  <c r="AO46" i="33"/>
  <c r="AP46" i="33"/>
  <c r="AQ46" i="33"/>
  <c r="AR46" i="33"/>
  <c r="AS46" i="33"/>
  <c r="AT46" i="33"/>
  <c r="AU46" i="33"/>
  <c r="AV46" i="33"/>
  <c r="AW46" i="33"/>
  <c r="AX46" i="33"/>
  <c r="AY46" i="33"/>
  <c r="AZ46" i="33"/>
  <c r="BA46" i="33"/>
  <c r="BB46" i="33"/>
  <c r="BC46" i="33"/>
  <c r="BD46" i="33"/>
  <c r="BE46" i="33"/>
  <c r="BF46" i="33"/>
  <c r="BG46" i="33"/>
  <c r="BH46" i="33"/>
  <c r="BI46" i="33"/>
  <c r="BJ46" i="33"/>
  <c r="BK46" i="33"/>
  <c r="BL46" i="33"/>
  <c r="BM46" i="33"/>
  <c r="BN46" i="33"/>
  <c r="BO46" i="33"/>
  <c r="BP46" i="33"/>
  <c r="BQ46" i="33"/>
  <c r="BR46" i="33"/>
  <c r="BS46" i="33"/>
  <c r="BT46" i="33"/>
  <c r="BU46" i="33"/>
  <c r="BV46" i="33"/>
  <c r="BW46" i="33"/>
  <c r="BX46" i="33"/>
  <c r="BY46" i="33"/>
  <c r="BZ46" i="33"/>
  <c r="CA46" i="33"/>
  <c r="CB46" i="33"/>
  <c r="CC46" i="33"/>
  <c r="CD46" i="33"/>
  <c r="CE46" i="33"/>
  <c r="CF46" i="33"/>
  <c r="CG46" i="33"/>
  <c r="CH46" i="33"/>
  <c r="CI46" i="33"/>
  <c r="CJ46" i="33"/>
  <c r="CK46" i="33"/>
  <c r="CL46" i="33"/>
  <c r="CM46" i="33"/>
  <c r="CN46" i="33"/>
  <c r="CO46" i="33"/>
  <c r="CP46" i="33"/>
  <c r="CQ46" i="33"/>
  <c r="CR46" i="33"/>
  <c r="CS46" i="33"/>
  <c r="CT46" i="33"/>
  <c r="CU46" i="33"/>
  <c r="CV46" i="33"/>
  <c r="CW46" i="33"/>
  <c r="CX46" i="33"/>
  <c r="CY46" i="33"/>
  <c r="CZ46" i="33"/>
  <c r="DA46" i="33"/>
  <c r="DB46" i="33"/>
  <c r="DC46" i="33"/>
  <c r="DD46" i="33"/>
  <c r="DE46" i="33"/>
  <c r="DF46" i="33"/>
  <c r="DG46" i="33"/>
  <c r="DH46" i="33"/>
  <c r="DI46" i="33"/>
  <c r="DJ46" i="33"/>
  <c r="DK46" i="33"/>
  <c r="DL46" i="33"/>
  <c r="DM46" i="33"/>
  <c r="DN46" i="33"/>
  <c r="DO46" i="33"/>
  <c r="DP46" i="33"/>
  <c r="DQ46" i="33"/>
  <c r="DR46" i="33"/>
  <c r="DS46" i="33"/>
  <c r="DT46" i="33"/>
  <c r="DU46" i="33"/>
  <c r="DV46" i="33"/>
  <c r="DW46" i="33"/>
  <c r="DX46" i="33"/>
  <c r="DY46" i="33"/>
  <c r="DZ46" i="33"/>
  <c r="EA46" i="33"/>
  <c r="EB46" i="33"/>
  <c r="EC46" i="33"/>
  <c r="ED46" i="33"/>
  <c r="A47" i="33"/>
  <c r="B47" i="33"/>
  <c r="C47" i="33"/>
  <c r="D47" i="33"/>
  <c r="E47" i="33"/>
  <c r="F47" i="33"/>
  <c r="G47" i="33"/>
  <c r="H47" i="33"/>
  <c r="I47" i="33"/>
  <c r="J47" i="33"/>
  <c r="K47" i="33"/>
  <c r="L47" i="33"/>
  <c r="M47" i="33"/>
  <c r="N47" i="33"/>
  <c r="O47" i="33"/>
  <c r="P47" i="33"/>
  <c r="Q47" i="33"/>
  <c r="R47" i="33"/>
  <c r="S47" i="33"/>
  <c r="T47" i="33"/>
  <c r="U47" i="33"/>
  <c r="V47" i="33"/>
  <c r="W47" i="33"/>
  <c r="X47" i="33"/>
  <c r="Y47" i="33"/>
  <c r="Z47" i="33"/>
  <c r="AA47" i="33"/>
  <c r="AB47" i="33"/>
  <c r="AC47" i="33"/>
  <c r="AD47" i="33"/>
  <c r="AE47" i="33"/>
  <c r="AF47" i="33"/>
  <c r="AG47" i="33"/>
  <c r="AH47" i="33"/>
  <c r="AI47" i="33"/>
  <c r="AJ47" i="33"/>
  <c r="AK47" i="33"/>
  <c r="AL47" i="33"/>
  <c r="AM47" i="33"/>
  <c r="AN47" i="33"/>
  <c r="AO47" i="33"/>
  <c r="AP47" i="33"/>
  <c r="AQ47" i="33"/>
  <c r="AR47" i="33"/>
  <c r="AS47" i="33"/>
  <c r="AT47" i="33"/>
  <c r="AU47" i="33"/>
  <c r="AV47" i="33"/>
  <c r="AW47" i="33"/>
  <c r="AX47" i="33"/>
  <c r="AY47" i="33"/>
  <c r="AZ47" i="33"/>
  <c r="BA47" i="33"/>
  <c r="BB47" i="33"/>
  <c r="BC47" i="33"/>
  <c r="BD47" i="33"/>
  <c r="BE47" i="33"/>
  <c r="BF47" i="33"/>
  <c r="BG47" i="33"/>
  <c r="BH47" i="33"/>
  <c r="BI47" i="33"/>
  <c r="BJ47" i="33"/>
  <c r="BK47" i="33"/>
  <c r="BL47" i="33"/>
  <c r="BM47" i="33"/>
  <c r="BN47" i="33"/>
  <c r="BO47" i="33"/>
  <c r="BP47" i="33"/>
  <c r="BQ47" i="33"/>
  <c r="BR47" i="33"/>
  <c r="BS47" i="33"/>
  <c r="BT47" i="33"/>
  <c r="BU47" i="33"/>
  <c r="BV47" i="33"/>
  <c r="BW47" i="33"/>
  <c r="BX47" i="33"/>
  <c r="BY47" i="33"/>
  <c r="BZ47" i="33"/>
  <c r="CA47" i="33"/>
  <c r="CB47" i="33"/>
  <c r="CC47" i="33"/>
  <c r="CD47" i="33"/>
  <c r="CE47" i="33"/>
  <c r="CF47" i="33"/>
  <c r="CG47" i="33"/>
  <c r="CH47" i="33"/>
  <c r="CI47" i="33"/>
  <c r="CJ47" i="33"/>
  <c r="CK47" i="33"/>
  <c r="CL47" i="33"/>
  <c r="CM47" i="33"/>
  <c r="CN47" i="33"/>
  <c r="CO47" i="33"/>
  <c r="CP47" i="33"/>
  <c r="CQ47" i="33"/>
  <c r="CR47" i="33"/>
  <c r="CS47" i="33"/>
  <c r="CT47" i="33"/>
  <c r="CU47" i="33"/>
  <c r="CV47" i="33"/>
  <c r="CW47" i="33"/>
  <c r="CX47" i="33"/>
  <c r="CY47" i="33"/>
  <c r="CZ47" i="33"/>
  <c r="DA47" i="33"/>
  <c r="DB47" i="33"/>
  <c r="DC47" i="33"/>
  <c r="DD47" i="33"/>
  <c r="DE47" i="33"/>
  <c r="DF47" i="33"/>
  <c r="DG47" i="33"/>
  <c r="DH47" i="33"/>
  <c r="DI47" i="33"/>
  <c r="DJ47" i="33"/>
  <c r="DK47" i="33"/>
  <c r="DL47" i="33"/>
  <c r="DM47" i="33"/>
  <c r="DN47" i="33"/>
  <c r="DO47" i="33"/>
  <c r="DP47" i="33"/>
  <c r="DQ47" i="33"/>
  <c r="DR47" i="33"/>
  <c r="DS47" i="33"/>
  <c r="DT47" i="33"/>
  <c r="DU47" i="33"/>
  <c r="DV47" i="33"/>
  <c r="DW47" i="33"/>
  <c r="DX47" i="33"/>
  <c r="DY47" i="33"/>
  <c r="DZ47" i="33"/>
  <c r="EA47" i="33"/>
  <c r="EB47" i="33"/>
  <c r="EC47" i="33"/>
  <c r="ED47" i="33"/>
  <c r="A48" i="33"/>
  <c r="B48" i="33"/>
  <c r="C48" i="33"/>
  <c r="D48" i="33"/>
  <c r="E48" i="33"/>
  <c r="F48" i="33"/>
  <c r="G48" i="33"/>
  <c r="H48" i="33"/>
  <c r="I48" i="33"/>
  <c r="J48" i="33"/>
  <c r="K48" i="33"/>
  <c r="L48" i="33"/>
  <c r="M48" i="33"/>
  <c r="N48" i="33"/>
  <c r="O48" i="33"/>
  <c r="P48" i="33"/>
  <c r="Q48" i="33"/>
  <c r="R48" i="33"/>
  <c r="S48" i="33"/>
  <c r="T48" i="33"/>
  <c r="U48" i="33"/>
  <c r="V48" i="33"/>
  <c r="W48" i="33"/>
  <c r="X48" i="33"/>
  <c r="Y48" i="33"/>
  <c r="Z48" i="33"/>
  <c r="AA48" i="33"/>
  <c r="AB48" i="33"/>
  <c r="AC48" i="33"/>
  <c r="AD48" i="33"/>
  <c r="AE48" i="33"/>
  <c r="AF48" i="33"/>
  <c r="AG48" i="33"/>
  <c r="AH48" i="33"/>
  <c r="AI48" i="33"/>
  <c r="AJ48" i="33"/>
  <c r="AK48" i="33"/>
  <c r="AL48" i="33"/>
  <c r="AM48" i="33"/>
  <c r="AN48" i="33"/>
  <c r="AO48" i="33"/>
  <c r="AP48" i="33"/>
  <c r="AQ48" i="33"/>
  <c r="AR48" i="33"/>
  <c r="AS48" i="33"/>
  <c r="AT48" i="33"/>
  <c r="AU48" i="33"/>
  <c r="AV48" i="33"/>
  <c r="AW48" i="33"/>
  <c r="AX48" i="33"/>
  <c r="AY48" i="33"/>
  <c r="AZ48" i="33"/>
  <c r="BA48" i="33"/>
  <c r="BB48" i="33"/>
  <c r="BC48" i="33"/>
  <c r="BD48" i="33"/>
  <c r="BE48" i="33"/>
  <c r="BF48" i="33"/>
  <c r="BG48" i="33"/>
  <c r="BH48" i="33"/>
  <c r="BI48" i="33"/>
  <c r="BJ48" i="33"/>
  <c r="BK48" i="33"/>
  <c r="BL48" i="33"/>
  <c r="BM48" i="33"/>
  <c r="BN48" i="33"/>
  <c r="BO48" i="33"/>
  <c r="BP48" i="33"/>
  <c r="BQ48" i="33"/>
  <c r="BR48" i="33"/>
  <c r="BS48" i="33"/>
  <c r="BT48" i="33"/>
  <c r="BU48" i="33"/>
  <c r="BV48" i="33"/>
  <c r="BW48" i="33"/>
  <c r="BX48" i="33"/>
  <c r="BY48" i="33"/>
  <c r="BZ48" i="33"/>
  <c r="CA48" i="33"/>
  <c r="CB48" i="33"/>
  <c r="CC48" i="33"/>
  <c r="CD48" i="33"/>
  <c r="CE48" i="33"/>
  <c r="CF48" i="33"/>
  <c r="CG48" i="33"/>
  <c r="CH48" i="33"/>
  <c r="CI48" i="33"/>
  <c r="CJ48" i="33"/>
  <c r="CK48" i="33"/>
  <c r="CL48" i="33"/>
  <c r="CM48" i="33"/>
  <c r="CN48" i="33"/>
  <c r="CO48" i="33"/>
  <c r="CP48" i="33"/>
  <c r="CQ48" i="33"/>
  <c r="CR48" i="33"/>
  <c r="CS48" i="33"/>
  <c r="CT48" i="33"/>
  <c r="CU48" i="33"/>
  <c r="CV48" i="33"/>
  <c r="CW48" i="33"/>
  <c r="CX48" i="33"/>
  <c r="CY48" i="33"/>
  <c r="CZ48" i="33"/>
  <c r="DA48" i="33"/>
  <c r="DB48" i="33"/>
  <c r="DC48" i="33"/>
  <c r="DD48" i="33"/>
  <c r="DE48" i="33"/>
  <c r="DF48" i="33"/>
  <c r="DG48" i="33"/>
  <c r="DH48" i="33"/>
  <c r="DI48" i="33"/>
  <c r="DJ48" i="33"/>
  <c r="DK48" i="33"/>
  <c r="DL48" i="33"/>
  <c r="DM48" i="33"/>
  <c r="DN48" i="33"/>
  <c r="DO48" i="33"/>
  <c r="DP48" i="33"/>
  <c r="DQ48" i="33"/>
  <c r="DR48" i="33"/>
  <c r="DS48" i="33"/>
  <c r="DT48" i="33"/>
  <c r="DU48" i="33"/>
  <c r="DV48" i="33"/>
  <c r="DW48" i="33"/>
  <c r="DX48" i="33"/>
  <c r="DY48" i="33"/>
  <c r="DZ48" i="33"/>
  <c r="EA48" i="33"/>
  <c r="EB48" i="33"/>
  <c r="EC48" i="33"/>
  <c r="ED48" i="33"/>
  <c r="A49" i="33"/>
  <c r="B49" i="33"/>
  <c r="C49" i="33"/>
  <c r="D49" i="33"/>
  <c r="E49" i="33"/>
  <c r="F49" i="33"/>
  <c r="G49" i="33"/>
  <c r="H49" i="33"/>
  <c r="I49" i="33"/>
  <c r="J49" i="33"/>
  <c r="K49" i="33"/>
  <c r="L49" i="33"/>
  <c r="M49" i="33"/>
  <c r="N49" i="33"/>
  <c r="O49" i="33"/>
  <c r="P49" i="33"/>
  <c r="Q49" i="33"/>
  <c r="R49" i="33"/>
  <c r="S49" i="33"/>
  <c r="T49" i="33"/>
  <c r="U49" i="33"/>
  <c r="V49" i="33"/>
  <c r="W49" i="33"/>
  <c r="X49" i="33"/>
  <c r="Y49" i="33"/>
  <c r="Z49" i="33"/>
  <c r="AA49" i="33"/>
  <c r="AB49" i="33"/>
  <c r="AC49" i="33"/>
  <c r="AD49" i="33"/>
  <c r="AE49" i="33"/>
  <c r="AF49" i="33"/>
  <c r="AG49" i="33"/>
  <c r="AH49" i="33"/>
  <c r="AI49" i="33"/>
  <c r="AJ49" i="33"/>
  <c r="AK49" i="33"/>
  <c r="AL49" i="33"/>
  <c r="AM49" i="33"/>
  <c r="AN49" i="33"/>
  <c r="AO49" i="33"/>
  <c r="AP49" i="33"/>
  <c r="AQ49" i="33"/>
  <c r="AR49" i="33"/>
  <c r="AS49" i="33"/>
  <c r="AT49" i="33"/>
  <c r="AU49" i="33"/>
  <c r="AV49" i="33"/>
  <c r="AW49" i="33"/>
  <c r="AX49" i="33"/>
  <c r="AY49" i="33"/>
  <c r="AZ49" i="33"/>
  <c r="BA49" i="33"/>
  <c r="BB49" i="33"/>
  <c r="BC49" i="33"/>
  <c r="BD49" i="33"/>
  <c r="BE49" i="33"/>
  <c r="BF49" i="33"/>
  <c r="BG49" i="33"/>
  <c r="BH49" i="33"/>
  <c r="BI49" i="33"/>
  <c r="BJ49" i="33"/>
  <c r="BK49" i="33"/>
  <c r="BL49" i="33"/>
  <c r="BM49" i="33"/>
  <c r="BN49" i="33"/>
  <c r="BO49" i="33"/>
  <c r="BP49" i="33"/>
  <c r="BQ49" i="33"/>
  <c r="BR49" i="33"/>
  <c r="BS49" i="33"/>
  <c r="BT49" i="33"/>
  <c r="BU49" i="33"/>
  <c r="BV49" i="33"/>
  <c r="BW49" i="33"/>
  <c r="BX49" i="33"/>
  <c r="BY49" i="33"/>
  <c r="BZ49" i="33"/>
  <c r="CA49" i="33"/>
  <c r="CB49" i="33"/>
  <c r="CC49" i="33"/>
  <c r="CD49" i="33"/>
  <c r="CE49" i="33"/>
  <c r="CF49" i="33"/>
  <c r="CG49" i="33"/>
  <c r="CH49" i="33"/>
  <c r="CI49" i="33"/>
  <c r="CJ49" i="33"/>
  <c r="CK49" i="33"/>
  <c r="CL49" i="33"/>
  <c r="CM49" i="33"/>
  <c r="CN49" i="33"/>
  <c r="CO49" i="33"/>
  <c r="CP49" i="33"/>
  <c r="CQ49" i="33"/>
  <c r="CR49" i="33"/>
  <c r="CS49" i="33"/>
  <c r="CT49" i="33"/>
  <c r="CU49" i="33"/>
  <c r="CV49" i="33"/>
  <c r="CW49" i="33"/>
  <c r="CX49" i="33"/>
  <c r="CY49" i="33"/>
  <c r="CZ49" i="33"/>
  <c r="DA49" i="33"/>
  <c r="DB49" i="33"/>
  <c r="DC49" i="33"/>
  <c r="DD49" i="33"/>
  <c r="DE49" i="33"/>
  <c r="DF49" i="33"/>
  <c r="DG49" i="33"/>
  <c r="DH49" i="33"/>
  <c r="DI49" i="33"/>
  <c r="DJ49" i="33"/>
  <c r="DK49" i="33"/>
  <c r="DL49" i="33"/>
  <c r="DM49" i="33"/>
  <c r="DN49" i="33"/>
  <c r="DO49" i="33"/>
  <c r="DP49" i="33"/>
  <c r="DQ49" i="33"/>
  <c r="DR49" i="33"/>
  <c r="DS49" i="33"/>
  <c r="DT49" i="33"/>
  <c r="DU49" i="33"/>
  <c r="DV49" i="33"/>
  <c r="DW49" i="33"/>
  <c r="DX49" i="33"/>
  <c r="DY49" i="33"/>
  <c r="DZ49" i="33"/>
  <c r="EA49" i="33"/>
  <c r="EB49" i="33"/>
  <c r="EC49" i="33"/>
  <c r="ED49" i="33"/>
  <c r="A50" i="33"/>
  <c r="B50" i="33"/>
  <c r="C50" i="33"/>
  <c r="D50" i="33"/>
  <c r="E50" i="33"/>
  <c r="F50" i="33"/>
  <c r="G50" i="33"/>
  <c r="H50" i="33"/>
  <c r="I50" i="33"/>
  <c r="J50" i="33"/>
  <c r="K50" i="33"/>
  <c r="L50" i="33"/>
  <c r="M50" i="33"/>
  <c r="N50" i="33"/>
  <c r="O50" i="33"/>
  <c r="P50" i="33"/>
  <c r="Q50" i="33"/>
  <c r="R50" i="33"/>
  <c r="S50" i="33"/>
  <c r="T50" i="33"/>
  <c r="U50" i="33"/>
  <c r="V50" i="33"/>
  <c r="W50" i="33"/>
  <c r="X50" i="33"/>
  <c r="Y50" i="33"/>
  <c r="Z50" i="33"/>
  <c r="AA50" i="33"/>
  <c r="AB50" i="33"/>
  <c r="AC50" i="33"/>
  <c r="AD50" i="33"/>
  <c r="AE50" i="33"/>
  <c r="AF50" i="33"/>
  <c r="AG50" i="33"/>
  <c r="AH50" i="33"/>
  <c r="AI50" i="33"/>
  <c r="AJ50" i="33"/>
  <c r="AK50" i="33"/>
  <c r="AL50" i="33"/>
  <c r="AM50" i="33"/>
  <c r="AN50" i="33"/>
  <c r="AO50" i="33"/>
  <c r="AP50" i="33"/>
  <c r="AQ50" i="33"/>
  <c r="AR50" i="33"/>
  <c r="AS50" i="33"/>
  <c r="AT50" i="33"/>
  <c r="AU50" i="33"/>
  <c r="AV50" i="33"/>
  <c r="AW50" i="33"/>
  <c r="AX50" i="33"/>
  <c r="AY50" i="33"/>
  <c r="AZ50" i="33"/>
  <c r="BA50" i="33"/>
  <c r="BB50" i="33"/>
  <c r="BC50" i="33"/>
  <c r="BD50" i="33"/>
  <c r="BE50" i="33"/>
  <c r="BF50" i="33"/>
  <c r="BG50" i="33"/>
  <c r="BH50" i="33"/>
  <c r="BI50" i="33"/>
  <c r="BJ50" i="33"/>
  <c r="BK50" i="33"/>
  <c r="BL50" i="33"/>
  <c r="BM50" i="33"/>
  <c r="BN50" i="33"/>
  <c r="BO50" i="33"/>
  <c r="BP50" i="33"/>
  <c r="BQ50" i="33"/>
  <c r="BR50" i="33"/>
  <c r="BS50" i="33"/>
  <c r="BT50" i="33"/>
  <c r="BU50" i="33"/>
  <c r="BV50" i="33"/>
  <c r="BW50" i="33"/>
  <c r="BX50" i="33"/>
  <c r="BY50" i="33"/>
  <c r="BZ50" i="33"/>
  <c r="CA50" i="33"/>
  <c r="CB50" i="33"/>
  <c r="CC50" i="33"/>
  <c r="CD50" i="33"/>
  <c r="CE50" i="33"/>
  <c r="CF50" i="33"/>
  <c r="CG50" i="33"/>
  <c r="CH50" i="33"/>
  <c r="CI50" i="33"/>
  <c r="CJ50" i="33"/>
  <c r="CK50" i="33"/>
  <c r="CL50" i="33"/>
  <c r="CM50" i="33"/>
  <c r="CN50" i="33"/>
  <c r="CO50" i="33"/>
  <c r="CP50" i="33"/>
  <c r="CQ50" i="33"/>
  <c r="CR50" i="33"/>
  <c r="CS50" i="33"/>
  <c r="CT50" i="33"/>
  <c r="CU50" i="33"/>
  <c r="CV50" i="33"/>
  <c r="CW50" i="33"/>
  <c r="CX50" i="33"/>
  <c r="CY50" i="33"/>
  <c r="CZ50" i="33"/>
  <c r="DA50" i="33"/>
  <c r="DB50" i="33"/>
  <c r="DC50" i="33"/>
  <c r="DD50" i="33"/>
  <c r="DE50" i="33"/>
  <c r="DF50" i="33"/>
  <c r="DG50" i="33"/>
  <c r="DH50" i="33"/>
  <c r="DI50" i="33"/>
  <c r="DJ50" i="33"/>
  <c r="DK50" i="33"/>
  <c r="DL50" i="33"/>
  <c r="DM50" i="33"/>
  <c r="DN50" i="33"/>
  <c r="DO50" i="33"/>
  <c r="DP50" i="33"/>
  <c r="DQ50" i="33"/>
  <c r="DR50" i="33"/>
  <c r="DS50" i="33"/>
  <c r="DT50" i="33"/>
  <c r="DU50" i="33"/>
  <c r="DV50" i="33"/>
  <c r="DW50" i="33"/>
  <c r="DX50" i="33"/>
  <c r="DY50" i="33"/>
  <c r="DZ50" i="33"/>
  <c r="EA50" i="33"/>
  <c r="EB50" i="33"/>
  <c r="EC50" i="33"/>
  <c r="ED50" i="33"/>
  <c r="A51" i="33"/>
  <c r="B51" i="33"/>
  <c r="C51" i="33"/>
  <c r="D51" i="33"/>
  <c r="E51" i="33"/>
  <c r="F51" i="33"/>
  <c r="G51" i="33"/>
  <c r="H51" i="33"/>
  <c r="I51" i="33"/>
  <c r="J51" i="33"/>
  <c r="K51" i="33"/>
  <c r="L51" i="33"/>
  <c r="M51" i="33"/>
  <c r="N51" i="33"/>
  <c r="O51" i="33"/>
  <c r="P51" i="33"/>
  <c r="Q51" i="33"/>
  <c r="R51" i="33"/>
  <c r="S51" i="33"/>
  <c r="T51" i="33"/>
  <c r="U51" i="33"/>
  <c r="V51" i="33"/>
  <c r="W51" i="33"/>
  <c r="X51" i="33"/>
  <c r="Y51" i="33"/>
  <c r="Z51" i="33"/>
  <c r="AA51" i="33"/>
  <c r="AB51" i="33"/>
  <c r="AC51" i="33"/>
  <c r="AD51" i="33"/>
  <c r="AE51" i="33"/>
  <c r="AF51" i="33"/>
  <c r="AG51" i="33"/>
  <c r="AH51" i="33"/>
  <c r="AI51" i="33"/>
  <c r="AJ51" i="33"/>
  <c r="AK51" i="33"/>
  <c r="AL51" i="33"/>
  <c r="AM51" i="33"/>
  <c r="AN51" i="33"/>
  <c r="AO51" i="33"/>
  <c r="AP51" i="33"/>
  <c r="AQ51" i="33"/>
  <c r="AR51" i="33"/>
  <c r="AS51" i="33"/>
  <c r="AT51" i="33"/>
  <c r="AU51" i="33"/>
  <c r="AV51" i="33"/>
  <c r="AW51" i="33"/>
  <c r="AX51" i="33"/>
  <c r="AY51" i="33"/>
  <c r="AZ51" i="33"/>
  <c r="BA51" i="33"/>
  <c r="BB51" i="33"/>
  <c r="BC51" i="33"/>
  <c r="BD51" i="33"/>
  <c r="BE51" i="33"/>
  <c r="BF51" i="33"/>
  <c r="BG51" i="33"/>
  <c r="BH51" i="33"/>
  <c r="BI51" i="33"/>
  <c r="BJ51" i="33"/>
  <c r="BK51" i="33"/>
  <c r="BL51" i="33"/>
  <c r="BM51" i="33"/>
  <c r="BN51" i="33"/>
  <c r="BO51" i="33"/>
  <c r="BP51" i="33"/>
  <c r="BQ51" i="33"/>
  <c r="BR51" i="33"/>
  <c r="BS51" i="33"/>
  <c r="BT51" i="33"/>
  <c r="BU51" i="33"/>
  <c r="BV51" i="33"/>
  <c r="BW51" i="33"/>
  <c r="BX51" i="33"/>
  <c r="BY51" i="33"/>
  <c r="BZ51" i="33"/>
  <c r="CA51" i="33"/>
  <c r="CB51" i="33"/>
  <c r="CC51" i="33"/>
  <c r="CD51" i="33"/>
  <c r="CE51" i="33"/>
  <c r="CF51" i="33"/>
  <c r="CG51" i="33"/>
  <c r="CH51" i="33"/>
  <c r="CI51" i="33"/>
  <c r="CJ51" i="33"/>
  <c r="CK51" i="33"/>
  <c r="CL51" i="33"/>
  <c r="CM51" i="33"/>
  <c r="CN51" i="33"/>
  <c r="CO51" i="33"/>
  <c r="CP51" i="33"/>
  <c r="CQ51" i="33"/>
  <c r="CR51" i="33"/>
  <c r="CS51" i="33"/>
  <c r="CT51" i="33"/>
  <c r="CU51" i="33"/>
  <c r="CV51" i="33"/>
  <c r="CW51" i="33"/>
  <c r="CX51" i="33"/>
  <c r="CY51" i="33"/>
  <c r="CZ51" i="33"/>
  <c r="DA51" i="33"/>
  <c r="DB51" i="33"/>
  <c r="DC51" i="33"/>
  <c r="DD51" i="33"/>
  <c r="DE51" i="33"/>
  <c r="DF51" i="33"/>
  <c r="DG51" i="33"/>
  <c r="DH51" i="33"/>
  <c r="DI51" i="33"/>
  <c r="DJ51" i="33"/>
  <c r="DK51" i="33"/>
  <c r="DL51" i="33"/>
  <c r="DM51" i="33"/>
  <c r="DN51" i="33"/>
  <c r="DO51" i="33"/>
  <c r="DP51" i="33"/>
  <c r="DQ51" i="33"/>
  <c r="DR51" i="33"/>
  <c r="DS51" i="33"/>
  <c r="DT51" i="33"/>
  <c r="DU51" i="33"/>
  <c r="DV51" i="33"/>
  <c r="DW51" i="33"/>
  <c r="DX51" i="33"/>
  <c r="DY51" i="33"/>
  <c r="DZ51" i="33"/>
  <c r="EA51" i="33"/>
  <c r="EB51" i="33"/>
  <c r="EC51" i="33"/>
  <c r="ED51" i="33"/>
  <c r="A52" i="33"/>
  <c r="B52" i="33"/>
  <c r="C52" i="33"/>
  <c r="D52" i="33"/>
  <c r="E52" i="33"/>
  <c r="F52" i="33"/>
  <c r="G52" i="33"/>
  <c r="H52" i="33"/>
  <c r="I52" i="33"/>
  <c r="J52" i="33"/>
  <c r="K52" i="33"/>
  <c r="L52" i="33"/>
  <c r="M52" i="33"/>
  <c r="N52" i="33"/>
  <c r="O52" i="33"/>
  <c r="P52" i="33"/>
  <c r="Q52" i="33"/>
  <c r="R52" i="33"/>
  <c r="S52" i="33"/>
  <c r="T52" i="33"/>
  <c r="U52" i="33"/>
  <c r="V52" i="33"/>
  <c r="W52" i="33"/>
  <c r="X52" i="33"/>
  <c r="Y52" i="33"/>
  <c r="Z52" i="33"/>
  <c r="AA52" i="33"/>
  <c r="AB52" i="33"/>
  <c r="AC52" i="33"/>
  <c r="AD52" i="33"/>
  <c r="AE52" i="33"/>
  <c r="AF52" i="33"/>
  <c r="AG52" i="33"/>
  <c r="AH52" i="33"/>
  <c r="AI52" i="33"/>
  <c r="AJ52" i="33"/>
  <c r="AK52" i="33"/>
  <c r="AL52" i="33"/>
  <c r="AM52" i="33"/>
  <c r="AN52" i="33"/>
  <c r="AO52" i="33"/>
  <c r="AP52" i="33"/>
  <c r="AQ52" i="33"/>
  <c r="AR52" i="33"/>
  <c r="AS52" i="33"/>
  <c r="AT52" i="33"/>
  <c r="AU52" i="33"/>
  <c r="AV52" i="33"/>
  <c r="AW52" i="33"/>
  <c r="AX52" i="33"/>
  <c r="AY52" i="33"/>
  <c r="AZ52" i="33"/>
  <c r="BA52" i="33"/>
  <c r="BB52" i="33"/>
  <c r="BC52" i="33"/>
  <c r="BD52" i="33"/>
  <c r="BE52" i="33"/>
  <c r="BF52" i="33"/>
  <c r="BG52" i="33"/>
  <c r="BH52" i="33"/>
  <c r="BI52" i="33"/>
  <c r="BJ52" i="33"/>
  <c r="BK52" i="33"/>
  <c r="BL52" i="33"/>
  <c r="BM52" i="33"/>
  <c r="BN52" i="33"/>
  <c r="BO52" i="33"/>
  <c r="BP52" i="33"/>
  <c r="BQ52" i="33"/>
  <c r="BR52" i="33"/>
  <c r="BS52" i="33"/>
  <c r="BT52" i="33"/>
  <c r="BU52" i="33"/>
  <c r="BV52" i="33"/>
  <c r="BW52" i="33"/>
  <c r="BX52" i="33"/>
  <c r="BY52" i="33"/>
  <c r="BZ52" i="33"/>
  <c r="CA52" i="33"/>
  <c r="CB52" i="33"/>
  <c r="CC52" i="33"/>
  <c r="CD52" i="33"/>
  <c r="CE52" i="33"/>
  <c r="CF52" i="33"/>
  <c r="CG52" i="33"/>
  <c r="CH52" i="33"/>
  <c r="CI52" i="33"/>
  <c r="CJ52" i="33"/>
  <c r="CK52" i="33"/>
  <c r="CL52" i="33"/>
  <c r="CM52" i="33"/>
  <c r="CN52" i="33"/>
  <c r="CO52" i="33"/>
  <c r="CP52" i="33"/>
  <c r="CQ52" i="33"/>
  <c r="CR52" i="33"/>
  <c r="CS52" i="33"/>
  <c r="CT52" i="33"/>
  <c r="CU52" i="33"/>
  <c r="CV52" i="33"/>
  <c r="CW52" i="33"/>
  <c r="CX52" i="33"/>
  <c r="CY52" i="33"/>
  <c r="CZ52" i="33"/>
  <c r="DA52" i="33"/>
  <c r="DB52" i="33"/>
  <c r="DC52" i="33"/>
  <c r="DD52" i="33"/>
  <c r="DE52" i="33"/>
  <c r="DF52" i="33"/>
  <c r="DG52" i="33"/>
  <c r="DH52" i="33"/>
  <c r="DI52" i="33"/>
  <c r="DJ52" i="33"/>
  <c r="DK52" i="33"/>
  <c r="DL52" i="33"/>
  <c r="DM52" i="33"/>
  <c r="DN52" i="33"/>
  <c r="DO52" i="33"/>
  <c r="DP52" i="33"/>
  <c r="DQ52" i="33"/>
  <c r="DR52" i="33"/>
  <c r="DS52" i="33"/>
  <c r="DT52" i="33"/>
  <c r="DU52" i="33"/>
  <c r="DV52" i="33"/>
  <c r="DW52" i="33"/>
  <c r="DX52" i="33"/>
  <c r="DY52" i="33"/>
  <c r="DZ52" i="33"/>
  <c r="EA52" i="33"/>
  <c r="EB52" i="33"/>
  <c r="EC52" i="33"/>
  <c r="ED52" i="33"/>
  <c r="A53" i="33"/>
  <c r="B53" i="33"/>
  <c r="C53" i="33"/>
  <c r="D53" i="33"/>
  <c r="E53" i="33"/>
  <c r="F53" i="33"/>
  <c r="G53" i="33"/>
  <c r="H53" i="33"/>
  <c r="I53" i="33"/>
  <c r="J53" i="33"/>
  <c r="K53" i="33"/>
  <c r="L53" i="33"/>
  <c r="M53" i="33"/>
  <c r="N53" i="33"/>
  <c r="O53" i="33"/>
  <c r="P53" i="33"/>
  <c r="Q53" i="33"/>
  <c r="R53" i="33"/>
  <c r="S53" i="33"/>
  <c r="T53" i="33"/>
  <c r="U53" i="33"/>
  <c r="V53" i="33"/>
  <c r="W53" i="33"/>
  <c r="X53" i="33"/>
  <c r="Y53" i="33"/>
  <c r="Z53" i="33"/>
  <c r="AA53" i="33"/>
  <c r="AB53" i="33"/>
  <c r="AC53" i="33"/>
  <c r="AD53" i="33"/>
  <c r="AE53" i="33"/>
  <c r="AF53" i="33"/>
  <c r="AG53" i="33"/>
  <c r="AH53" i="33"/>
  <c r="AI53" i="33"/>
  <c r="AJ53" i="33"/>
  <c r="AK53" i="33"/>
  <c r="AL53" i="33"/>
  <c r="AM53" i="33"/>
  <c r="AN53" i="33"/>
  <c r="AO53" i="33"/>
  <c r="AP53" i="33"/>
  <c r="AQ53" i="33"/>
  <c r="AR53" i="33"/>
  <c r="AS53" i="33"/>
  <c r="AT53" i="33"/>
  <c r="AU53" i="33"/>
  <c r="AV53" i="33"/>
  <c r="AW53" i="33"/>
  <c r="AX53" i="33"/>
  <c r="AY53" i="33"/>
  <c r="AZ53" i="33"/>
  <c r="BA53" i="33"/>
  <c r="BB53" i="33"/>
  <c r="BC53" i="33"/>
  <c r="BD53" i="33"/>
  <c r="BE53" i="33"/>
  <c r="BF53" i="33"/>
  <c r="BG53" i="33"/>
  <c r="BH53" i="33"/>
  <c r="BI53" i="33"/>
  <c r="BJ53" i="33"/>
  <c r="BK53" i="33"/>
  <c r="BL53" i="33"/>
  <c r="BM53" i="33"/>
  <c r="BN53" i="33"/>
  <c r="BO53" i="33"/>
  <c r="BP53" i="33"/>
  <c r="BQ53" i="33"/>
  <c r="BR53" i="33"/>
  <c r="BS53" i="33"/>
  <c r="BT53" i="33"/>
  <c r="BU53" i="33"/>
  <c r="BV53" i="33"/>
  <c r="BW53" i="33"/>
  <c r="BX53" i="33"/>
  <c r="BY53" i="33"/>
  <c r="BZ53" i="33"/>
  <c r="CA53" i="33"/>
  <c r="CB53" i="33"/>
  <c r="CC53" i="33"/>
  <c r="CD53" i="33"/>
  <c r="CE53" i="33"/>
  <c r="CF53" i="33"/>
  <c r="CG53" i="33"/>
  <c r="CH53" i="33"/>
  <c r="CI53" i="33"/>
  <c r="CJ53" i="33"/>
  <c r="CK53" i="33"/>
  <c r="CL53" i="33"/>
  <c r="CM53" i="33"/>
  <c r="CN53" i="33"/>
  <c r="CO53" i="33"/>
  <c r="CP53" i="33"/>
  <c r="CQ53" i="33"/>
  <c r="CR53" i="33"/>
  <c r="CS53" i="33"/>
  <c r="CT53" i="33"/>
  <c r="CU53" i="33"/>
  <c r="CV53" i="33"/>
  <c r="CW53" i="33"/>
  <c r="CX53" i="33"/>
  <c r="CY53" i="33"/>
  <c r="CZ53" i="33"/>
  <c r="DA53" i="33"/>
  <c r="DB53" i="33"/>
  <c r="DC53" i="33"/>
  <c r="DD53" i="33"/>
  <c r="DE53" i="33"/>
  <c r="DF53" i="33"/>
  <c r="DG53" i="33"/>
  <c r="DH53" i="33"/>
  <c r="DI53" i="33"/>
  <c r="DJ53" i="33"/>
  <c r="DK53" i="33"/>
  <c r="DL53" i="33"/>
  <c r="DM53" i="33"/>
  <c r="DN53" i="33"/>
  <c r="DO53" i="33"/>
  <c r="DP53" i="33"/>
  <c r="DQ53" i="33"/>
  <c r="DR53" i="33"/>
  <c r="DS53" i="33"/>
  <c r="DT53" i="33"/>
  <c r="DU53" i="33"/>
  <c r="DV53" i="33"/>
  <c r="DW53" i="33"/>
  <c r="DX53" i="33"/>
  <c r="DY53" i="33"/>
  <c r="DZ53" i="33"/>
  <c r="EA53" i="33"/>
  <c r="EB53" i="33"/>
  <c r="EC53" i="33"/>
  <c r="ED53" i="33"/>
  <c r="A54" i="33"/>
  <c r="B54" i="33"/>
  <c r="C54" i="33"/>
  <c r="D54" i="33"/>
  <c r="E54" i="33"/>
  <c r="F54" i="33"/>
  <c r="G54" i="33"/>
  <c r="H54" i="33"/>
  <c r="I54" i="33"/>
  <c r="J54" i="33"/>
  <c r="K54" i="33"/>
  <c r="L54" i="33"/>
  <c r="M54" i="33"/>
  <c r="N54" i="33"/>
  <c r="O54" i="33"/>
  <c r="P54" i="33"/>
  <c r="Q54" i="33"/>
  <c r="R54" i="33"/>
  <c r="S54" i="33"/>
  <c r="T54" i="33"/>
  <c r="U54" i="33"/>
  <c r="V54" i="33"/>
  <c r="W54" i="33"/>
  <c r="X54" i="33"/>
  <c r="Y54" i="33"/>
  <c r="Z54" i="33"/>
  <c r="AA54" i="33"/>
  <c r="AB54" i="33"/>
  <c r="AC54" i="33"/>
  <c r="AD54" i="33"/>
  <c r="AE54" i="33"/>
  <c r="AF54" i="33"/>
  <c r="AG54" i="33"/>
  <c r="AH54" i="33"/>
  <c r="AI54" i="33"/>
  <c r="AJ54" i="33"/>
  <c r="AK54" i="33"/>
  <c r="AL54" i="33"/>
  <c r="AM54" i="33"/>
  <c r="AN54" i="33"/>
  <c r="AO54" i="33"/>
  <c r="AP54" i="33"/>
  <c r="AQ54" i="33"/>
  <c r="AR54" i="33"/>
  <c r="AS54" i="33"/>
  <c r="AT54" i="33"/>
  <c r="AU54" i="33"/>
  <c r="AV54" i="33"/>
  <c r="AW54" i="33"/>
  <c r="AX54" i="33"/>
  <c r="AY54" i="33"/>
  <c r="AZ54" i="33"/>
  <c r="BA54" i="33"/>
  <c r="BB54" i="33"/>
  <c r="BC54" i="33"/>
  <c r="BD54" i="33"/>
  <c r="BE54" i="33"/>
  <c r="BF54" i="33"/>
  <c r="BG54" i="33"/>
  <c r="BH54" i="33"/>
  <c r="BI54" i="33"/>
  <c r="BJ54" i="33"/>
  <c r="BK54" i="33"/>
  <c r="BL54" i="33"/>
  <c r="BM54" i="33"/>
  <c r="BN54" i="33"/>
  <c r="BO54" i="33"/>
  <c r="BP54" i="33"/>
  <c r="BQ54" i="33"/>
  <c r="BR54" i="33"/>
  <c r="BS54" i="33"/>
  <c r="BT54" i="33"/>
  <c r="BU54" i="33"/>
  <c r="BV54" i="33"/>
  <c r="BW54" i="33"/>
  <c r="BX54" i="33"/>
  <c r="BY54" i="33"/>
  <c r="BZ54" i="33"/>
  <c r="CA54" i="33"/>
  <c r="CB54" i="33"/>
  <c r="CC54" i="33"/>
  <c r="CD54" i="33"/>
  <c r="CE54" i="33"/>
  <c r="CF54" i="33"/>
  <c r="CG54" i="33"/>
  <c r="CH54" i="33"/>
  <c r="CI54" i="33"/>
  <c r="CJ54" i="33"/>
  <c r="CK54" i="33"/>
  <c r="CL54" i="33"/>
  <c r="CM54" i="33"/>
  <c r="CN54" i="33"/>
  <c r="CO54" i="33"/>
  <c r="CP54" i="33"/>
  <c r="CQ54" i="33"/>
  <c r="CR54" i="33"/>
  <c r="CS54" i="33"/>
  <c r="CT54" i="33"/>
  <c r="CU54" i="33"/>
  <c r="CV54" i="33"/>
  <c r="CW54" i="33"/>
  <c r="CX54" i="33"/>
  <c r="CY54" i="33"/>
  <c r="CZ54" i="33"/>
  <c r="DA54" i="33"/>
  <c r="DB54" i="33"/>
  <c r="DC54" i="33"/>
  <c r="DD54" i="33"/>
  <c r="DE54" i="33"/>
  <c r="DF54" i="33"/>
  <c r="DG54" i="33"/>
  <c r="DH54" i="33"/>
  <c r="DI54" i="33"/>
  <c r="DJ54" i="33"/>
  <c r="DK54" i="33"/>
  <c r="DL54" i="33"/>
  <c r="DM54" i="33"/>
  <c r="DN54" i="33"/>
  <c r="DO54" i="33"/>
  <c r="DP54" i="33"/>
  <c r="DQ54" i="33"/>
  <c r="DR54" i="33"/>
  <c r="DS54" i="33"/>
  <c r="DT54" i="33"/>
  <c r="DU54" i="33"/>
  <c r="DV54" i="33"/>
  <c r="DW54" i="33"/>
  <c r="DX54" i="33"/>
  <c r="DY54" i="33"/>
  <c r="DZ54" i="33"/>
  <c r="EA54" i="33"/>
  <c r="EB54" i="33"/>
  <c r="EC54" i="33"/>
  <c r="ED54" i="33"/>
  <c r="A55" i="33"/>
  <c r="B55" i="33"/>
  <c r="C55" i="33"/>
  <c r="D55" i="33"/>
  <c r="E55" i="33"/>
  <c r="F55" i="33"/>
  <c r="G55" i="33"/>
  <c r="H55" i="33"/>
  <c r="I55" i="33"/>
  <c r="J55" i="33"/>
  <c r="K55" i="33"/>
  <c r="L55" i="33"/>
  <c r="M55" i="33"/>
  <c r="N55" i="33"/>
  <c r="O55" i="33"/>
  <c r="P55" i="33"/>
  <c r="Q55" i="33"/>
  <c r="R55" i="33"/>
  <c r="S55" i="33"/>
  <c r="T55" i="33"/>
  <c r="U55" i="33"/>
  <c r="V55" i="33"/>
  <c r="W55" i="33"/>
  <c r="X55" i="33"/>
  <c r="Y55" i="33"/>
  <c r="Z55" i="33"/>
  <c r="AA55" i="33"/>
  <c r="AB55" i="33"/>
  <c r="AC55" i="33"/>
  <c r="AD55" i="33"/>
  <c r="AE55" i="33"/>
  <c r="AF55" i="33"/>
  <c r="AG55" i="33"/>
  <c r="AH55" i="33"/>
  <c r="AI55" i="33"/>
  <c r="AJ55" i="33"/>
  <c r="AK55" i="33"/>
  <c r="AL55" i="33"/>
  <c r="AM55" i="33"/>
  <c r="AN55" i="33"/>
  <c r="AO55" i="33"/>
  <c r="AP55" i="33"/>
  <c r="AQ55" i="33"/>
  <c r="AR55" i="33"/>
  <c r="AS55" i="33"/>
  <c r="AT55" i="33"/>
  <c r="AU55" i="33"/>
  <c r="AV55" i="33"/>
  <c r="AW55" i="33"/>
  <c r="AX55" i="33"/>
  <c r="AY55" i="33"/>
  <c r="AZ55" i="33"/>
  <c r="BA55" i="33"/>
  <c r="BB55" i="33"/>
  <c r="BC55" i="33"/>
  <c r="BD55" i="33"/>
  <c r="BE55" i="33"/>
  <c r="BF55" i="33"/>
  <c r="BG55" i="33"/>
  <c r="BH55" i="33"/>
  <c r="BI55" i="33"/>
  <c r="BJ55" i="33"/>
  <c r="BK55" i="33"/>
  <c r="BL55" i="33"/>
  <c r="BM55" i="33"/>
  <c r="BN55" i="33"/>
  <c r="BO55" i="33"/>
  <c r="BP55" i="33"/>
  <c r="BQ55" i="33"/>
  <c r="BR55" i="33"/>
  <c r="BS55" i="33"/>
  <c r="BT55" i="33"/>
  <c r="BU55" i="33"/>
  <c r="BV55" i="33"/>
  <c r="BW55" i="33"/>
  <c r="BX55" i="33"/>
  <c r="BY55" i="33"/>
  <c r="BZ55" i="33"/>
  <c r="CA55" i="33"/>
  <c r="CB55" i="33"/>
  <c r="CC55" i="33"/>
  <c r="CD55" i="33"/>
  <c r="CE55" i="33"/>
  <c r="CF55" i="33"/>
  <c r="CG55" i="33"/>
  <c r="CH55" i="33"/>
  <c r="CI55" i="33"/>
  <c r="CJ55" i="33"/>
  <c r="CK55" i="33"/>
  <c r="CL55" i="33"/>
  <c r="CM55" i="33"/>
  <c r="CN55" i="33"/>
  <c r="CO55" i="33"/>
  <c r="CP55" i="33"/>
  <c r="CQ55" i="33"/>
  <c r="CR55" i="33"/>
  <c r="CS55" i="33"/>
  <c r="CT55" i="33"/>
  <c r="CU55" i="33"/>
  <c r="CV55" i="33"/>
  <c r="CW55" i="33"/>
  <c r="CX55" i="33"/>
  <c r="CY55" i="33"/>
  <c r="CZ55" i="33"/>
  <c r="DA55" i="33"/>
  <c r="DB55" i="33"/>
  <c r="DC55" i="33"/>
  <c r="DD55" i="33"/>
  <c r="DE55" i="33"/>
  <c r="DF55" i="33"/>
  <c r="DG55" i="33"/>
  <c r="DH55" i="33"/>
  <c r="DI55" i="33"/>
  <c r="DJ55" i="33"/>
  <c r="DK55" i="33"/>
  <c r="DL55" i="33"/>
  <c r="DM55" i="33"/>
  <c r="DN55" i="33"/>
  <c r="DO55" i="33"/>
  <c r="DP55" i="33"/>
  <c r="DQ55" i="33"/>
  <c r="DR55" i="33"/>
  <c r="DS55" i="33"/>
  <c r="DT55" i="33"/>
  <c r="DU55" i="33"/>
  <c r="DV55" i="33"/>
  <c r="DW55" i="33"/>
  <c r="DX55" i="33"/>
  <c r="DY55" i="33"/>
  <c r="DZ55" i="33"/>
  <c r="EA55" i="33"/>
  <c r="EB55" i="33"/>
  <c r="EC55" i="33"/>
  <c r="ED55" i="33"/>
  <c r="A56" i="33"/>
  <c r="B56" i="33"/>
  <c r="C56" i="33"/>
  <c r="D56" i="33"/>
  <c r="E56" i="33"/>
  <c r="F56" i="33"/>
  <c r="G56" i="33"/>
  <c r="H56" i="33"/>
  <c r="I56" i="33"/>
  <c r="J56" i="33"/>
  <c r="K56" i="33"/>
  <c r="L56" i="33"/>
  <c r="M56" i="33"/>
  <c r="N56" i="33"/>
  <c r="O56" i="33"/>
  <c r="P56" i="33"/>
  <c r="Q56" i="33"/>
  <c r="R56" i="33"/>
  <c r="S56" i="33"/>
  <c r="T56" i="33"/>
  <c r="U56" i="33"/>
  <c r="V56" i="33"/>
  <c r="W56" i="33"/>
  <c r="X56" i="33"/>
  <c r="Y56" i="33"/>
  <c r="Z56" i="33"/>
  <c r="AA56" i="33"/>
  <c r="AB56" i="33"/>
  <c r="AC56" i="33"/>
  <c r="AD56" i="33"/>
  <c r="AE56" i="33"/>
  <c r="AF56" i="33"/>
  <c r="AG56" i="33"/>
  <c r="AH56" i="33"/>
  <c r="AI56" i="33"/>
  <c r="AJ56" i="33"/>
  <c r="AK56" i="33"/>
  <c r="AL56" i="33"/>
  <c r="AM56" i="33"/>
  <c r="AN56" i="33"/>
  <c r="AO56" i="33"/>
  <c r="AP56" i="33"/>
  <c r="AQ56" i="33"/>
  <c r="AR56" i="33"/>
  <c r="AS56" i="33"/>
  <c r="AT56" i="33"/>
  <c r="AU56" i="33"/>
  <c r="AV56" i="33"/>
  <c r="AW56" i="33"/>
  <c r="AX56" i="33"/>
  <c r="AY56" i="33"/>
  <c r="AZ56" i="33"/>
  <c r="BA56" i="33"/>
  <c r="BB56" i="33"/>
  <c r="BC56" i="33"/>
  <c r="BD56" i="33"/>
  <c r="BE56" i="33"/>
  <c r="BF56" i="33"/>
  <c r="BG56" i="33"/>
  <c r="BH56" i="33"/>
  <c r="BI56" i="33"/>
  <c r="BJ56" i="33"/>
  <c r="BK56" i="33"/>
  <c r="BL56" i="33"/>
  <c r="BM56" i="33"/>
  <c r="BN56" i="33"/>
  <c r="BO56" i="33"/>
  <c r="BP56" i="33"/>
  <c r="BQ56" i="33"/>
  <c r="BR56" i="33"/>
  <c r="BS56" i="33"/>
  <c r="BT56" i="33"/>
  <c r="BU56" i="33"/>
  <c r="BV56" i="33"/>
  <c r="BW56" i="33"/>
  <c r="BX56" i="33"/>
  <c r="BY56" i="33"/>
  <c r="BZ56" i="33"/>
  <c r="CA56" i="33"/>
  <c r="CB56" i="33"/>
  <c r="CC56" i="33"/>
  <c r="CD56" i="33"/>
  <c r="CE56" i="33"/>
  <c r="CF56" i="33"/>
  <c r="CG56" i="33"/>
  <c r="CH56" i="33"/>
  <c r="CI56" i="33"/>
  <c r="CJ56" i="33"/>
  <c r="CK56" i="33"/>
  <c r="CL56" i="33"/>
  <c r="CM56" i="33"/>
  <c r="CN56" i="33"/>
  <c r="CO56" i="33"/>
  <c r="CP56" i="33"/>
  <c r="CQ56" i="33"/>
  <c r="CR56" i="33"/>
  <c r="CS56" i="33"/>
  <c r="CT56" i="33"/>
  <c r="CU56" i="33"/>
  <c r="CV56" i="33"/>
  <c r="CW56" i="33"/>
  <c r="CX56" i="33"/>
  <c r="CY56" i="33"/>
  <c r="CZ56" i="33"/>
  <c r="DA56" i="33"/>
  <c r="DB56" i="33"/>
  <c r="DC56" i="33"/>
  <c r="DD56" i="33"/>
  <c r="DE56" i="33"/>
  <c r="DF56" i="33"/>
  <c r="DG56" i="33"/>
  <c r="DH56" i="33"/>
  <c r="DI56" i="33"/>
  <c r="DJ56" i="33"/>
  <c r="DK56" i="33"/>
  <c r="DL56" i="33"/>
  <c r="DM56" i="33"/>
  <c r="DN56" i="33"/>
  <c r="DO56" i="33"/>
  <c r="DP56" i="33"/>
  <c r="DQ56" i="33"/>
  <c r="DR56" i="33"/>
  <c r="DS56" i="33"/>
  <c r="DT56" i="33"/>
  <c r="DU56" i="33"/>
  <c r="DV56" i="33"/>
  <c r="DW56" i="33"/>
  <c r="DX56" i="33"/>
  <c r="DY56" i="33"/>
  <c r="DZ56" i="33"/>
  <c r="EA56" i="33"/>
  <c r="EB56" i="33"/>
  <c r="EC56" i="33"/>
  <c r="ED56" i="33"/>
  <c r="A57" i="33"/>
  <c r="B57" i="33"/>
  <c r="C57" i="33"/>
  <c r="D57" i="33"/>
  <c r="E57" i="33"/>
  <c r="F57" i="33"/>
  <c r="G57" i="33"/>
  <c r="H57" i="33"/>
  <c r="I57" i="33"/>
  <c r="J57" i="33"/>
  <c r="K57" i="33"/>
  <c r="L57" i="33"/>
  <c r="M57" i="33"/>
  <c r="N57" i="33"/>
  <c r="O57" i="33"/>
  <c r="P57" i="33"/>
  <c r="Q57" i="33"/>
  <c r="R57" i="33"/>
  <c r="S57" i="33"/>
  <c r="T57" i="33"/>
  <c r="U57" i="33"/>
  <c r="V57" i="33"/>
  <c r="W57" i="33"/>
  <c r="X57" i="33"/>
  <c r="Y57" i="33"/>
  <c r="Z57" i="33"/>
  <c r="AA57" i="33"/>
  <c r="AB57" i="33"/>
  <c r="AC57" i="33"/>
  <c r="AD57" i="33"/>
  <c r="AE57" i="33"/>
  <c r="AF57" i="33"/>
  <c r="AG57" i="33"/>
  <c r="AH57" i="33"/>
  <c r="AI57" i="33"/>
  <c r="AJ57" i="33"/>
  <c r="AK57" i="33"/>
  <c r="AL57" i="33"/>
  <c r="AM57" i="33"/>
  <c r="AN57" i="33"/>
  <c r="AO57" i="33"/>
  <c r="AP57" i="33"/>
  <c r="AQ57" i="33"/>
  <c r="AR57" i="33"/>
  <c r="AS57" i="33"/>
  <c r="AT57" i="33"/>
  <c r="AU57" i="33"/>
  <c r="AV57" i="33"/>
  <c r="AW57" i="33"/>
  <c r="AX57" i="33"/>
  <c r="AY57" i="33"/>
  <c r="AZ57" i="33"/>
  <c r="BA57" i="33"/>
  <c r="BB57" i="33"/>
  <c r="BC57" i="33"/>
  <c r="BD57" i="33"/>
  <c r="BE57" i="33"/>
  <c r="BF57" i="33"/>
  <c r="BG57" i="33"/>
  <c r="BH57" i="33"/>
  <c r="BI57" i="33"/>
  <c r="BJ57" i="33"/>
  <c r="BK57" i="33"/>
  <c r="BL57" i="33"/>
  <c r="BM57" i="33"/>
  <c r="BN57" i="33"/>
  <c r="BO57" i="33"/>
  <c r="BP57" i="33"/>
  <c r="BQ57" i="33"/>
  <c r="BR57" i="33"/>
  <c r="BS57" i="33"/>
  <c r="BT57" i="33"/>
  <c r="BU57" i="33"/>
  <c r="BV57" i="33"/>
  <c r="BW57" i="33"/>
  <c r="BX57" i="33"/>
  <c r="BY57" i="33"/>
  <c r="BZ57" i="33"/>
  <c r="CA57" i="33"/>
  <c r="CB57" i="33"/>
  <c r="CC57" i="33"/>
  <c r="CD57" i="33"/>
  <c r="CE57" i="33"/>
  <c r="CF57" i="33"/>
  <c r="CG57" i="33"/>
  <c r="CH57" i="33"/>
  <c r="CI57" i="33"/>
  <c r="CJ57" i="33"/>
  <c r="CK57" i="33"/>
  <c r="CL57" i="33"/>
  <c r="CM57" i="33"/>
  <c r="CN57" i="33"/>
  <c r="CO57" i="33"/>
  <c r="CP57" i="33"/>
  <c r="CQ57" i="33"/>
  <c r="CR57" i="33"/>
  <c r="CS57" i="33"/>
  <c r="CT57" i="33"/>
  <c r="CU57" i="33"/>
  <c r="CV57" i="33"/>
  <c r="CW57" i="33"/>
  <c r="CX57" i="33"/>
  <c r="CY57" i="33"/>
  <c r="CZ57" i="33"/>
  <c r="DA57" i="33"/>
  <c r="DB57" i="33"/>
  <c r="DC57" i="33"/>
  <c r="DD57" i="33"/>
  <c r="DE57" i="33"/>
  <c r="DF57" i="33"/>
  <c r="DG57" i="33"/>
  <c r="DH57" i="33"/>
  <c r="DI57" i="33"/>
  <c r="DJ57" i="33"/>
  <c r="DK57" i="33"/>
  <c r="DL57" i="33"/>
  <c r="DM57" i="33"/>
  <c r="DN57" i="33"/>
  <c r="DO57" i="33"/>
  <c r="DP57" i="33"/>
  <c r="DQ57" i="33"/>
  <c r="DR57" i="33"/>
  <c r="DS57" i="33"/>
  <c r="DT57" i="33"/>
  <c r="DU57" i="33"/>
  <c r="DV57" i="33"/>
  <c r="DW57" i="33"/>
  <c r="DX57" i="33"/>
  <c r="DY57" i="33"/>
  <c r="DZ57" i="33"/>
  <c r="EA57" i="33"/>
  <c r="EB57" i="33"/>
  <c r="EC57" i="33"/>
  <c r="ED57" i="33"/>
  <c r="A58" i="33"/>
  <c r="B58" i="33"/>
  <c r="C58" i="33"/>
  <c r="D58" i="33"/>
  <c r="E58" i="33"/>
  <c r="F58" i="33"/>
  <c r="G58" i="33"/>
  <c r="H58" i="33"/>
  <c r="I58" i="33"/>
  <c r="J58" i="33"/>
  <c r="K58" i="33"/>
  <c r="L58" i="33"/>
  <c r="M58" i="33"/>
  <c r="N58" i="33"/>
  <c r="O58" i="33"/>
  <c r="P58" i="33"/>
  <c r="Q58" i="33"/>
  <c r="R58" i="33"/>
  <c r="S58" i="33"/>
  <c r="T58" i="33"/>
  <c r="U58" i="33"/>
  <c r="V58" i="33"/>
  <c r="W58" i="33"/>
  <c r="X58" i="33"/>
  <c r="Y58" i="33"/>
  <c r="Z58" i="33"/>
  <c r="AA58" i="33"/>
  <c r="AB58" i="33"/>
  <c r="AC58" i="33"/>
  <c r="AD58" i="33"/>
  <c r="AE58" i="33"/>
  <c r="AF58" i="33"/>
  <c r="AG58" i="33"/>
  <c r="AH58" i="33"/>
  <c r="AI58" i="33"/>
  <c r="AJ58" i="33"/>
  <c r="AK58" i="33"/>
  <c r="AL58" i="33"/>
  <c r="AM58" i="33"/>
  <c r="AN58" i="33"/>
  <c r="AO58" i="33"/>
  <c r="AP58" i="33"/>
  <c r="AQ58" i="33"/>
  <c r="AR58" i="33"/>
  <c r="AS58" i="33"/>
  <c r="AT58" i="33"/>
  <c r="AU58" i="33"/>
  <c r="AV58" i="33"/>
  <c r="AW58" i="33"/>
  <c r="AX58" i="33"/>
  <c r="AY58" i="33"/>
  <c r="AZ58" i="33"/>
  <c r="BA58" i="33"/>
  <c r="BB58" i="33"/>
  <c r="BC58" i="33"/>
  <c r="BD58" i="33"/>
  <c r="BE58" i="33"/>
  <c r="BF58" i="33"/>
  <c r="BG58" i="33"/>
  <c r="BH58" i="33"/>
  <c r="BI58" i="33"/>
  <c r="BJ58" i="33"/>
  <c r="BK58" i="33"/>
  <c r="BL58" i="33"/>
  <c r="BM58" i="33"/>
  <c r="BN58" i="33"/>
  <c r="BO58" i="33"/>
  <c r="BP58" i="33"/>
  <c r="BQ58" i="33"/>
  <c r="BR58" i="33"/>
  <c r="BS58" i="33"/>
  <c r="BT58" i="33"/>
  <c r="BU58" i="33"/>
  <c r="BV58" i="33"/>
  <c r="BW58" i="33"/>
  <c r="BX58" i="33"/>
  <c r="BY58" i="33"/>
  <c r="BZ58" i="33"/>
  <c r="CA58" i="33"/>
  <c r="CB58" i="33"/>
  <c r="CC58" i="33"/>
  <c r="CD58" i="33"/>
  <c r="CE58" i="33"/>
  <c r="CF58" i="33"/>
  <c r="CG58" i="33"/>
  <c r="CH58" i="33"/>
  <c r="CI58" i="33"/>
  <c r="CJ58" i="33"/>
  <c r="CK58" i="33"/>
  <c r="CL58" i="33"/>
  <c r="CM58" i="33"/>
  <c r="CN58" i="33"/>
  <c r="CO58" i="33"/>
  <c r="CP58" i="33"/>
  <c r="CQ58" i="33"/>
  <c r="CR58" i="33"/>
  <c r="CS58" i="33"/>
  <c r="CT58" i="33"/>
  <c r="CU58" i="33"/>
  <c r="CV58" i="33"/>
  <c r="CW58" i="33"/>
  <c r="CX58" i="33"/>
  <c r="CY58" i="33"/>
  <c r="CZ58" i="33"/>
  <c r="DA58" i="33"/>
  <c r="DB58" i="33"/>
  <c r="DC58" i="33"/>
  <c r="DD58" i="33"/>
  <c r="DE58" i="33"/>
  <c r="DF58" i="33"/>
  <c r="DG58" i="33"/>
  <c r="DH58" i="33"/>
  <c r="DI58" i="33"/>
  <c r="DJ58" i="33"/>
  <c r="DK58" i="33"/>
  <c r="DL58" i="33"/>
  <c r="DM58" i="33"/>
  <c r="DN58" i="33"/>
  <c r="DO58" i="33"/>
  <c r="DP58" i="33"/>
  <c r="DQ58" i="33"/>
  <c r="DR58" i="33"/>
  <c r="DS58" i="33"/>
  <c r="DT58" i="33"/>
  <c r="DU58" i="33"/>
  <c r="DV58" i="33"/>
  <c r="DW58" i="33"/>
  <c r="DX58" i="33"/>
  <c r="DY58" i="33"/>
  <c r="DZ58" i="33"/>
  <c r="EA58" i="33"/>
  <c r="EB58" i="33"/>
  <c r="EC58" i="33"/>
  <c r="ED58" i="33"/>
  <c r="A59" i="33"/>
  <c r="B59" i="33"/>
  <c r="C59" i="33"/>
  <c r="D59" i="33"/>
  <c r="E59" i="33"/>
  <c r="F59" i="33"/>
  <c r="G59" i="33"/>
  <c r="H59" i="33"/>
  <c r="I59" i="33"/>
  <c r="J59" i="33"/>
  <c r="K59" i="33"/>
  <c r="L59" i="33"/>
  <c r="M59" i="33"/>
  <c r="N59" i="33"/>
  <c r="O59" i="33"/>
  <c r="P59" i="33"/>
  <c r="Q59" i="33"/>
  <c r="R59" i="33"/>
  <c r="S59" i="33"/>
  <c r="T59" i="33"/>
  <c r="U59" i="33"/>
  <c r="V59" i="33"/>
  <c r="W59" i="33"/>
  <c r="X59" i="33"/>
  <c r="Y59" i="33"/>
  <c r="Z59" i="33"/>
  <c r="AA59" i="33"/>
  <c r="AB59" i="33"/>
  <c r="AC59" i="33"/>
  <c r="AD59" i="33"/>
  <c r="AE59" i="33"/>
  <c r="AF59" i="33"/>
  <c r="AG59" i="33"/>
  <c r="AH59" i="33"/>
  <c r="AI59" i="33"/>
  <c r="AJ59" i="33"/>
  <c r="AK59" i="33"/>
  <c r="AL59" i="33"/>
  <c r="AM59" i="33"/>
  <c r="AN59" i="33"/>
  <c r="AO59" i="33"/>
  <c r="AP59" i="33"/>
  <c r="AQ59" i="33"/>
  <c r="AR59" i="33"/>
  <c r="AS59" i="33"/>
  <c r="AT59" i="33"/>
  <c r="AU59" i="33"/>
  <c r="AV59" i="33"/>
  <c r="AW59" i="33"/>
  <c r="AX59" i="33"/>
  <c r="AY59" i="33"/>
  <c r="AZ59" i="33"/>
  <c r="BA59" i="33"/>
  <c r="BB59" i="33"/>
  <c r="BC59" i="33"/>
  <c r="BD59" i="33"/>
  <c r="BE59" i="33"/>
  <c r="BF59" i="33"/>
  <c r="BG59" i="33"/>
  <c r="BH59" i="33"/>
  <c r="BI59" i="33"/>
  <c r="BJ59" i="33"/>
  <c r="BK59" i="33"/>
  <c r="BL59" i="33"/>
  <c r="BM59" i="33"/>
  <c r="BN59" i="33"/>
  <c r="BO59" i="33"/>
  <c r="BP59" i="33"/>
  <c r="BQ59" i="33"/>
  <c r="BR59" i="33"/>
  <c r="BS59" i="33"/>
  <c r="BT59" i="33"/>
  <c r="BU59" i="33"/>
  <c r="BV59" i="33"/>
  <c r="BW59" i="33"/>
  <c r="BX59" i="33"/>
  <c r="BY59" i="33"/>
  <c r="BZ59" i="33"/>
  <c r="CA59" i="33"/>
  <c r="CB59" i="33"/>
  <c r="CC59" i="33"/>
  <c r="CD59" i="33"/>
  <c r="CE59" i="33"/>
  <c r="CF59" i="33"/>
  <c r="CG59" i="33"/>
  <c r="CH59" i="33"/>
  <c r="CI59" i="33"/>
  <c r="CJ59" i="33"/>
  <c r="CK59" i="33"/>
  <c r="CL59" i="33"/>
  <c r="CM59" i="33"/>
  <c r="CN59" i="33"/>
  <c r="CO59" i="33"/>
  <c r="CP59" i="33"/>
  <c r="CQ59" i="33"/>
  <c r="CR59" i="33"/>
  <c r="CS59" i="33"/>
  <c r="CT59" i="33"/>
  <c r="CU59" i="33"/>
  <c r="CV59" i="33"/>
  <c r="CW59" i="33"/>
  <c r="CX59" i="33"/>
  <c r="CY59" i="33"/>
  <c r="CZ59" i="33"/>
  <c r="DA59" i="33"/>
  <c r="DB59" i="33"/>
  <c r="DC59" i="33"/>
  <c r="DD59" i="33"/>
  <c r="DE59" i="33"/>
  <c r="DF59" i="33"/>
  <c r="DG59" i="33"/>
  <c r="DH59" i="33"/>
  <c r="DI59" i="33"/>
  <c r="DJ59" i="33"/>
  <c r="DK59" i="33"/>
  <c r="DL59" i="33"/>
  <c r="DM59" i="33"/>
  <c r="DN59" i="33"/>
  <c r="DO59" i="33"/>
  <c r="DP59" i="33"/>
  <c r="DQ59" i="33"/>
  <c r="DR59" i="33"/>
  <c r="DS59" i="33"/>
  <c r="DT59" i="33"/>
  <c r="DU59" i="33"/>
  <c r="DV59" i="33"/>
  <c r="DW59" i="33"/>
  <c r="DX59" i="33"/>
  <c r="DY59" i="33"/>
  <c r="DZ59" i="33"/>
  <c r="EA59" i="33"/>
  <c r="EB59" i="33"/>
  <c r="EC59" i="33"/>
  <c r="ED59" i="33"/>
  <c r="A60" i="33"/>
  <c r="B60" i="33"/>
  <c r="C60" i="33"/>
  <c r="D60" i="33"/>
  <c r="E60" i="33"/>
  <c r="F60" i="33"/>
  <c r="G60" i="33"/>
  <c r="H60" i="33"/>
  <c r="I60" i="33"/>
  <c r="J60" i="33"/>
  <c r="K60" i="33"/>
  <c r="L60" i="33"/>
  <c r="M60" i="33"/>
  <c r="N60" i="33"/>
  <c r="O60" i="33"/>
  <c r="P60" i="33"/>
  <c r="Q60" i="33"/>
  <c r="R60" i="33"/>
  <c r="S60" i="33"/>
  <c r="T60" i="33"/>
  <c r="U60" i="33"/>
  <c r="V60" i="33"/>
  <c r="W60" i="33"/>
  <c r="X60" i="33"/>
  <c r="Y60" i="33"/>
  <c r="Z60" i="33"/>
  <c r="AA60" i="33"/>
  <c r="AB60" i="33"/>
  <c r="AC60" i="33"/>
  <c r="AD60" i="33"/>
  <c r="AE60" i="33"/>
  <c r="AF60" i="33"/>
  <c r="AG60" i="33"/>
  <c r="AH60" i="33"/>
  <c r="AI60" i="33"/>
  <c r="AJ60" i="33"/>
  <c r="AK60" i="33"/>
  <c r="AL60" i="33"/>
  <c r="AM60" i="33"/>
  <c r="AN60" i="33"/>
  <c r="AO60" i="33"/>
  <c r="AP60" i="33"/>
  <c r="AQ60" i="33"/>
  <c r="AR60" i="33"/>
  <c r="AS60" i="33"/>
  <c r="AT60" i="33"/>
  <c r="AU60" i="33"/>
  <c r="AV60" i="33"/>
  <c r="AW60" i="33"/>
  <c r="AX60" i="33"/>
  <c r="AY60" i="33"/>
  <c r="AZ60" i="33"/>
  <c r="BA60" i="33"/>
  <c r="BB60" i="33"/>
  <c r="BC60" i="33"/>
  <c r="BD60" i="33"/>
  <c r="BE60" i="33"/>
  <c r="BF60" i="33"/>
  <c r="BG60" i="33"/>
  <c r="BH60" i="33"/>
  <c r="BI60" i="33"/>
  <c r="BJ60" i="33"/>
  <c r="BK60" i="33"/>
  <c r="BL60" i="33"/>
  <c r="BM60" i="33"/>
  <c r="BN60" i="33"/>
  <c r="BO60" i="33"/>
  <c r="BP60" i="33"/>
  <c r="BQ60" i="33"/>
  <c r="BR60" i="33"/>
  <c r="BS60" i="33"/>
  <c r="BT60" i="33"/>
  <c r="BU60" i="33"/>
  <c r="BV60" i="33"/>
  <c r="BW60" i="33"/>
  <c r="BX60" i="33"/>
  <c r="BY60" i="33"/>
  <c r="BZ60" i="33"/>
  <c r="CA60" i="33"/>
  <c r="CB60" i="33"/>
  <c r="CC60" i="33"/>
  <c r="CD60" i="33"/>
  <c r="CE60" i="33"/>
  <c r="CF60" i="33"/>
  <c r="CG60" i="33"/>
  <c r="CH60" i="33"/>
  <c r="CI60" i="33"/>
  <c r="CJ60" i="33"/>
  <c r="CK60" i="33"/>
  <c r="CL60" i="33"/>
  <c r="CM60" i="33"/>
  <c r="CN60" i="33"/>
  <c r="CO60" i="33"/>
  <c r="CP60" i="33"/>
  <c r="CQ60" i="33"/>
  <c r="CR60" i="33"/>
  <c r="CS60" i="33"/>
  <c r="CT60" i="33"/>
  <c r="CU60" i="33"/>
  <c r="CV60" i="33"/>
  <c r="CW60" i="33"/>
  <c r="CX60" i="33"/>
  <c r="CY60" i="33"/>
  <c r="CZ60" i="33"/>
  <c r="DA60" i="33"/>
  <c r="DB60" i="33"/>
  <c r="DC60" i="33"/>
  <c r="DD60" i="33"/>
  <c r="DE60" i="33"/>
  <c r="DF60" i="33"/>
  <c r="DG60" i="33"/>
  <c r="DH60" i="33"/>
  <c r="DI60" i="33"/>
  <c r="DJ60" i="33"/>
  <c r="DK60" i="33"/>
  <c r="DL60" i="33"/>
  <c r="DM60" i="33"/>
  <c r="DN60" i="33"/>
  <c r="DO60" i="33"/>
  <c r="DP60" i="33"/>
  <c r="DQ60" i="33"/>
  <c r="DR60" i="33"/>
  <c r="DS60" i="33"/>
  <c r="DT60" i="33"/>
  <c r="DU60" i="33"/>
  <c r="DV60" i="33"/>
  <c r="DW60" i="33"/>
  <c r="DX60" i="33"/>
  <c r="DY60" i="33"/>
  <c r="DZ60" i="33"/>
  <c r="EA60" i="33"/>
  <c r="EB60" i="33"/>
  <c r="EC60" i="33"/>
  <c r="ED60" i="33"/>
  <c r="A61" i="33"/>
  <c r="B61" i="33"/>
  <c r="C61" i="33"/>
  <c r="D61" i="33"/>
  <c r="E61" i="33"/>
  <c r="F61" i="33"/>
  <c r="G61" i="33"/>
  <c r="H61" i="33"/>
  <c r="I61" i="33"/>
  <c r="J61" i="33"/>
  <c r="K61" i="33"/>
  <c r="L61" i="33"/>
  <c r="M61" i="33"/>
  <c r="N61" i="33"/>
  <c r="O61" i="33"/>
  <c r="P61" i="33"/>
  <c r="Q61" i="33"/>
  <c r="R61" i="33"/>
  <c r="S61" i="33"/>
  <c r="T61" i="33"/>
  <c r="U61" i="33"/>
  <c r="V61" i="33"/>
  <c r="W61" i="33"/>
  <c r="X61" i="33"/>
  <c r="Y61" i="33"/>
  <c r="Z61" i="33"/>
  <c r="AA61" i="33"/>
  <c r="AB61" i="33"/>
  <c r="AC61" i="33"/>
  <c r="AD61" i="33"/>
  <c r="AE61" i="33"/>
  <c r="AF61" i="33"/>
  <c r="AG61" i="33"/>
  <c r="AH61" i="33"/>
  <c r="AI61" i="33"/>
  <c r="AJ61" i="33"/>
  <c r="AK61" i="33"/>
  <c r="AL61" i="33"/>
  <c r="AM61" i="33"/>
  <c r="AN61" i="33"/>
  <c r="AO61" i="33"/>
  <c r="AP61" i="33"/>
  <c r="AQ61" i="33"/>
  <c r="AR61" i="33"/>
  <c r="AS61" i="33"/>
  <c r="AT61" i="33"/>
  <c r="AU61" i="33"/>
  <c r="AV61" i="33"/>
  <c r="AW61" i="33"/>
  <c r="AX61" i="33"/>
  <c r="AY61" i="33"/>
  <c r="AZ61" i="33"/>
  <c r="BA61" i="33"/>
  <c r="BB61" i="33"/>
  <c r="BC61" i="33"/>
  <c r="BD61" i="33"/>
  <c r="BE61" i="33"/>
  <c r="BF61" i="33"/>
  <c r="BG61" i="33"/>
  <c r="BH61" i="33"/>
  <c r="BI61" i="33"/>
  <c r="BJ61" i="33"/>
  <c r="BK61" i="33"/>
  <c r="BL61" i="33"/>
  <c r="BM61" i="33"/>
  <c r="BN61" i="33"/>
  <c r="BO61" i="33"/>
  <c r="BP61" i="33"/>
  <c r="BQ61" i="33"/>
  <c r="BR61" i="33"/>
  <c r="BS61" i="33"/>
  <c r="BT61" i="33"/>
  <c r="BU61" i="33"/>
  <c r="BV61" i="33"/>
  <c r="BW61" i="33"/>
  <c r="BX61" i="33"/>
  <c r="BY61" i="33"/>
  <c r="BZ61" i="33"/>
  <c r="CA61" i="33"/>
  <c r="CB61" i="33"/>
  <c r="CC61" i="33"/>
  <c r="CD61" i="33"/>
  <c r="CE61" i="33"/>
  <c r="CF61" i="33"/>
  <c r="CG61" i="33"/>
  <c r="CH61" i="33"/>
  <c r="CI61" i="33"/>
  <c r="CJ61" i="33"/>
  <c r="CK61" i="33"/>
  <c r="CL61" i="33"/>
  <c r="CM61" i="33"/>
  <c r="CN61" i="33"/>
  <c r="CO61" i="33"/>
  <c r="CP61" i="33"/>
  <c r="CQ61" i="33"/>
  <c r="CR61" i="33"/>
  <c r="CS61" i="33"/>
  <c r="CT61" i="33"/>
  <c r="CU61" i="33"/>
  <c r="CV61" i="33"/>
  <c r="CW61" i="33"/>
  <c r="CX61" i="33"/>
  <c r="CY61" i="33"/>
  <c r="CZ61" i="33"/>
  <c r="DA61" i="33"/>
  <c r="DB61" i="33"/>
  <c r="DC61" i="33"/>
  <c r="DD61" i="33"/>
  <c r="DE61" i="33"/>
  <c r="DF61" i="33"/>
  <c r="DG61" i="33"/>
  <c r="DH61" i="33"/>
  <c r="DI61" i="33"/>
  <c r="DJ61" i="33"/>
  <c r="DK61" i="33"/>
  <c r="DL61" i="33"/>
  <c r="DM61" i="33"/>
  <c r="DN61" i="33"/>
  <c r="DO61" i="33"/>
  <c r="DP61" i="33"/>
  <c r="DQ61" i="33"/>
  <c r="DR61" i="33"/>
  <c r="DS61" i="33"/>
  <c r="DT61" i="33"/>
  <c r="DU61" i="33"/>
  <c r="DV61" i="33"/>
  <c r="DW61" i="33"/>
  <c r="DX61" i="33"/>
  <c r="DY61" i="33"/>
  <c r="DZ61" i="33"/>
  <c r="EA61" i="33"/>
  <c r="EB61" i="33"/>
  <c r="EC61" i="33"/>
  <c r="ED61" i="33"/>
  <c r="A62" i="33"/>
  <c r="B62" i="33"/>
  <c r="C62" i="33"/>
  <c r="D62" i="33"/>
  <c r="E62" i="33"/>
  <c r="F62" i="33"/>
  <c r="G62" i="33"/>
  <c r="H62" i="33"/>
  <c r="I62" i="33"/>
  <c r="J62" i="33"/>
  <c r="K62" i="33"/>
  <c r="L62" i="33"/>
  <c r="M62" i="33"/>
  <c r="N62" i="33"/>
  <c r="O62" i="33"/>
  <c r="P62" i="33"/>
  <c r="Q62" i="33"/>
  <c r="R62" i="33"/>
  <c r="S62" i="33"/>
  <c r="T62" i="33"/>
  <c r="U62" i="33"/>
  <c r="V62" i="33"/>
  <c r="W62" i="33"/>
  <c r="X62" i="33"/>
  <c r="Y62" i="33"/>
  <c r="Z62" i="33"/>
  <c r="AA62" i="33"/>
  <c r="AB62" i="33"/>
  <c r="AC62" i="33"/>
  <c r="AD62" i="33"/>
  <c r="AE62" i="33"/>
  <c r="AF62" i="33"/>
  <c r="AG62" i="33"/>
  <c r="AH62" i="33"/>
  <c r="AI62" i="33"/>
  <c r="AJ62" i="33"/>
  <c r="AK62" i="33"/>
  <c r="AL62" i="33"/>
  <c r="AM62" i="33"/>
  <c r="AN62" i="33"/>
  <c r="AO62" i="33"/>
  <c r="AP62" i="33"/>
  <c r="AQ62" i="33"/>
  <c r="AR62" i="33"/>
  <c r="AS62" i="33"/>
  <c r="AT62" i="33"/>
  <c r="AU62" i="33"/>
  <c r="AV62" i="33"/>
  <c r="AW62" i="33"/>
  <c r="AX62" i="33"/>
  <c r="AY62" i="33"/>
  <c r="AZ62" i="33"/>
  <c r="BA62" i="33"/>
  <c r="BB62" i="33"/>
  <c r="BC62" i="33"/>
  <c r="BD62" i="33"/>
  <c r="BE62" i="33"/>
  <c r="BF62" i="33"/>
  <c r="BG62" i="33"/>
  <c r="BH62" i="33"/>
  <c r="BI62" i="33"/>
  <c r="BJ62" i="33"/>
  <c r="BK62" i="33"/>
  <c r="BL62" i="33"/>
  <c r="BM62" i="33"/>
  <c r="BN62" i="33"/>
  <c r="BO62" i="33"/>
  <c r="BP62" i="33"/>
  <c r="BQ62" i="33"/>
  <c r="BR62" i="33"/>
  <c r="BS62" i="33"/>
  <c r="BT62" i="33"/>
  <c r="BU62" i="33"/>
  <c r="BV62" i="33"/>
  <c r="BW62" i="33"/>
  <c r="BX62" i="33"/>
  <c r="BY62" i="33"/>
  <c r="BZ62" i="33"/>
  <c r="CA62" i="33"/>
  <c r="CB62" i="33"/>
  <c r="CC62" i="33"/>
  <c r="CD62" i="33"/>
  <c r="CE62" i="33"/>
  <c r="CF62" i="33"/>
  <c r="CG62" i="33"/>
  <c r="CH62" i="33"/>
  <c r="CI62" i="33"/>
  <c r="CJ62" i="33"/>
  <c r="CK62" i="33"/>
  <c r="CL62" i="33"/>
  <c r="CM62" i="33"/>
  <c r="CN62" i="33"/>
  <c r="CO62" i="33"/>
  <c r="CP62" i="33"/>
  <c r="CQ62" i="33"/>
  <c r="CR62" i="33"/>
  <c r="CS62" i="33"/>
  <c r="CT62" i="33"/>
  <c r="CU62" i="33"/>
  <c r="CV62" i="33"/>
  <c r="CW62" i="33"/>
  <c r="CX62" i="33"/>
  <c r="CY62" i="33"/>
  <c r="CZ62" i="33"/>
  <c r="DA62" i="33"/>
  <c r="DB62" i="33"/>
  <c r="DC62" i="33"/>
  <c r="DD62" i="33"/>
  <c r="DE62" i="33"/>
  <c r="DF62" i="33"/>
  <c r="DG62" i="33"/>
  <c r="DH62" i="33"/>
  <c r="DI62" i="33"/>
  <c r="DJ62" i="33"/>
  <c r="DK62" i="33"/>
  <c r="DL62" i="33"/>
  <c r="DM62" i="33"/>
  <c r="DN62" i="33"/>
  <c r="DO62" i="33"/>
  <c r="DP62" i="33"/>
  <c r="DQ62" i="33"/>
  <c r="DR62" i="33"/>
  <c r="DS62" i="33"/>
  <c r="DT62" i="33"/>
  <c r="DU62" i="33"/>
  <c r="DV62" i="33"/>
  <c r="DW62" i="33"/>
  <c r="DX62" i="33"/>
  <c r="DY62" i="33"/>
  <c r="DZ62" i="33"/>
  <c r="EA62" i="33"/>
  <c r="EB62" i="33"/>
  <c r="EC62" i="33"/>
  <c r="ED62" i="33"/>
  <c r="ED6" i="33"/>
  <c r="EC6" i="33"/>
  <c r="EB6" i="33"/>
  <c r="EA6" i="33"/>
  <c r="DZ6" i="33"/>
  <c r="DY6" i="33"/>
  <c r="DX6" i="33"/>
  <c r="DW6" i="33"/>
  <c r="DV6" i="33"/>
  <c r="DU6" i="33"/>
  <c r="DT6" i="33"/>
  <c r="DS6" i="33"/>
  <c r="DR6" i="33"/>
  <c r="DQ6" i="33"/>
  <c r="DP6" i="33"/>
  <c r="DO6" i="33"/>
  <c r="DN6" i="33"/>
  <c r="DM6" i="33"/>
  <c r="DL6" i="33"/>
  <c r="DK6" i="33"/>
  <c r="DJ6" i="33"/>
  <c r="DI6" i="33"/>
  <c r="DH6" i="33"/>
  <c r="DG6" i="33"/>
  <c r="DF6" i="33"/>
  <c r="DE6" i="33"/>
  <c r="DD6" i="33"/>
  <c r="DC6" i="33"/>
  <c r="DB6" i="33"/>
  <c r="DA6" i="33"/>
  <c r="CZ6" i="33"/>
  <c r="CY6" i="33"/>
  <c r="CX6" i="33"/>
  <c r="CW6" i="33"/>
  <c r="CV6" i="33"/>
  <c r="CU6" i="33"/>
  <c r="CT6" i="33"/>
  <c r="CS6" i="33"/>
  <c r="CR6" i="33"/>
  <c r="CQ6" i="33"/>
  <c r="CP6" i="33"/>
  <c r="CO6" i="33"/>
  <c r="CN6" i="33"/>
  <c r="CM6" i="33"/>
  <c r="CL6" i="33"/>
  <c r="CK6" i="33"/>
  <c r="CJ6" i="33"/>
  <c r="CI6" i="33"/>
  <c r="CH6" i="33"/>
  <c r="CG6" i="33"/>
  <c r="CF6" i="33"/>
  <c r="CE6" i="33"/>
  <c r="CD6" i="33"/>
  <c r="CC6" i="33"/>
  <c r="CB6" i="33"/>
  <c r="CA6" i="33"/>
  <c r="BZ6" i="33"/>
  <c r="BY6" i="33"/>
  <c r="BX6" i="33"/>
  <c r="BW6" i="33"/>
  <c r="BV6" i="33"/>
  <c r="BU6" i="33"/>
  <c r="BT6" i="33"/>
  <c r="BS6" i="33"/>
  <c r="BR6" i="33"/>
  <c r="BQ6" i="33"/>
  <c r="BP6" i="33"/>
  <c r="BO6" i="33"/>
  <c r="BN6" i="33"/>
  <c r="BM6" i="33"/>
  <c r="BL6" i="33"/>
  <c r="BK6" i="33"/>
  <c r="BJ6" i="33"/>
  <c r="BI6" i="33"/>
  <c r="BH6" i="33"/>
  <c r="BG6" i="33"/>
  <c r="BF6" i="33"/>
  <c r="BE6" i="33"/>
  <c r="BD6" i="33"/>
  <c r="BC6" i="33"/>
  <c r="BB6" i="33"/>
  <c r="BA6" i="33"/>
  <c r="AZ6" i="33"/>
  <c r="AY6" i="33"/>
  <c r="AX6" i="33"/>
  <c r="AW6" i="33"/>
  <c r="AV6" i="33"/>
  <c r="AU6" i="33"/>
  <c r="AT6" i="33"/>
  <c r="AS6" i="33"/>
  <c r="AR6" i="33"/>
  <c r="AQ6" i="33"/>
  <c r="AP6" i="33"/>
  <c r="AO6" i="33"/>
  <c r="AN6" i="33"/>
  <c r="AM6" i="33"/>
  <c r="AL6" i="33"/>
  <c r="AK6" i="33"/>
  <c r="AJ6" i="33"/>
  <c r="AI6" i="33"/>
  <c r="AH6" i="33"/>
  <c r="AG6" i="33"/>
  <c r="AF6" i="33"/>
  <c r="AE6" i="33"/>
  <c r="AD6" i="33"/>
  <c r="AC6" i="33"/>
  <c r="AB6" i="33"/>
  <c r="AA6" i="33"/>
  <c r="Z6" i="33"/>
  <c r="Y6" i="33"/>
  <c r="X6" i="33"/>
  <c r="W6" i="33"/>
  <c r="V6" i="33"/>
  <c r="U6" i="33"/>
  <c r="T6" i="33"/>
  <c r="S6" i="33"/>
  <c r="R6" i="33"/>
  <c r="Q6" i="33"/>
  <c r="P6" i="33"/>
  <c r="O6" i="33"/>
  <c r="N6" i="33"/>
  <c r="M6" i="33"/>
  <c r="L6" i="33"/>
  <c r="K6" i="33"/>
  <c r="J6" i="33"/>
  <c r="I6" i="33"/>
  <c r="H6" i="33"/>
  <c r="G6" i="33"/>
  <c r="F6" i="33"/>
  <c r="E6" i="33"/>
  <c r="D6" i="33"/>
  <c r="C6" i="33"/>
  <c r="B6" i="33"/>
  <c r="ED5" i="33"/>
  <c r="EC5" i="33"/>
  <c r="EB5" i="33"/>
  <c r="EA5" i="33"/>
  <c r="DZ5" i="33"/>
  <c r="DY5" i="33"/>
  <c r="DX5" i="33"/>
  <c r="DW5" i="33"/>
  <c r="DV5" i="33"/>
  <c r="DU5" i="33"/>
  <c r="DT5" i="33"/>
  <c r="DS5" i="33"/>
  <c r="DR5" i="33"/>
  <c r="DQ5" i="33"/>
  <c r="DP5" i="33"/>
  <c r="DO5" i="33"/>
  <c r="DN5" i="33"/>
  <c r="DM5" i="33"/>
  <c r="DL5" i="33"/>
  <c r="DK5" i="33"/>
  <c r="DJ5" i="33"/>
  <c r="DI5" i="33"/>
  <c r="DH5" i="33"/>
  <c r="DG5" i="33"/>
  <c r="DF5" i="33"/>
  <c r="DE5" i="33"/>
  <c r="DD5" i="33"/>
  <c r="DC5" i="33"/>
  <c r="DB5" i="33"/>
  <c r="DA5" i="33"/>
  <c r="CZ5" i="33"/>
  <c r="CY5" i="33"/>
  <c r="CX5" i="33"/>
  <c r="CW5" i="33"/>
  <c r="CV5" i="33"/>
  <c r="CU5" i="33"/>
  <c r="CT5" i="33"/>
  <c r="CS5" i="33"/>
  <c r="CR5" i="33"/>
  <c r="CQ5" i="33"/>
  <c r="CP5" i="33"/>
  <c r="CO5" i="33"/>
  <c r="CN5" i="33"/>
  <c r="CM5" i="33"/>
  <c r="CL5" i="33"/>
  <c r="CK5" i="33"/>
  <c r="CJ5" i="33"/>
  <c r="CI5" i="33"/>
  <c r="CH5" i="33"/>
  <c r="CG5" i="33"/>
  <c r="CF5" i="33"/>
  <c r="CE5" i="33"/>
  <c r="CD5" i="33"/>
  <c r="CC5" i="33"/>
  <c r="CB5" i="33"/>
  <c r="CA5" i="33"/>
  <c r="BZ5" i="33"/>
  <c r="BY5" i="33"/>
  <c r="BX5" i="33"/>
  <c r="BW5" i="33"/>
  <c r="BV5" i="33"/>
  <c r="BU5" i="33"/>
  <c r="BT5" i="33"/>
  <c r="BS5" i="33"/>
  <c r="BR5" i="33"/>
  <c r="BQ5" i="33"/>
  <c r="BP5" i="33"/>
  <c r="BO5" i="33"/>
  <c r="BN5" i="33"/>
  <c r="BM5" i="33"/>
  <c r="BL5" i="33"/>
  <c r="BK5" i="33"/>
  <c r="BJ5" i="33"/>
  <c r="BI5" i="33"/>
  <c r="BH5" i="33"/>
  <c r="BG5" i="33"/>
  <c r="BF5" i="33"/>
  <c r="BE5" i="33"/>
  <c r="BD5" i="33"/>
  <c r="BC5" i="33"/>
  <c r="BB5" i="33"/>
  <c r="BA5" i="33"/>
  <c r="AZ5" i="33"/>
  <c r="AY5" i="33"/>
  <c r="AX5" i="33"/>
  <c r="AW5" i="33"/>
  <c r="AV5" i="33"/>
  <c r="AU5" i="33"/>
  <c r="AT5" i="33"/>
  <c r="AS5" i="33"/>
  <c r="AR5" i="33"/>
  <c r="AQ5" i="33"/>
  <c r="AP5" i="33"/>
  <c r="AO5" i="33"/>
  <c r="AN5" i="33"/>
  <c r="AM5" i="33"/>
  <c r="AL5" i="33"/>
  <c r="AK5" i="33"/>
  <c r="AJ5" i="33"/>
  <c r="AI5" i="33"/>
  <c r="AH5" i="33"/>
  <c r="AG5" i="33"/>
  <c r="AF5" i="33"/>
  <c r="AE5" i="33"/>
  <c r="AD5" i="33"/>
  <c r="AC5" i="33"/>
  <c r="AB5" i="33"/>
  <c r="AA5" i="33"/>
  <c r="Z5" i="33"/>
  <c r="Y5" i="33"/>
  <c r="X5" i="33"/>
  <c r="W5" i="33"/>
  <c r="V5" i="33"/>
  <c r="U5" i="33"/>
  <c r="T5" i="33"/>
  <c r="S5" i="33"/>
  <c r="R5" i="33"/>
  <c r="Q5" i="33"/>
  <c r="P5" i="33"/>
  <c r="O5" i="33"/>
  <c r="N5" i="33"/>
  <c r="M5" i="33"/>
  <c r="L5" i="33"/>
  <c r="K5" i="33"/>
  <c r="J5" i="33"/>
  <c r="I5" i="33"/>
  <c r="H5" i="33"/>
  <c r="G5" i="33"/>
  <c r="F5" i="33"/>
  <c r="E5" i="33"/>
  <c r="D5" i="33"/>
  <c r="C5" i="33"/>
  <c r="B5" i="33"/>
  <c r="ED4" i="33"/>
  <c r="EJ27" i="7" s="1"/>
  <c r="EC4" i="33"/>
  <c r="EI27" i="7" s="1"/>
  <c r="EB4" i="33"/>
  <c r="EH27" i="7" s="1"/>
  <c r="EA4" i="33"/>
  <c r="EG27" i="7" s="1"/>
  <c r="DZ4" i="33"/>
  <c r="EF27" i="7" s="1"/>
  <c r="DY4" i="33"/>
  <c r="EE27" i="7" s="1"/>
  <c r="DX4" i="33"/>
  <c r="ED27" i="7" s="1"/>
  <c r="DW4" i="33"/>
  <c r="EC27" i="7" s="1"/>
  <c r="DV4" i="33"/>
  <c r="EB27" i="7" s="1"/>
  <c r="DU4" i="33"/>
  <c r="EA27" i="7" s="1"/>
  <c r="DT4" i="33"/>
  <c r="DZ27" i="7" s="1"/>
  <c r="DS4" i="33"/>
  <c r="DY27" i="7" s="1"/>
  <c r="DR4" i="33"/>
  <c r="DX27" i="7" s="1"/>
  <c r="DQ4" i="33"/>
  <c r="DW27" i="7" s="1"/>
  <c r="DP4" i="33"/>
  <c r="DV27" i="7" s="1"/>
  <c r="DO4" i="33"/>
  <c r="DU27" i="7" s="1"/>
  <c r="DN4" i="33"/>
  <c r="DT27" i="7" s="1"/>
  <c r="DM4" i="33"/>
  <c r="DS27" i="7" s="1"/>
  <c r="DL4" i="33"/>
  <c r="DR27" i="7" s="1"/>
  <c r="DK4" i="33"/>
  <c r="DQ27" i="7" s="1"/>
  <c r="DJ4" i="33"/>
  <c r="DP27" i="7" s="1"/>
  <c r="DI4" i="33"/>
  <c r="DO27" i="7" s="1"/>
  <c r="DH4" i="33"/>
  <c r="DN27" i="7" s="1"/>
  <c r="DG4" i="33"/>
  <c r="DM27" i="7" s="1"/>
  <c r="DF4" i="33"/>
  <c r="DL27" i="7" s="1"/>
  <c r="DE4" i="33"/>
  <c r="DK27" i="7" s="1"/>
  <c r="DD4" i="33"/>
  <c r="DJ27" i="7" s="1"/>
  <c r="DC4" i="33"/>
  <c r="DI27" i="7" s="1"/>
  <c r="DB4" i="33"/>
  <c r="DH27" i="7" s="1"/>
  <c r="DA4" i="33"/>
  <c r="DG27" i="7" s="1"/>
  <c r="CZ4" i="33"/>
  <c r="DF27" i="7" s="1"/>
  <c r="CY4" i="33"/>
  <c r="DE27" i="7" s="1"/>
  <c r="CX4" i="33"/>
  <c r="DD27" i="7" s="1"/>
  <c r="CW4" i="33"/>
  <c r="DC27" i="7" s="1"/>
  <c r="CV4" i="33"/>
  <c r="DB27" i="7" s="1"/>
  <c r="CU4" i="33"/>
  <c r="DA27" i="7" s="1"/>
  <c r="CT4" i="33"/>
  <c r="CZ27" i="7" s="1"/>
  <c r="CS4" i="33"/>
  <c r="CY27" i="7" s="1"/>
  <c r="CR4" i="33"/>
  <c r="CX27" i="7" s="1"/>
  <c r="CQ4" i="33"/>
  <c r="CW27" i="7" s="1"/>
  <c r="CP4" i="33"/>
  <c r="CV27" i="7" s="1"/>
  <c r="CO4" i="33"/>
  <c r="CU27" i="7" s="1"/>
  <c r="CN4" i="33"/>
  <c r="CT27" i="7" s="1"/>
  <c r="CM4" i="33"/>
  <c r="CS27" i="7" s="1"/>
  <c r="CL4" i="33"/>
  <c r="CR27" i="7" s="1"/>
  <c r="CK4" i="33"/>
  <c r="CQ27" i="7" s="1"/>
  <c r="CJ4" i="33"/>
  <c r="CP27" i="7" s="1"/>
  <c r="CI4" i="33"/>
  <c r="CO27" i="7" s="1"/>
  <c r="CH4" i="33"/>
  <c r="CN27" i="7" s="1"/>
  <c r="CG4" i="33"/>
  <c r="CM27" i="7" s="1"/>
  <c r="CF4" i="33"/>
  <c r="CL27" i="7" s="1"/>
  <c r="CE4" i="33"/>
  <c r="CK27" i="7" s="1"/>
  <c r="CD4" i="33"/>
  <c r="CJ27" i="7" s="1"/>
  <c r="CC4" i="33"/>
  <c r="CI27" i="7" s="1"/>
  <c r="CB4" i="33"/>
  <c r="CH27" i="7" s="1"/>
  <c r="CA4" i="33"/>
  <c r="CG27" i="7" s="1"/>
  <c r="BZ4" i="33"/>
  <c r="CF27" i="7" s="1"/>
  <c r="BY4" i="33"/>
  <c r="CE27" i="7" s="1"/>
  <c r="BX4" i="33"/>
  <c r="CD27" i="7" s="1"/>
  <c r="BW4" i="33"/>
  <c r="CC27" i="7" s="1"/>
  <c r="BV4" i="33"/>
  <c r="CB27" i="7" s="1"/>
  <c r="BU4" i="33"/>
  <c r="CA27" i="7" s="1"/>
  <c r="BT4" i="33"/>
  <c r="BZ27" i="7" s="1"/>
  <c r="BS4" i="33"/>
  <c r="BY27" i="7" s="1"/>
  <c r="BR4" i="33"/>
  <c r="BX27" i="7" s="1"/>
  <c r="BQ4" i="33"/>
  <c r="BW27" i="7" s="1"/>
  <c r="BP4" i="33"/>
  <c r="BV27" i="7" s="1"/>
  <c r="BO4" i="33"/>
  <c r="BU27" i="7" s="1"/>
  <c r="BN4" i="33"/>
  <c r="BT27" i="7" s="1"/>
  <c r="BM4" i="33"/>
  <c r="BS27" i="7" s="1"/>
  <c r="BL4" i="33"/>
  <c r="BR27" i="7" s="1"/>
  <c r="BK4" i="33"/>
  <c r="BQ27" i="7" s="1"/>
  <c r="BJ4" i="33"/>
  <c r="BP27" i="7" s="1"/>
  <c r="BI4" i="33"/>
  <c r="BO27" i="7" s="1"/>
  <c r="BH4" i="33"/>
  <c r="BN27" i="7" s="1"/>
  <c r="BG4" i="33"/>
  <c r="BM27" i="7" s="1"/>
  <c r="BF4" i="33"/>
  <c r="BL27" i="7" s="1"/>
  <c r="BE4" i="33"/>
  <c r="BK27" i="7" s="1"/>
  <c r="BD4" i="33"/>
  <c r="BJ27" i="7" s="1"/>
  <c r="BC4" i="33"/>
  <c r="BI27" i="7" s="1"/>
  <c r="BB4" i="33"/>
  <c r="BH27" i="7" s="1"/>
  <c r="BA4" i="33"/>
  <c r="BG27" i="7" s="1"/>
  <c r="AZ4" i="33"/>
  <c r="BF27" i="7" s="1"/>
  <c r="AY4" i="33"/>
  <c r="BE27" i="7" s="1"/>
  <c r="AX4" i="33"/>
  <c r="BD27" i="7" s="1"/>
  <c r="AW4" i="33"/>
  <c r="BC27" i="7" s="1"/>
  <c r="AV4" i="33"/>
  <c r="BB27" i="7" s="1"/>
  <c r="AU4" i="33"/>
  <c r="BA27" i="7" s="1"/>
  <c r="AT4" i="33"/>
  <c r="AZ27" i="7" s="1"/>
  <c r="AS4" i="33"/>
  <c r="AY27" i="7" s="1"/>
  <c r="AR4" i="33"/>
  <c r="AX27" i="7" s="1"/>
  <c r="AQ4" i="33"/>
  <c r="AW27" i="7" s="1"/>
  <c r="AP4" i="33"/>
  <c r="AV27" i="7" s="1"/>
  <c r="AO4" i="33"/>
  <c r="AU27" i="7" s="1"/>
  <c r="AN4" i="33"/>
  <c r="AT27" i="7" s="1"/>
  <c r="AM4" i="33"/>
  <c r="AS27" i="7" s="1"/>
  <c r="AL4" i="33"/>
  <c r="AR27" i="7" s="1"/>
  <c r="AK4" i="33"/>
  <c r="AQ27" i="7" s="1"/>
  <c r="AJ4" i="33"/>
  <c r="AP27" i="7" s="1"/>
  <c r="AI4" i="33"/>
  <c r="AO27" i="7" s="1"/>
  <c r="AH4" i="33"/>
  <c r="AN27" i="7" s="1"/>
  <c r="AG4" i="33"/>
  <c r="AM27" i="7" s="1"/>
  <c r="AF4" i="33"/>
  <c r="AL27" i="7" s="1"/>
  <c r="AE4" i="33"/>
  <c r="AK27" i="7" s="1"/>
  <c r="AD4" i="33"/>
  <c r="AJ27" i="7" s="1"/>
  <c r="AC4" i="33"/>
  <c r="AI27" i="7" s="1"/>
  <c r="AB4" i="33"/>
  <c r="AH27" i="7" s="1"/>
  <c r="AA4" i="33"/>
  <c r="AG27" i="7" s="1"/>
  <c r="Z4" i="33"/>
  <c r="AF27" i="7" s="1"/>
  <c r="Y4" i="33"/>
  <c r="AE27" i="7" s="1"/>
  <c r="X4" i="33"/>
  <c r="AD27" i="7" s="1"/>
  <c r="W4" i="33"/>
  <c r="AC27" i="7" s="1"/>
  <c r="V4" i="33"/>
  <c r="AB27" i="7" s="1"/>
  <c r="U4" i="33"/>
  <c r="AA27" i="7" s="1"/>
  <c r="T4" i="33"/>
  <c r="Z27" i="7" s="1"/>
  <c r="S4" i="33"/>
  <c r="Y27" i="7" s="1"/>
  <c r="R4" i="33"/>
  <c r="X27" i="7" s="1"/>
  <c r="Q4" i="33"/>
  <c r="W27" i="7" s="1"/>
  <c r="P4" i="33"/>
  <c r="V27" i="7" s="1"/>
  <c r="O4" i="33"/>
  <c r="U27" i="7" s="1"/>
  <c r="N4" i="33"/>
  <c r="T27" i="7" s="1"/>
  <c r="M4" i="33"/>
  <c r="S27" i="7" s="1"/>
  <c r="L4" i="33"/>
  <c r="R27" i="7" s="1"/>
  <c r="K4" i="33"/>
  <c r="Q27" i="7" s="1"/>
  <c r="J4" i="33"/>
  <c r="P27" i="7" s="1"/>
  <c r="I4" i="33"/>
  <c r="O27" i="7" s="1"/>
  <c r="H4" i="33"/>
  <c r="N27" i="7" s="1"/>
  <c r="G4" i="33"/>
  <c r="M27" i="7" s="1"/>
  <c r="F4" i="33"/>
  <c r="L27" i="7" s="1"/>
  <c r="E4" i="33"/>
  <c r="K27" i="7" s="1"/>
  <c r="D4" i="33"/>
  <c r="J27" i="7" s="1"/>
  <c r="C4" i="33"/>
  <c r="I27" i="7" s="1"/>
  <c r="B4" i="33"/>
  <c r="H27" i="7" s="1"/>
  <c r="H28" i="7"/>
  <c r="A64" i="32"/>
  <c r="B64" i="32"/>
  <c r="C64" i="32"/>
  <c r="D64" i="32"/>
  <c r="E64" i="32"/>
  <c r="F64" i="32"/>
  <c r="G64" i="32"/>
  <c r="H64" i="32"/>
  <c r="I64" i="32"/>
  <c r="J64" i="32"/>
  <c r="K64" i="32"/>
  <c r="L64" i="32"/>
  <c r="M64" i="32"/>
  <c r="N64" i="32"/>
  <c r="O64" i="32"/>
  <c r="P64" i="32"/>
  <c r="Q64" i="32"/>
  <c r="R64" i="32"/>
  <c r="S64" i="32"/>
  <c r="T64" i="32"/>
  <c r="U64" i="32"/>
  <c r="V64" i="32"/>
  <c r="W64" i="32"/>
  <c r="X64" i="32"/>
  <c r="Y64" i="32"/>
  <c r="Z64" i="32"/>
  <c r="AA64" i="32"/>
  <c r="AB64" i="32"/>
  <c r="AC64" i="32"/>
  <c r="AD64" i="32"/>
  <c r="AE64" i="32"/>
  <c r="AF64" i="32"/>
  <c r="AG64" i="32"/>
  <c r="AH64" i="32"/>
  <c r="AI64" i="32"/>
  <c r="AJ64" i="32"/>
  <c r="AK64" i="32"/>
  <c r="AL64" i="32"/>
  <c r="AM64" i="32"/>
  <c r="AN64" i="32"/>
  <c r="AO64" i="32"/>
  <c r="AP64" i="32"/>
  <c r="AQ64" i="32"/>
  <c r="AR64" i="32"/>
  <c r="AS64" i="32"/>
  <c r="AT64" i="32"/>
  <c r="AU64" i="32"/>
  <c r="AV64" i="32"/>
  <c r="AW64" i="32"/>
  <c r="AX64" i="32"/>
  <c r="AY64" i="32"/>
  <c r="AZ64" i="32"/>
  <c r="BA64" i="32"/>
  <c r="BB64" i="32"/>
  <c r="BC64" i="32"/>
  <c r="BD64" i="32"/>
  <c r="BE64" i="32"/>
  <c r="BF64" i="32"/>
  <c r="BG64" i="32"/>
  <c r="BH64" i="32"/>
  <c r="BI64" i="32"/>
  <c r="BJ64" i="32"/>
  <c r="BK64" i="32"/>
  <c r="BL64" i="32"/>
  <c r="BM64" i="32"/>
  <c r="BN64" i="32"/>
  <c r="BO64" i="32"/>
  <c r="BP64" i="32"/>
  <c r="BQ64" i="32"/>
  <c r="BR64" i="32"/>
  <c r="BS64" i="32"/>
  <c r="BT64" i="32"/>
  <c r="BU64" i="32"/>
  <c r="BV64" i="32"/>
  <c r="BW64" i="32"/>
  <c r="BX64" i="32"/>
  <c r="BY64" i="32"/>
  <c r="BZ64" i="32"/>
  <c r="CA64" i="32"/>
  <c r="CB64" i="32"/>
  <c r="CC64" i="32"/>
  <c r="CD64" i="32"/>
  <c r="CE64" i="32"/>
  <c r="CF64" i="32"/>
  <c r="CG64" i="32"/>
  <c r="CH64" i="32"/>
  <c r="CI64" i="32"/>
  <c r="CJ64" i="32"/>
  <c r="CK64" i="32"/>
  <c r="CL64" i="32"/>
  <c r="CM64" i="32"/>
  <c r="CN64" i="32"/>
  <c r="CO64" i="32"/>
  <c r="CP64" i="32"/>
  <c r="CQ64" i="32"/>
  <c r="CR64" i="32"/>
  <c r="CS64" i="32"/>
  <c r="CT64" i="32"/>
  <c r="CU64" i="32"/>
  <c r="CV64" i="32"/>
  <c r="CW64" i="32"/>
  <c r="CX64" i="32"/>
  <c r="CY64" i="32"/>
  <c r="CZ64" i="32"/>
  <c r="DA64" i="32"/>
  <c r="DB64" i="32"/>
  <c r="DC64" i="32"/>
  <c r="DD64" i="32"/>
  <c r="DE64" i="32"/>
  <c r="DF64" i="32"/>
  <c r="DG64" i="32"/>
  <c r="DH64" i="32"/>
  <c r="DI64" i="32"/>
  <c r="DJ64" i="32"/>
  <c r="DK64" i="32"/>
  <c r="DL64" i="32"/>
  <c r="DM64" i="32"/>
  <c r="DN64" i="32"/>
  <c r="DO64" i="32"/>
  <c r="DP64" i="32"/>
  <c r="DQ64" i="32"/>
  <c r="DR64" i="32"/>
  <c r="DS64" i="32"/>
  <c r="DT64" i="32"/>
  <c r="DU64" i="32"/>
  <c r="DV64" i="32"/>
  <c r="DW64" i="32"/>
  <c r="DX64" i="32"/>
  <c r="DY64" i="32"/>
  <c r="DZ64" i="32"/>
  <c r="EA64" i="32"/>
  <c r="EB64" i="32"/>
  <c r="EC64" i="32"/>
  <c r="ED64" i="32"/>
  <c r="A65" i="32"/>
  <c r="B65" i="32"/>
  <c r="C65" i="32"/>
  <c r="D65" i="32"/>
  <c r="E65" i="32"/>
  <c r="F65" i="32"/>
  <c r="G65" i="32"/>
  <c r="H65" i="32"/>
  <c r="I65" i="32"/>
  <c r="J65" i="32"/>
  <c r="K65" i="32"/>
  <c r="L65" i="32"/>
  <c r="M65" i="32"/>
  <c r="N65" i="32"/>
  <c r="O65" i="32"/>
  <c r="P65" i="32"/>
  <c r="Q65" i="32"/>
  <c r="R65" i="32"/>
  <c r="S65" i="32"/>
  <c r="T65" i="32"/>
  <c r="U65" i="32"/>
  <c r="V65" i="32"/>
  <c r="W65" i="32"/>
  <c r="X65" i="32"/>
  <c r="Y65" i="32"/>
  <c r="Z65" i="32"/>
  <c r="AA65" i="32"/>
  <c r="AB65" i="32"/>
  <c r="AC65" i="32"/>
  <c r="AD65" i="32"/>
  <c r="AE65" i="32"/>
  <c r="AF65" i="32"/>
  <c r="AG65" i="32"/>
  <c r="AH65" i="32"/>
  <c r="AI65" i="32"/>
  <c r="AJ65" i="32"/>
  <c r="AK65" i="32"/>
  <c r="AL65" i="32"/>
  <c r="AM65" i="32"/>
  <c r="AN65" i="32"/>
  <c r="AO65" i="32"/>
  <c r="AP65" i="32"/>
  <c r="AQ65" i="32"/>
  <c r="AR65" i="32"/>
  <c r="AS65" i="32"/>
  <c r="AT65" i="32"/>
  <c r="AU65" i="32"/>
  <c r="AV65" i="32"/>
  <c r="AW65" i="32"/>
  <c r="AX65" i="32"/>
  <c r="AY65" i="32"/>
  <c r="AZ65" i="32"/>
  <c r="BA65" i="32"/>
  <c r="BB65" i="32"/>
  <c r="BC65" i="32"/>
  <c r="BD65" i="32"/>
  <c r="BE65" i="32"/>
  <c r="BF65" i="32"/>
  <c r="BG65" i="32"/>
  <c r="BH65" i="32"/>
  <c r="BI65" i="32"/>
  <c r="BJ65" i="32"/>
  <c r="BK65" i="32"/>
  <c r="BL65" i="32"/>
  <c r="BM65" i="32"/>
  <c r="BN65" i="32"/>
  <c r="BO65" i="32"/>
  <c r="BP65" i="32"/>
  <c r="BQ65" i="32"/>
  <c r="BR65" i="32"/>
  <c r="BS65" i="32"/>
  <c r="BT65" i="32"/>
  <c r="BU65" i="32"/>
  <c r="BV65" i="32"/>
  <c r="BW65" i="32"/>
  <c r="BX65" i="32"/>
  <c r="BY65" i="32"/>
  <c r="BZ65" i="32"/>
  <c r="CA65" i="32"/>
  <c r="CB65" i="32"/>
  <c r="CC65" i="32"/>
  <c r="CD65" i="32"/>
  <c r="CE65" i="32"/>
  <c r="CF65" i="32"/>
  <c r="CG65" i="32"/>
  <c r="CH65" i="32"/>
  <c r="CI65" i="32"/>
  <c r="CJ65" i="32"/>
  <c r="CK65" i="32"/>
  <c r="CL65" i="32"/>
  <c r="CM65" i="32"/>
  <c r="CN65" i="32"/>
  <c r="CO65" i="32"/>
  <c r="CP65" i="32"/>
  <c r="CQ65" i="32"/>
  <c r="CR65" i="32"/>
  <c r="CS65" i="32"/>
  <c r="CT65" i="32"/>
  <c r="CU65" i="32"/>
  <c r="CV65" i="32"/>
  <c r="CW65" i="32"/>
  <c r="CX65" i="32"/>
  <c r="CY65" i="32"/>
  <c r="CZ65" i="32"/>
  <c r="DA65" i="32"/>
  <c r="DB65" i="32"/>
  <c r="DC65" i="32"/>
  <c r="DD65" i="32"/>
  <c r="DE65" i="32"/>
  <c r="DF65" i="32"/>
  <c r="DG65" i="32"/>
  <c r="DH65" i="32"/>
  <c r="DI65" i="32"/>
  <c r="DJ65" i="32"/>
  <c r="DK65" i="32"/>
  <c r="DL65" i="32"/>
  <c r="DM65" i="32"/>
  <c r="DN65" i="32"/>
  <c r="DO65" i="32"/>
  <c r="DP65" i="32"/>
  <c r="DQ65" i="32"/>
  <c r="DR65" i="32"/>
  <c r="DS65" i="32"/>
  <c r="DT65" i="32"/>
  <c r="DU65" i="32"/>
  <c r="DV65" i="32"/>
  <c r="DW65" i="32"/>
  <c r="DX65" i="32"/>
  <c r="DY65" i="32"/>
  <c r="DZ65" i="32"/>
  <c r="EA65" i="32"/>
  <c r="EB65" i="32"/>
  <c r="EC65" i="32"/>
  <c r="ED65" i="32"/>
  <c r="A66" i="32"/>
  <c r="B66" i="32"/>
  <c r="C66" i="32"/>
  <c r="D66" i="32"/>
  <c r="E66" i="32"/>
  <c r="F66" i="32"/>
  <c r="G66" i="32"/>
  <c r="H66" i="32"/>
  <c r="I66" i="32"/>
  <c r="J66" i="32"/>
  <c r="K66" i="32"/>
  <c r="L66" i="32"/>
  <c r="M66" i="32"/>
  <c r="N66" i="32"/>
  <c r="O66" i="32"/>
  <c r="P66" i="32"/>
  <c r="Q66" i="32"/>
  <c r="R66" i="32"/>
  <c r="S66" i="32"/>
  <c r="T66" i="32"/>
  <c r="U66" i="32"/>
  <c r="V66" i="32"/>
  <c r="W66" i="32"/>
  <c r="X66" i="32"/>
  <c r="Y66" i="32"/>
  <c r="Z66" i="32"/>
  <c r="AA66" i="32"/>
  <c r="AB66" i="32"/>
  <c r="AC66" i="32"/>
  <c r="AD66" i="32"/>
  <c r="AE66" i="32"/>
  <c r="AF66" i="32"/>
  <c r="AG66" i="32"/>
  <c r="AH66" i="32"/>
  <c r="AI66" i="32"/>
  <c r="AJ66" i="32"/>
  <c r="AK66" i="32"/>
  <c r="AL66" i="32"/>
  <c r="AM66" i="32"/>
  <c r="AN66" i="32"/>
  <c r="AO66" i="32"/>
  <c r="AP66" i="32"/>
  <c r="AQ66" i="32"/>
  <c r="AR66" i="32"/>
  <c r="AS66" i="32"/>
  <c r="AT66" i="32"/>
  <c r="AU66" i="32"/>
  <c r="AV66" i="32"/>
  <c r="AW66" i="32"/>
  <c r="AX66" i="32"/>
  <c r="AY66" i="32"/>
  <c r="AZ66" i="32"/>
  <c r="BA66" i="32"/>
  <c r="BB66" i="32"/>
  <c r="BC66" i="32"/>
  <c r="BD66" i="32"/>
  <c r="BE66" i="32"/>
  <c r="BF66" i="32"/>
  <c r="BG66" i="32"/>
  <c r="BH66" i="32"/>
  <c r="BI66" i="32"/>
  <c r="BJ66" i="32"/>
  <c r="BK66" i="32"/>
  <c r="BL66" i="32"/>
  <c r="BM66" i="32"/>
  <c r="BN66" i="32"/>
  <c r="BO66" i="32"/>
  <c r="BP66" i="32"/>
  <c r="BQ66" i="32"/>
  <c r="BR66" i="32"/>
  <c r="BS66" i="32"/>
  <c r="BT66" i="32"/>
  <c r="BU66" i="32"/>
  <c r="BV66" i="32"/>
  <c r="BW66" i="32"/>
  <c r="BX66" i="32"/>
  <c r="BY66" i="32"/>
  <c r="BZ66" i="32"/>
  <c r="CA66" i="32"/>
  <c r="CB66" i="32"/>
  <c r="CC66" i="32"/>
  <c r="CD66" i="32"/>
  <c r="CE66" i="32"/>
  <c r="CF66" i="32"/>
  <c r="CG66" i="32"/>
  <c r="CH66" i="32"/>
  <c r="CI66" i="32"/>
  <c r="CJ66" i="32"/>
  <c r="CK66" i="32"/>
  <c r="CL66" i="32"/>
  <c r="CM66" i="32"/>
  <c r="CN66" i="32"/>
  <c r="CO66" i="32"/>
  <c r="CP66" i="32"/>
  <c r="CQ66" i="32"/>
  <c r="CR66" i="32"/>
  <c r="CS66" i="32"/>
  <c r="CT66" i="32"/>
  <c r="CU66" i="32"/>
  <c r="CV66" i="32"/>
  <c r="CW66" i="32"/>
  <c r="CX66" i="32"/>
  <c r="CY66" i="32"/>
  <c r="CZ66" i="32"/>
  <c r="DA66" i="32"/>
  <c r="DB66" i="32"/>
  <c r="DC66" i="32"/>
  <c r="DD66" i="32"/>
  <c r="DE66" i="32"/>
  <c r="DF66" i="32"/>
  <c r="DG66" i="32"/>
  <c r="DH66" i="32"/>
  <c r="DI66" i="32"/>
  <c r="DJ66" i="32"/>
  <c r="DK66" i="32"/>
  <c r="DL66" i="32"/>
  <c r="DM66" i="32"/>
  <c r="DN66" i="32"/>
  <c r="DO66" i="32"/>
  <c r="DP66" i="32"/>
  <c r="DQ66" i="32"/>
  <c r="DR66" i="32"/>
  <c r="DS66" i="32"/>
  <c r="DT66" i="32"/>
  <c r="DU66" i="32"/>
  <c r="DV66" i="32"/>
  <c r="DW66" i="32"/>
  <c r="DX66" i="32"/>
  <c r="DY66" i="32"/>
  <c r="DZ66" i="32"/>
  <c r="EA66" i="32"/>
  <c r="EB66" i="32"/>
  <c r="EC66" i="32"/>
  <c r="ED66" i="32"/>
  <c r="A67" i="32"/>
  <c r="B67" i="32"/>
  <c r="C67" i="32"/>
  <c r="D67" i="32"/>
  <c r="E67" i="32"/>
  <c r="F67" i="32"/>
  <c r="G67" i="32"/>
  <c r="H67" i="32"/>
  <c r="I67" i="32"/>
  <c r="J67" i="32"/>
  <c r="K67" i="32"/>
  <c r="L67" i="32"/>
  <c r="M67" i="32"/>
  <c r="N67" i="32"/>
  <c r="O67" i="32"/>
  <c r="P67" i="32"/>
  <c r="Q67" i="32"/>
  <c r="R67" i="32"/>
  <c r="S67" i="32"/>
  <c r="T67" i="32"/>
  <c r="U67" i="32"/>
  <c r="V67" i="32"/>
  <c r="W67" i="32"/>
  <c r="X67" i="32"/>
  <c r="Y67" i="32"/>
  <c r="Z67" i="32"/>
  <c r="AA67" i="32"/>
  <c r="AB67" i="32"/>
  <c r="AC67" i="32"/>
  <c r="AD67" i="32"/>
  <c r="AE67" i="32"/>
  <c r="AF67" i="32"/>
  <c r="AG67" i="32"/>
  <c r="AH67" i="32"/>
  <c r="AI67" i="32"/>
  <c r="AJ67" i="32"/>
  <c r="AK67" i="32"/>
  <c r="AL67" i="32"/>
  <c r="AM67" i="32"/>
  <c r="AN67" i="32"/>
  <c r="AO67" i="32"/>
  <c r="AP67" i="32"/>
  <c r="AQ67" i="32"/>
  <c r="AR67" i="32"/>
  <c r="AS67" i="32"/>
  <c r="AT67" i="32"/>
  <c r="AU67" i="32"/>
  <c r="AV67" i="32"/>
  <c r="AW67" i="32"/>
  <c r="AX67" i="32"/>
  <c r="AY67" i="32"/>
  <c r="AZ67" i="32"/>
  <c r="BA67" i="32"/>
  <c r="BB67" i="32"/>
  <c r="BC67" i="32"/>
  <c r="BD67" i="32"/>
  <c r="BE67" i="32"/>
  <c r="BF67" i="32"/>
  <c r="BG67" i="32"/>
  <c r="BH67" i="32"/>
  <c r="BI67" i="32"/>
  <c r="BJ67" i="32"/>
  <c r="BK67" i="32"/>
  <c r="BL67" i="32"/>
  <c r="BM67" i="32"/>
  <c r="BN67" i="32"/>
  <c r="BO67" i="32"/>
  <c r="BP67" i="32"/>
  <c r="BQ67" i="32"/>
  <c r="BR67" i="32"/>
  <c r="BS67" i="32"/>
  <c r="BT67" i="32"/>
  <c r="BU67" i="32"/>
  <c r="BV67" i="32"/>
  <c r="BW67" i="32"/>
  <c r="BX67" i="32"/>
  <c r="BY67" i="32"/>
  <c r="BZ67" i="32"/>
  <c r="CA67" i="32"/>
  <c r="CB67" i="32"/>
  <c r="CC67" i="32"/>
  <c r="CD67" i="32"/>
  <c r="CE67" i="32"/>
  <c r="CF67" i="32"/>
  <c r="CG67" i="32"/>
  <c r="CH67" i="32"/>
  <c r="CI67" i="32"/>
  <c r="CJ67" i="32"/>
  <c r="CK67" i="32"/>
  <c r="CL67" i="32"/>
  <c r="CM67" i="32"/>
  <c r="CN67" i="32"/>
  <c r="CO67" i="32"/>
  <c r="CP67" i="32"/>
  <c r="CQ67" i="32"/>
  <c r="CR67" i="32"/>
  <c r="CS67" i="32"/>
  <c r="CT67" i="32"/>
  <c r="CU67" i="32"/>
  <c r="CV67" i="32"/>
  <c r="CW67" i="32"/>
  <c r="CX67" i="32"/>
  <c r="CY67" i="32"/>
  <c r="CZ67" i="32"/>
  <c r="DA67" i="32"/>
  <c r="DB67" i="32"/>
  <c r="DC67" i="32"/>
  <c r="DD67" i="32"/>
  <c r="DE67" i="32"/>
  <c r="DF67" i="32"/>
  <c r="DG67" i="32"/>
  <c r="DH67" i="32"/>
  <c r="DI67" i="32"/>
  <c r="DJ67" i="32"/>
  <c r="DK67" i="32"/>
  <c r="DL67" i="32"/>
  <c r="DM67" i="32"/>
  <c r="DN67" i="32"/>
  <c r="DO67" i="32"/>
  <c r="DP67" i="32"/>
  <c r="DQ67" i="32"/>
  <c r="DR67" i="32"/>
  <c r="DS67" i="32"/>
  <c r="DT67" i="32"/>
  <c r="DU67" i="32"/>
  <c r="DV67" i="32"/>
  <c r="DW67" i="32"/>
  <c r="DX67" i="32"/>
  <c r="DY67" i="32"/>
  <c r="DZ67" i="32"/>
  <c r="EA67" i="32"/>
  <c r="EB67" i="32"/>
  <c r="EC67" i="32"/>
  <c r="ED67" i="32"/>
  <c r="A68" i="32"/>
  <c r="B68" i="32"/>
  <c r="C68" i="32"/>
  <c r="D68" i="32"/>
  <c r="E68" i="32"/>
  <c r="F68" i="32"/>
  <c r="G68" i="32"/>
  <c r="H68" i="32"/>
  <c r="I68" i="32"/>
  <c r="J68" i="32"/>
  <c r="K68" i="32"/>
  <c r="L68" i="32"/>
  <c r="M68" i="32"/>
  <c r="N68" i="32"/>
  <c r="O68" i="32"/>
  <c r="P68" i="32"/>
  <c r="Q68" i="32"/>
  <c r="R68" i="32"/>
  <c r="S68" i="32"/>
  <c r="T68" i="32"/>
  <c r="U68" i="32"/>
  <c r="V68" i="32"/>
  <c r="W68" i="32"/>
  <c r="X68" i="32"/>
  <c r="Y68" i="32"/>
  <c r="Z68" i="32"/>
  <c r="AA68" i="32"/>
  <c r="AB68" i="32"/>
  <c r="AC68" i="32"/>
  <c r="AD68" i="32"/>
  <c r="AE68" i="32"/>
  <c r="AF68" i="32"/>
  <c r="AG68" i="32"/>
  <c r="AH68" i="32"/>
  <c r="AI68" i="32"/>
  <c r="AJ68" i="32"/>
  <c r="AK68" i="32"/>
  <c r="AL68" i="32"/>
  <c r="AM68" i="32"/>
  <c r="AN68" i="32"/>
  <c r="AO68" i="32"/>
  <c r="AP68" i="32"/>
  <c r="AQ68" i="32"/>
  <c r="AR68" i="32"/>
  <c r="AS68" i="32"/>
  <c r="AT68" i="32"/>
  <c r="AU68" i="32"/>
  <c r="AV68" i="32"/>
  <c r="AW68" i="32"/>
  <c r="AX68" i="32"/>
  <c r="AY68" i="32"/>
  <c r="AZ68" i="32"/>
  <c r="BA68" i="32"/>
  <c r="BB68" i="32"/>
  <c r="BC68" i="32"/>
  <c r="BD68" i="32"/>
  <c r="BE68" i="32"/>
  <c r="BF68" i="32"/>
  <c r="BG68" i="32"/>
  <c r="BH68" i="32"/>
  <c r="BI68" i="32"/>
  <c r="BJ68" i="32"/>
  <c r="BK68" i="32"/>
  <c r="BL68" i="32"/>
  <c r="BM68" i="32"/>
  <c r="BN68" i="32"/>
  <c r="BO68" i="32"/>
  <c r="BP68" i="32"/>
  <c r="BQ68" i="32"/>
  <c r="BR68" i="32"/>
  <c r="BS68" i="32"/>
  <c r="BT68" i="32"/>
  <c r="BU68" i="32"/>
  <c r="BV68" i="32"/>
  <c r="BW68" i="32"/>
  <c r="BX68" i="32"/>
  <c r="BY68" i="32"/>
  <c r="BZ68" i="32"/>
  <c r="CA68" i="32"/>
  <c r="CB68" i="32"/>
  <c r="CC68" i="32"/>
  <c r="CD68" i="32"/>
  <c r="CE68" i="32"/>
  <c r="CF68" i="32"/>
  <c r="CG68" i="32"/>
  <c r="CH68" i="32"/>
  <c r="CI68" i="32"/>
  <c r="CJ68" i="32"/>
  <c r="CK68" i="32"/>
  <c r="CL68" i="32"/>
  <c r="CM68" i="32"/>
  <c r="CN68" i="32"/>
  <c r="CO68" i="32"/>
  <c r="CP68" i="32"/>
  <c r="CQ68" i="32"/>
  <c r="CR68" i="32"/>
  <c r="CS68" i="32"/>
  <c r="CT68" i="32"/>
  <c r="CU68" i="32"/>
  <c r="CV68" i="32"/>
  <c r="CW68" i="32"/>
  <c r="CX68" i="32"/>
  <c r="CY68" i="32"/>
  <c r="CZ68" i="32"/>
  <c r="DA68" i="32"/>
  <c r="DB68" i="32"/>
  <c r="DC68" i="32"/>
  <c r="DD68" i="32"/>
  <c r="DE68" i="32"/>
  <c r="DF68" i="32"/>
  <c r="DG68" i="32"/>
  <c r="DH68" i="32"/>
  <c r="DI68" i="32"/>
  <c r="DJ68" i="32"/>
  <c r="DK68" i="32"/>
  <c r="DL68" i="32"/>
  <c r="DM68" i="32"/>
  <c r="DN68" i="32"/>
  <c r="DO68" i="32"/>
  <c r="DP68" i="32"/>
  <c r="DQ68" i="32"/>
  <c r="DR68" i="32"/>
  <c r="DS68" i="32"/>
  <c r="DT68" i="32"/>
  <c r="DU68" i="32"/>
  <c r="DV68" i="32"/>
  <c r="DW68" i="32"/>
  <c r="DX68" i="32"/>
  <c r="DY68" i="32"/>
  <c r="DZ68" i="32"/>
  <c r="EA68" i="32"/>
  <c r="EB68" i="32"/>
  <c r="EC68" i="32"/>
  <c r="ED68" i="32"/>
  <c r="A69" i="32"/>
  <c r="B69" i="32"/>
  <c r="C69" i="32"/>
  <c r="D69" i="32"/>
  <c r="E69" i="32"/>
  <c r="F69" i="32"/>
  <c r="G69" i="32"/>
  <c r="H69" i="32"/>
  <c r="I69" i="32"/>
  <c r="J69" i="32"/>
  <c r="K69" i="32"/>
  <c r="L69" i="32"/>
  <c r="M69" i="32"/>
  <c r="N69" i="32"/>
  <c r="O69" i="32"/>
  <c r="P69" i="32"/>
  <c r="Q69" i="32"/>
  <c r="R69" i="32"/>
  <c r="S69" i="32"/>
  <c r="T69" i="32"/>
  <c r="U69" i="32"/>
  <c r="V69" i="32"/>
  <c r="W69" i="32"/>
  <c r="X69" i="32"/>
  <c r="Y69" i="32"/>
  <c r="Z69" i="32"/>
  <c r="AA69" i="32"/>
  <c r="AB69" i="32"/>
  <c r="AC69" i="32"/>
  <c r="AD69" i="32"/>
  <c r="AE69" i="32"/>
  <c r="AF69" i="32"/>
  <c r="AG69" i="32"/>
  <c r="AH69" i="32"/>
  <c r="AI69" i="32"/>
  <c r="AJ69" i="32"/>
  <c r="AK69" i="32"/>
  <c r="AL69" i="32"/>
  <c r="AM69" i="32"/>
  <c r="AN69" i="32"/>
  <c r="AO69" i="32"/>
  <c r="AP69" i="32"/>
  <c r="AQ69" i="32"/>
  <c r="AR69" i="32"/>
  <c r="AS69" i="32"/>
  <c r="AT69" i="32"/>
  <c r="AU69" i="32"/>
  <c r="AV69" i="32"/>
  <c r="AW69" i="32"/>
  <c r="AX69" i="32"/>
  <c r="AY69" i="32"/>
  <c r="AZ69" i="32"/>
  <c r="BA69" i="32"/>
  <c r="BB69" i="32"/>
  <c r="BC69" i="32"/>
  <c r="BD69" i="32"/>
  <c r="BE69" i="32"/>
  <c r="BF69" i="32"/>
  <c r="BG69" i="32"/>
  <c r="BH69" i="32"/>
  <c r="BI69" i="32"/>
  <c r="BJ69" i="32"/>
  <c r="BK69" i="32"/>
  <c r="BL69" i="32"/>
  <c r="BM69" i="32"/>
  <c r="BN69" i="32"/>
  <c r="BO69" i="32"/>
  <c r="BP69" i="32"/>
  <c r="BQ69" i="32"/>
  <c r="BR69" i="32"/>
  <c r="BS69" i="32"/>
  <c r="BT69" i="32"/>
  <c r="BU69" i="32"/>
  <c r="BV69" i="32"/>
  <c r="BW69" i="32"/>
  <c r="BX69" i="32"/>
  <c r="BY69" i="32"/>
  <c r="BZ69" i="32"/>
  <c r="CA69" i="32"/>
  <c r="CB69" i="32"/>
  <c r="CC69" i="32"/>
  <c r="CD69" i="32"/>
  <c r="CE69" i="32"/>
  <c r="CF69" i="32"/>
  <c r="CG69" i="32"/>
  <c r="CH69" i="32"/>
  <c r="CI69" i="32"/>
  <c r="CJ69" i="32"/>
  <c r="CK69" i="32"/>
  <c r="CL69" i="32"/>
  <c r="CM69" i="32"/>
  <c r="CN69" i="32"/>
  <c r="CO69" i="32"/>
  <c r="CP69" i="32"/>
  <c r="CQ69" i="32"/>
  <c r="CR69" i="32"/>
  <c r="CS69" i="32"/>
  <c r="CT69" i="32"/>
  <c r="CU69" i="32"/>
  <c r="CV69" i="32"/>
  <c r="CW69" i="32"/>
  <c r="CX69" i="32"/>
  <c r="CY69" i="32"/>
  <c r="CZ69" i="32"/>
  <c r="DA69" i="32"/>
  <c r="DB69" i="32"/>
  <c r="DC69" i="32"/>
  <c r="DD69" i="32"/>
  <c r="DE69" i="32"/>
  <c r="DF69" i="32"/>
  <c r="DG69" i="32"/>
  <c r="DH69" i="32"/>
  <c r="DI69" i="32"/>
  <c r="DJ69" i="32"/>
  <c r="DK69" i="32"/>
  <c r="DL69" i="32"/>
  <c r="DM69" i="32"/>
  <c r="DN69" i="32"/>
  <c r="DO69" i="32"/>
  <c r="DP69" i="32"/>
  <c r="DQ69" i="32"/>
  <c r="DR69" i="32"/>
  <c r="DS69" i="32"/>
  <c r="DT69" i="32"/>
  <c r="DU69" i="32"/>
  <c r="DV69" i="32"/>
  <c r="DW69" i="32"/>
  <c r="DX69" i="32"/>
  <c r="DY69" i="32"/>
  <c r="DZ69" i="32"/>
  <c r="EA69" i="32"/>
  <c r="EB69" i="32"/>
  <c r="EC69" i="32"/>
  <c r="ED69" i="32"/>
  <c r="A70" i="32"/>
  <c r="B70" i="32"/>
  <c r="C70" i="32"/>
  <c r="D70" i="32"/>
  <c r="E70" i="32"/>
  <c r="F70" i="32"/>
  <c r="G70" i="32"/>
  <c r="H70" i="32"/>
  <c r="I70" i="32"/>
  <c r="J70" i="32"/>
  <c r="K70" i="32"/>
  <c r="L70" i="32"/>
  <c r="M70" i="32"/>
  <c r="N70" i="32"/>
  <c r="O70" i="32"/>
  <c r="P70" i="32"/>
  <c r="Q70" i="32"/>
  <c r="R70" i="32"/>
  <c r="S70" i="32"/>
  <c r="T70" i="32"/>
  <c r="U70" i="32"/>
  <c r="V70" i="32"/>
  <c r="W70" i="32"/>
  <c r="X70" i="32"/>
  <c r="Y70" i="32"/>
  <c r="Z70" i="32"/>
  <c r="AA70" i="32"/>
  <c r="AB70" i="32"/>
  <c r="AC70" i="32"/>
  <c r="AD70" i="32"/>
  <c r="AE70" i="32"/>
  <c r="AF70" i="32"/>
  <c r="AG70" i="32"/>
  <c r="AH70" i="32"/>
  <c r="AI70" i="32"/>
  <c r="AJ70" i="32"/>
  <c r="AK70" i="32"/>
  <c r="AL70" i="32"/>
  <c r="AM70" i="32"/>
  <c r="AN70" i="32"/>
  <c r="AO70" i="32"/>
  <c r="AP70" i="32"/>
  <c r="AQ70" i="32"/>
  <c r="AR70" i="32"/>
  <c r="AS70" i="32"/>
  <c r="AT70" i="32"/>
  <c r="AU70" i="32"/>
  <c r="AV70" i="32"/>
  <c r="AW70" i="32"/>
  <c r="AX70" i="32"/>
  <c r="AY70" i="32"/>
  <c r="AZ70" i="32"/>
  <c r="BA70" i="32"/>
  <c r="BB70" i="32"/>
  <c r="BC70" i="32"/>
  <c r="BD70" i="32"/>
  <c r="BE70" i="32"/>
  <c r="BF70" i="32"/>
  <c r="BG70" i="32"/>
  <c r="BH70" i="32"/>
  <c r="BI70" i="32"/>
  <c r="BJ70" i="32"/>
  <c r="BK70" i="32"/>
  <c r="BL70" i="32"/>
  <c r="BM70" i="32"/>
  <c r="BN70" i="32"/>
  <c r="BO70" i="32"/>
  <c r="BP70" i="32"/>
  <c r="BQ70" i="32"/>
  <c r="BR70" i="32"/>
  <c r="BS70" i="32"/>
  <c r="BT70" i="32"/>
  <c r="BU70" i="32"/>
  <c r="BV70" i="32"/>
  <c r="BW70" i="32"/>
  <c r="BX70" i="32"/>
  <c r="BY70" i="32"/>
  <c r="BZ70" i="32"/>
  <c r="CA70" i="32"/>
  <c r="CB70" i="32"/>
  <c r="CC70" i="32"/>
  <c r="CD70" i="32"/>
  <c r="CE70" i="32"/>
  <c r="CF70" i="32"/>
  <c r="CG70" i="32"/>
  <c r="CH70" i="32"/>
  <c r="CI70" i="32"/>
  <c r="CJ70" i="32"/>
  <c r="CK70" i="32"/>
  <c r="CL70" i="32"/>
  <c r="CM70" i="32"/>
  <c r="CN70" i="32"/>
  <c r="CO70" i="32"/>
  <c r="CP70" i="32"/>
  <c r="CQ70" i="32"/>
  <c r="CR70" i="32"/>
  <c r="CS70" i="32"/>
  <c r="CT70" i="32"/>
  <c r="CU70" i="32"/>
  <c r="CV70" i="32"/>
  <c r="CW70" i="32"/>
  <c r="CX70" i="32"/>
  <c r="CY70" i="32"/>
  <c r="CZ70" i="32"/>
  <c r="DA70" i="32"/>
  <c r="DB70" i="32"/>
  <c r="DC70" i="32"/>
  <c r="DD70" i="32"/>
  <c r="DE70" i="32"/>
  <c r="DF70" i="32"/>
  <c r="DG70" i="32"/>
  <c r="DH70" i="32"/>
  <c r="DI70" i="32"/>
  <c r="DJ70" i="32"/>
  <c r="DK70" i="32"/>
  <c r="DL70" i="32"/>
  <c r="DM70" i="32"/>
  <c r="DN70" i="32"/>
  <c r="DO70" i="32"/>
  <c r="DP70" i="32"/>
  <c r="DQ70" i="32"/>
  <c r="DR70" i="32"/>
  <c r="DS70" i="32"/>
  <c r="DT70" i="32"/>
  <c r="DU70" i="32"/>
  <c r="DV70" i="32"/>
  <c r="DW70" i="32"/>
  <c r="DX70" i="32"/>
  <c r="DY70" i="32"/>
  <c r="DZ70" i="32"/>
  <c r="EA70" i="32"/>
  <c r="EB70" i="32"/>
  <c r="EC70" i="32"/>
  <c r="ED70" i="32"/>
  <c r="A71" i="32"/>
  <c r="B71" i="32"/>
  <c r="C71" i="32"/>
  <c r="D71" i="32"/>
  <c r="E71" i="32"/>
  <c r="F71" i="32"/>
  <c r="G71" i="32"/>
  <c r="H71" i="32"/>
  <c r="I71" i="32"/>
  <c r="J71" i="32"/>
  <c r="K71" i="32"/>
  <c r="L71" i="32"/>
  <c r="M71" i="32"/>
  <c r="N71" i="32"/>
  <c r="O71" i="32"/>
  <c r="P71" i="32"/>
  <c r="Q71" i="32"/>
  <c r="R71" i="32"/>
  <c r="S71" i="32"/>
  <c r="T71" i="32"/>
  <c r="U71" i="32"/>
  <c r="V71" i="32"/>
  <c r="W71" i="32"/>
  <c r="X71" i="32"/>
  <c r="Y71" i="32"/>
  <c r="Z71" i="32"/>
  <c r="AA71" i="32"/>
  <c r="AB71" i="32"/>
  <c r="AC71" i="32"/>
  <c r="AD71" i="32"/>
  <c r="AE71" i="32"/>
  <c r="AF71" i="32"/>
  <c r="AG71" i="32"/>
  <c r="AH71" i="32"/>
  <c r="AI71" i="32"/>
  <c r="AJ71" i="32"/>
  <c r="AK71" i="32"/>
  <c r="AL71" i="32"/>
  <c r="AM71" i="32"/>
  <c r="AN71" i="32"/>
  <c r="AO71" i="32"/>
  <c r="AP71" i="32"/>
  <c r="AQ71" i="32"/>
  <c r="AR71" i="32"/>
  <c r="AS71" i="32"/>
  <c r="AT71" i="32"/>
  <c r="AU71" i="32"/>
  <c r="AV71" i="32"/>
  <c r="AW71" i="32"/>
  <c r="AX71" i="32"/>
  <c r="AY71" i="32"/>
  <c r="AZ71" i="32"/>
  <c r="BA71" i="32"/>
  <c r="BB71" i="32"/>
  <c r="BC71" i="32"/>
  <c r="BD71" i="32"/>
  <c r="BE71" i="32"/>
  <c r="BF71" i="32"/>
  <c r="BG71" i="32"/>
  <c r="BH71" i="32"/>
  <c r="BI71" i="32"/>
  <c r="BJ71" i="32"/>
  <c r="BK71" i="32"/>
  <c r="BL71" i="32"/>
  <c r="BM71" i="32"/>
  <c r="BN71" i="32"/>
  <c r="BO71" i="32"/>
  <c r="BP71" i="32"/>
  <c r="BQ71" i="32"/>
  <c r="BR71" i="32"/>
  <c r="BS71" i="32"/>
  <c r="BT71" i="32"/>
  <c r="BU71" i="32"/>
  <c r="BV71" i="32"/>
  <c r="BW71" i="32"/>
  <c r="BX71" i="32"/>
  <c r="BY71" i="32"/>
  <c r="BZ71" i="32"/>
  <c r="CA71" i="32"/>
  <c r="CB71" i="32"/>
  <c r="CC71" i="32"/>
  <c r="CD71" i="32"/>
  <c r="CE71" i="32"/>
  <c r="CF71" i="32"/>
  <c r="CG71" i="32"/>
  <c r="CH71" i="32"/>
  <c r="CI71" i="32"/>
  <c r="CJ71" i="32"/>
  <c r="CK71" i="32"/>
  <c r="CL71" i="32"/>
  <c r="CM71" i="32"/>
  <c r="CN71" i="32"/>
  <c r="CO71" i="32"/>
  <c r="CP71" i="32"/>
  <c r="CQ71" i="32"/>
  <c r="CR71" i="32"/>
  <c r="CS71" i="32"/>
  <c r="CT71" i="32"/>
  <c r="CU71" i="32"/>
  <c r="CV71" i="32"/>
  <c r="CW71" i="32"/>
  <c r="CX71" i="32"/>
  <c r="CY71" i="32"/>
  <c r="CZ71" i="32"/>
  <c r="DA71" i="32"/>
  <c r="DB71" i="32"/>
  <c r="DC71" i="32"/>
  <c r="DD71" i="32"/>
  <c r="DE71" i="32"/>
  <c r="DF71" i="32"/>
  <c r="DG71" i="32"/>
  <c r="DH71" i="32"/>
  <c r="DI71" i="32"/>
  <c r="DJ71" i="32"/>
  <c r="DK71" i="32"/>
  <c r="DL71" i="32"/>
  <c r="DM71" i="32"/>
  <c r="DN71" i="32"/>
  <c r="DO71" i="32"/>
  <c r="DP71" i="32"/>
  <c r="DQ71" i="32"/>
  <c r="DR71" i="32"/>
  <c r="DS71" i="32"/>
  <c r="DT71" i="32"/>
  <c r="DU71" i="32"/>
  <c r="DV71" i="32"/>
  <c r="DW71" i="32"/>
  <c r="DX71" i="32"/>
  <c r="DY71" i="32"/>
  <c r="DZ71" i="32"/>
  <c r="EA71" i="32"/>
  <c r="EB71" i="32"/>
  <c r="EC71" i="32"/>
  <c r="ED71" i="32"/>
  <c r="A72" i="32"/>
  <c r="B72" i="32"/>
  <c r="C72" i="32"/>
  <c r="D72" i="32"/>
  <c r="E72" i="32"/>
  <c r="F72" i="32"/>
  <c r="G72" i="32"/>
  <c r="H72" i="32"/>
  <c r="I72" i="32"/>
  <c r="J72" i="32"/>
  <c r="K72" i="32"/>
  <c r="L72" i="32"/>
  <c r="M72" i="32"/>
  <c r="N72" i="32"/>
  <c r="O72" i="32"/>
  <c r="P72" i="32"/>
  <c r="Q72" i="32"/>
  <c r="R72" i="32"/>
  <c r="S72" i="32"/>
  <c r="T72" i="32"/>
  <c r="U72" i="32"/>
  <c r="V72" i="32"/>
  <c r="W72" i="32"/>
  <c r="X72" i="32"/>
  <c r="Y72" i="32"/>
  <c r="Z72" i="32"/>
  <c r="AA72" i="32"/>
  <c r="AB72" i="32"/>
  <c r="AC72" i="32"/>
  <c r="AD72" i="32"/>
  <c r="AE72" i="32"/>
  <c r="AF72" i="32"/>
  <c r="AG72" i="32"/>
  <c r="AH72" i="32"/>
  <c r="AI72" i="32"/>
  <c r="AJ72" i="32"/>
  <c r="AK72" i="32"/>
  <c r="AL72" i="32"/>
  <c r="AM72" i="32"/>
  <c r="AN72" i="32"/>
  <c r="AO72" i="32"/>
  <c r="AP72" i="32"/>
  <c r="AQ72" i="32"/>
  <c r="AR72" i="32"/>
  <c r="AS72" i="32"/>
  <c r="AT72" i="32"/>
  <c r="AU72" i="32"/>
  <c r="AV72" i="32"/>
  <c r="AW72" i="32"/>
  <c r="AX72" i="32"/>
  <c r="AY72" i="32"/>
  <c r="AZ72" i="32"/>
  <c r="BA72" i="32"/>
  <c r="BB72" i="32"/>
  <c r="BC72" i="32"/>
  <c r="BD72" i="32"/>
  <c r="BE72" i="32"/>
  <c r="BF72" i="32"/>
  <c r="BG72" i="32"/>
  <c r="BH72" i="32"/>
  <c r="BI72" i="32"/>
  <c r="BJ72" i="32"/>
  <c r="BK72" i="32"/>
  <c r="BL72" i="32"/>
  <c r="BM72" i="32"/>
  <c r="BN72" i="32"/>
  <c r="BO72" i="32"/>
  <c r="BP72" i="32"/>
  <c r="BQ72" i="32"/>
  <c r="BR72" i="32"/>
  <c r="BS72" i="32"/>
  <c r="BT72" i="32"/>
  <c r="BU72" i="32"/>
  <c r="BV72" i="32"/>
  <c r="BW72" i="32"/>
  <c r="BX72" i="32"/>
  <c r="BY72" i="32"/>
  <c r="BZ72" i="32"/>
  <c r="CA72" i="32"/>
  <c r="CB72" i="32"/>
  <c r="CC72" i="32"/>
  <c r="CD72" i="32"/>
  <c r="CE72" i="32"/>
  <c r="CF72" i="32"/>
  <c r="CG72" i="32"/>
  <c r="CH72" i="32"/>
  <c r="CI72" i="32"/>
  <c r="CJ72" i="32"/>
  <c r="CK72" i="32"/>
  <c r="CL72" i="32"/>
  <c r="CM72" i="32"/>
  <c r="CN72" i="32"/>
  <c r="CO72" i="32"/>
  <c r="CP72" i="32"/>
  <c r="CQ72" i="32"/>
  <c r="CR72" i="32"/>
  <c r="CS72" i="32"/>
  <c r="CT72" i="32"/>
  <c r="CU72" i="32"/>
  <c r="CV72" i="32"/>
  <c r="CW72" i="32"/>
  <c r="CX72" i="32"/>
  <c r="CY72" i="32"/>
  <c r="CZ72" i="32"/>
  <c r="DA72" i="32"/>
  <c r="DB72" i="32"/>
  <c r="DC72" i="32"/>
  <c r="DD72" i="32"/>
  <c r="DE72" i="32"/>
  <c r="DF72" i="32"/>
  <c r="DG72" i="32"/>
  <c r="DH72" i="32"/>
  <c r="DI72" i="32"/>
  <c r="DJ72" i="32"/>
  <c r="DK72" i="32"/>
  <c r="DL72" i="32"/>
  <c r="DM72" i="32"/>
  <c r="DN72" i="32"/>
  <c r="DO72" i="32"/>
  <c r="DP72" i="32"/>
  <c r="DQ72" i="32"/>
  <c r="DR72" i="32"/>
  <c r="DS72" i="32"/>
  <c r="DT72" i="32"/>
  <c r="DU72" i="32"/>
  <c r="DV72" i="32"/>
  <c r="DW72" i="32"/>
  <c r="DX72" i="32"/>
  <c r="DY72" i="32"/>
  <c r="DZ72" i="32"/>
  <c r="EA72" i="32"/>
  <c r="EB72" i="32"/>
  <c r="EC72" i="32"/>
  <c r="ED72" i="32"/>
  <c r="A73" i="32"/>
  <c r="B73" i="32"/>
  <c r="C73" i="32"/>
  <c r="D73" i="32"/>
  <c r="E73" i="32"/>
  <c r="F73" i="32"/>
  <c r="G73" i="32"/>
  <c r="H73" i="32"/>
  <c r="I73" i="32"/>
  <c r="J73" i="32"/>
  <c r="K73" i="32"/>
  <c r="L73" i="32"/>
  <c r="M73" i="32"/>
  <c r="N73" i="32"/>
  <c r="O73" i="32"/>
  <c r="P73" i="32"/>
  <c r="Q73" i="32"/>
  <c r="R73" i="32"/>
  <c r="S73" i="32"/>
  <c r="T73" i="32"/>
  <c r="U73" i="32"/>
  <c r="V73" i="32"/>
  <c r="W73" i="32"/>
  <c r="X73" i="32"/>
  <c r="Y73" i="32"/>
  <c r="Z73" i="32"/>
  <c r="AA73" i="32"/>
  <c r="AB73" i="32"/>
  <c r="AC73" i="32"/>
  <c r="AD73" i="32"/>
  <c r="AE73" i="32"/>
  <c r="AF73" i="32"/>
  <c r="AG73" i="32"/>
  <c r="AH73" i="32"/>
  <c r="AI73" i="32"/>
  <c r="AJ73" i="32"/>
  <c r="AK73" i="32"/>
  <c r="AL73" i="32"/>
  <c r="AM73" i="32"/>
  <c r="AN73" i="32"/>
  <c r="AO73" i="32"/>
  <c r="AP73" i="32"/>
  <c r="AQ73" i="32"/>
  <c r="AR73" i="32"/>
  <c r="AS73" i="32"/>
  <c r="AT73" i="32"/>
  <c r="AU73" i="32"/>
  <c r="AV73" i="32"/>
  <c r="AW73" i="32"/>
  <c r="AX73" i="32"/>
  <c r="AY73" i="32"/>
  <c r="AZ73" i="32"/>
  <c r="BA73" i="32"/>
  <c r="BB73" i="32"/>
  <c r="BC73" i="32"/>
  <c r="BD73" i="32"/>
  <c r="BE73" i="32"/>
  <c r="BF73" i="32"/>
  <c r="BG73" i="32"/>
  <c r="BH73" i="32"/>
  <c r="BI73" i="32"/>
  <c r="BJ73" i="32"/>
  <c r="BK73" i="32"/>
  <c r="BL73" i="32"/>
  <c r="BM73" i="32"/>
  <c r="BN73" i="32"/>
  <c r="BO73" i="32"/>
  <c r="BP73" i="32"/>
  <c r="BQ73" i="32"/>
  <c r="BR73" i="32"/>
  <c r="BS73" i="32"/>
  <c r="BT73" i="32"/>
  <c r="BU73" i="32"/>
  <c r="BV73" i="32"/>
  <c r="BW73" i="32"/>
  <c r="BX73" i="32"/>
  <c r="BY73" i="32"/>
  <c r="BZ73" i="32"/>
  <c r="CA73" i="32"/>
  <c r="CB73" i="32"/>
  <c r="CC73" i="32"/>
  <c r="CD73" i="32"/>
  <c r="CE73" i="32"/>
  <c r="CF73" i="32"/>
  <c r="CG73" i="32"/>
  <c r="CH73" i="32"/>
  <c r="CI73" i="32"/>
  <c r="CJ73" i="32"/>
  <c r="CK73" i="32"/>
  <c r="CL73" i="32"/>
  <c r="CM73" i="32"/>
  <c r="CN73" i="32"/>
  <c r="CO73" i="32"/>
  <c r="CP73" i="32"/>
  <c r="CQ73" i="32"/>
  <c r="CR73" i="32"/>
  <c r="CS73" i="32"/>
  <c r="CT73" i="32"/>
  <c r="CU73" i="32"/>
  <c r="CV73" i="32"/>
  <c r="CW73" i="32"/>
  <c r="CX73" i="32"/>
  <c r="CY73" i="32"/>
  <c r="CZ73" i="32"/>
  <c r="DA73" i="32"/>
  <c r="DB73" i="32"/>
  <c r="DC73" i="32"/>
  <c r="DD73" i="32"/>
  <c r="DE73" i="32"/>
  <c r="DF73" i="32"/>
  <c r="DG73" i="32"/>
  <c r="DH73" i="32"/>
  <c r="DI73" i="32"/>
  <c r="DJ73" i="32"/>
  <c r="DK73" i="32"/>
  <c r="DL73" i="32"/>
  <c r="DM73" i="32"/>
  <c r="DN73" i="32"/>
  <c r="DO73" i="32"/>
  <c r="DP73" i="32"/>
  <c r="DQ73" i="32"/>
  <c r="DR73" i="32"/>
  <c r="DS73" i="32"/>
  <c r="DT73" i="32"/>
  <c r="DU73" i="32"/>
  <c r="DV73" i="32"/>
  <c r="DW73" i="32"/>
  <c r="DX73" i="32"/>
  <c r="DY73" i="32"/>
  <c r="DZ73" i="32"/>
  <c r="EA73" i="32"/>
  <c r="EB73" i="32"/>
  <c r="EC73" i="32"/>
  <c r="ED73" i="32"/>
  <c r="A74" i="32"/>
  <c r="B74" i="32"/>
  <c r="C74" i="32"/>
  <c r="D74" i="32"/>
  <c r="E74" i="32"/>
  <c r="F74" i="32"/>
  <c r="G74" i="32"/>
  <c r="H74" i="32"/>
  <c r="I74" i="32"/>
  <c r="J74" i="32"/>
  <c r="K74" i="32"/>
  <c r="L74" i="32"/>
  <c r="M74" i="32"/>
  <c r="N74" i="32"/>
  <c r="O74" i="32"/>
  <c r="P74" i="32"/>
  <c r="Q74" i="32"/>
  <c r="R74" i="32"/>
  <c r="S74" i="32"/>
  <c r="T74" i="32"/>
  <c r="U74" i="32"/>
  <c r="V74" i="32"/>
  <c r="W74" i="32"/>
  <c r="X74" i="32"/>
  <c r="Y74" i="32"/>
  <c r="Z74" i="32"/>
  <c r="AA74" i="32"/>
  <c r="AB74" i="32"/>
  <c r="AC74" i="32"/>
  <c r="AD74" i="32"/>
  <c r="AE74" i="32"/>
  <c r="AF74" i="32"/>
  <c r="AG74" i="32"/>
  <c r="AH74" i="32"/>
  <c r="AI74" i="32"/>
  <c r="AJ74" i="32"/>
  <c r="AK74" i="32"/>
  <c r="AL74" i="32"/>
  <c r="AM74" i="32"/>
  <c r="AN74" i="32"/>
  <c r="AO74" i="32"/>
  <c r="AP74" i="32"/>
  <c r="AQ74" i="32"/>
  <c r="AR74" i="32"/>
  <c r="AS74" i="32"/>
  <c r="AT74" i="32"/>
  <c r="AU74" i="32"/>
  <c r="AV74" i="32"/>
  <c r="AW74" i="32"/>
  <c r="AX74" i="32"/>
  <c r="AY74" i="32"/>
  <c r="AZ74" i="32"/>
  <c r="BA74" i="32"/>
  <c r="BB74" i="32"/>
  <c r="BC74" i="32"/>
  <c r="BD74" i="32"/>
  <c r="BE74" i="32"/>
  <c r="BF74" i="32"/>
  <c r="BG74" i="32"/>
  <c r="BH74" i="32"/>
  <c r="BI74" i="32"/>
  <c r="BJ74" i="32"/>
  <c r="BK74" i="32"/>
  <c r="BL74" i="32"/>
  <c r="BM74" i="32"/>
  <c r="BN74" i="32"/>
  <c r="BO74" i="32"/>
  <c r="BP74" i="32"/>
  <c r="BQ74" i="32"/>
  <c r="BR74" i="32"/>
  <c r="BS74" i="32"/>
  <c r="BT74" i="32"/>
  <c r="BU74" i="32"/>
  <c r="BV74" i="32"/>
  <c r="BW74" i="32"/>
  <c r="BX74" i="32"/>
  <c r="BY74" i="32"/>
  <c r="BZ74" i="32"/>
  <c r="CA74" i="32"/>
  <c r="CB74" i="32"/>
  <c r="CC74" i="32"/>
  <c r="CD74" i="32"/>
  <c r="CE74" i="32"/>
  <c r="CF74" i="32"/>
  <c r="CG74" i="32"/>
  <c r="CH74" i="32"/>
  <c r="CI74" i="32"/>
  <c r="CJ74" i="32"/>
  <c r="CK74" i="32"/>
  <c r="CL74" i="32"/>
  <c r="CM74" i="32"/>
  <c r="CN74" i="32"/>
  <c r="CO74" i="32"/>
  <c r="CP74" i="32"/>
  <c r="CQ74" i="32"/>
  <c r="CR74" i="32"/>
  <c r="CS74" i="32"/>
  <c r="CT74" i="32"/>
  <c r="CU74" i="32"/>
  <c r="CV74" i="32"/>
  <c r="CW74" i="32"/>
  <c r="CX74" i="32"/>
  <c r="CY74" i="32"/>
  <c r="CZ74" i="32"/>
  <c r="DA74" i="32"/>
  <c r="DB74" i="32"/>
  <c r="DC74" i="32"/>
  <c r="DD74" i="32"/>
  <c r="DE74" i="32"/>
  <c r="DF74" i="32"/>
  <c r="DG74" i="32"/>
  <c r="DH74" i="32"/>
  <c r="DI74" i="32"/>
  <c r="DJ74" i="32"/>
  <c r="DK74" i="32"/>
  <c r="DL74" i="32"/>
  <c r="DM74" i="32"/>
  <c r="DN74" i="32"/>
  <c r="DO74" i="32"/>
  <c r="DP74" i="32"/>
  <c r="DQ74" i="32"/>
  <c r="DR74" i="32"/>
  <c r="DS74" i="32"/>
  <c r="DT74" i="32"/>
  <c r="DU74" i="32"/>
  <c r="DV74" i="32"/>
  <c r="DW74" i="32"/>
  <c r="DX74" i="32"/>
  <c r="DY74" i="32"/>
  <c r="DZ74" i="32"/>
  <c r="EA74" i="32"/>
  <c r="EB74" i="32"/>
  <c r="EC74" i="32"/>
  <c r="ED74" i="32"/>
  <c r="A75" i="32"/>
  <c r="B75" i="32"/>
  <c r="C75" i="32"/>
  <c r="D75" i="32"/>
  <c r="E75" i="32"/>
  <c r="F75" i="32"/>
  <c r="G75" i="32"/>
  <c r="H75" i="32"/>
  <c r="I75" i="32"/>
  <c r="J75" i="32"/>
  <c r="K75" i="32"/>
  <c r="L75" i="32"/>
  <c r="M75" i="32"/>
  <c r="N75" i="32"/>
  <c r="O75" i="32"/>
  <c r="P75" i="32"/>
  <c r="Q75" i="32"/>
  <c r="R75" i="32"/>
  <c r="S75" i="32"/>
  <c r="T75" i="32"/>
  <c r="U75" i="32"/>
  <c r="V75" i="32"/>
  <c r="W75" i="32"/>
  <c r="X75" i="32"/>
  <c r="Y75" i="32"/>
  <c r="Z75" i="32"/>
  <c r="AA75" i="32"/>
  <c r="AB75" i="32"/>
  <c r="AC75" i="32"/>
  <c r="AD75" i="32"/>
  <c r="AE75" i="32"/>
  <c r="AF75" i="32"/>
  <c r="AG75" i="32"/>
  <c r="AH75" i="32"/>
  <c r="AI75" i="32"/>
  <c r="AJ75" i="32"/>
  <c r="AK75" i="32"/>
  <c r="AL75" i="32"/>
  <c r="AM75" i="32"/>
  <c r="AN75" i="32"/>
  <c r="AO75" i="32"/>
  <c r="AP75" i="32"/>
  <c r="AQ75" i="32"/>
  <c r="AR75" i="32"/>
  <c r="AS75" i="32"/>
  <c r="AT75" i="32"/>
  <c r="AU75" i="32"/>
  <c r="AV75" i="32"/>
  <c r="AW75" i="32"/>
  <c r="AX75" i="32"/>
  <c r="AY75" i="32"/>
  <c r="AZ75" i="32"/>
  <c r="BA75" i="32"/>
  <c r="BB75" i="32"/>
  <c r="BC75" i="32"/>
  <c r="BD75" i="32"/>
  <c r="BE75" i="32"/>
  <c r="BF75" i="32"/>
  <c r="BG75" i="32"/>
  <c r="BH75" i="32"/>
  <c r="BI75" i="32"/>
  <c r="BJ75" i="32"/>
  <c r="BK75" i="32"/>
  <c r="BL75" i="32"/>
  <c r="BM75" i="32"/>
  <c r="BN75" i="32"/>
  <c r="BO75" i="32"/>
  <c r="BP75" i="32"/>
  <c r="BQ75" i="32"/>
  <c r="BR75" i="32"/>
  <c r="BS75" i="32"/>
  <c r="BT75" i="32"/>
  <c r="BU75" i="32"/>
  <c r="BV75" i="32"/>
  <c r="BW75" i="32"/>
  <c r="BX75" i="32"/>
  <c r="BY75" i="32"/>
  <c r="BZ75" i="32"/>
  <c r="CA75" i="32"/>
  <c r="CB75" i="32"/>
  <c r="CC75" i="32"/>
  <c r="CD75" i="32"/>
  <c r="CE75" i="32"/>
  <c r="CF75" i="32"/>
  <c r="CG75" i="32"/>
  <c r="CH75" i="32"/>
  <c r="CI75" i="32"/>
  <c r="CJ75" i="32"/>
  <c r="CK75" i="32"/>
  <c r="CL75" i="32"/>
  <c r="CM75" i="32"/>
  <c r="CN75" i="32"/>
  <c r="CO75" i="32"/>
  <c r="CP75" i="32"/>
  <c r="CQ75" i="32"/>
  <c r="CR75" i="32"/>
  <c r="CS75" i="32"/>
  <c r="CT75" i="32"/>
  <c r="CU75" i="32"/>
  <c r="CV75" i="32"/>
  <c r="CW75" i="32"/>
  <c r="CX75" i="32"/>
  <c r="CY75" i="32"/>
  <c r="CZ75" i="32"/>
  <c r="DA75" i="32"/>
  <c r="DB75" i="32"/>
  <c r="DC75" i="32"/>
  <c r="DD75" i="32"/>
  <c r="DE75" i="32"/>
  <c r="DF75" i="32"/>
  <c r="DG75" i="32"/>
  <c r="DH75" i="32"/>
  <c r="DI75" i="32"/>
  <c r="DJ75" i="32"/>
  <c r="DK75" i="32"/>
  <c r="DL75" i="32"/>
  <c r="DM75" i="32"/>
  <c r="DN75" i="32"/>
  <c r="DO75" i="32"/>
  <c r="DP75" i="32"/>
  <c r="DQ75" i="32"/>
  <c r="DR75" i="32"/>
  <c r="DS75" i="32"/>
  <c r="DT75" i="32"/>
  <c r="DU75" i="32"/>
  <c r="DV75" i="32"/>
  <c r="DW75" i="32"/>
  <c r="DX75" i="32"/>
  <c r="DY75" i="32"/>
  <c r="DZ75" i="32"/>
  <c r="EA75" i="32"/>
  <c r="EB75" i="32"/>
  <c r="EC75" i="32"/>
  <c r="ED75" i="32"/>
  <c r="A76" i="32"/>
  <c r="B76" i="32"/>
  <c r="C76" i="32"/>
  <c r="D76" i="32"/>
  <c r="E76" i="32"/>
  <c r="F76" i="32"/>
  <c r="G76" i="32"/>
  <c r="H76" i="32"/>
  <c r="I76" i="32"/>
  <c r="J76" i="32"/>
  <c r="K76" i="32"/>
  <c r="L76" i="32"/>
  <c r="M76" i="32"/>
  <c r="N76" i="32"/>
  <c r="O76" i="32"/>
  <c r="P76" i="32"/>
  <c r="Q76" i="32"/>
  <c r="R76" i="32"/>
  <c r="S76" i="32"/>
  <c r="T76" i="32"/>
  <c r="U76" i="32"/>
  <c r="V76" i="32"/>
  <c r="W76" i="32"/>
  <c r="X76" i="32"/>
  <c r="Y76" i="32"/>
  <c r="Z76" i="32"/>
  <c r="AA76" i="32"/>
  <c r="AB76" i="32"/>
  <c r="AC76" i="32"/>
  <c r="AD76" i="32"/>
  <c r="AE76" i="32"/>
  <c r="AF76" i="32"/>
  <c r="AG76" i="32"/>
  <c r="AH76" i="32"/>
  <c r="AI76" i="32"/>
  <c r="AJ76" i="32"/>
  <c r="AK76" i="32"/>
  <c r="AL76" i="32"/>
  <c r="AM76" i="32"/>
  <c r="AN76" i="32"/>
  <c r="AO76" i="32"/>
  <c r="AP76" i="32"/>
  <c r="AQ76" i="32"/>
  <c r="AR76" i="32"/>
  <c r="AS76" i="32"/>
  <c r="AT76" i="32"/>
  <c r="AU76" i="32"/>
  <c r="AV76" i="32"/>
  <c r="AW76" i="32"/>
  <c r="AX76" i="32"/>
  <c r="AY76" i="32"/>
  <c r="AZ76" i="32"/>
  <c r="BA76" i="32"/>
  <c r="BB76" i="32"/>
  <c r="BC76" i="32"/>
  <c r="BD76" i="32"/>
  <c r="BE76" i="32"/>
  <c r="BF76" i="32"/>
  <c r="BG76" i="32"/>
  <c r="BH76" i="32"/>
  <c r="BI76" i="32"/>
  <c r="BJ76" i="32"/>
  <c r="BK76" i="32"/>
  <c r="BL76" i="32"/>
  <c r="BM76" i="32"/>
  <c r="BN76" i="32"/>
  <c r="BO76" i="32"/>
  <c r="BP76" i="32"/>
  <c r="BQ76" i="32"/>
  <c r="BR76" i="32"/>
  <c r="BS76" i="32"/>
  <c r="BT76" i="32"/>
  <c r="BU76" i="32"/>
  <c r="BV76" i="32"/>
  <c r="BW76" i="32"/>
  <c r="BX76" i="32"/>
  <c r="BY76" i="32"/>
  <c r="BZ76" i="32"/>
  <c r="CA76" i="32"/>
  <c r="CB76" i="32"/>
  <c r="CC76" i="32"/>
  <c r="CD76" i="32"/>
  <c r="CE76" i="32"/>
  <c r="CF76" i="32"/>
  <c r="CG76" i="32"/>
  <c r="CH76" i="32"/>
  <c r="CI76" i="32"/>
  <c r="CJ76" i="32"/>
  <c r="CK76" i="32"/>
  <c r="CL76" i="32"/>
  <c r="CM76" i="32"/>
  <c r="CN76" i="32"/>
  <c r="CO76" i="32"/>
  <c r="CP76" i="32"/>
  <c r="CQ76" i="32"/>
  <c r="CR76" i="32"/>
  <c r="CS76" i="32"/>
  <c r="CT76" i="32"/>
  <c r="CU76" i="32"/>
  <c r="CV76" i="32"/>
  <c r="CW76" i="32"/>
  <c r="CX76" i="32"/>
  <c r="CY76" i="32"/>
  <c r="CZ76" i="32"/>
  <c r="DA76" i="32"/>
  <c r="DB76" i="32"/>
  <c r="DC76" i="32"/>
  <c r="DD76" i="32"/>
  <c r="DE76" i="32"/>
  <c r="DF76" i="32"/>
  <c r="DG76" i="32"/>
  <c r="DH76" i="32"/>
  <c r="DI76" i="32"/>
  <c r="DJ76" i="32"/>
  <c r="DK76" i="32"/>
  <c r="DL76" i="32"/>
  <c r="DM76" i="32"/>
  <c r="DN76" i="32"/>
  <c r="DO76" i="32"/>
  <c r="DP76" i="32"/>
  <c r="DQ76" i="32"/>
  <c r="DR76" i="32"/>
  <c r="DS76" i="32"/>
  <c r="DT76" i="32"/>
  <c r="DU76" i="32"/>
  <c r="DV76" i="32"/>
  <c r="DW76" i="32"/>
  <c r="DX76" i="32"/>
  <c r="DY76" i="32"/>
  <c r="DZ76" i="32"/>
  <c r="EA76" i="32"/>
  <c r="EB76" i="32"/>
  <c r="EC76" i="32"/>
  <c r="ED76" i="32"/>
  <c r="A77" i="32"/>
  <c r="B77" i="32"/>
  <c r="C77" i="32"/>
  <c r="D77" i="32"/>
  <c r="E77" i="32"/>
  <c r="F77" i="32"/>
  <c r="G77" i="32"/>
  <c r="H77" i="32"/>
  <c r="I77" i="32"/>
  <c r="J77" i="32"/>
  <c r="K77" i="32"/>
  <c r="L77" i="32"/>
  <c r="M77" i="32"/>
  <c r="N77" i="32"/>
  <c r="O77" i="32"/>
  <c r="P77" i="32"/>
  <c r="Q77" i="32"/>
  <c r="R77" i="32"/>
  <c r="S77" i="32"/>
  <c r="T77" i="32"/>
  <c r="U77" i="32"/>
  <c r="V77" i="32"/>
  <c r="W77" i="32"/>
  <c r="X77" i="32"/>
  <c r="Y77" i="32"/>
  <c r="Z77" i="32"/>
  <c r="AA77" i="32"/>
  <c r="AB77" i="32"/>
  <c r="AC77" i="32"/>
  <c r="AD77" i="32"/>
  <c r="AE77" i="32"/>
  <c r="AF77" i="32"/>
  <c r="AG77" i="32"/>
  <c r="AH77" i="32"/>
  <c r="AI77" i="32"/>
  <c r="AJ77" i="32"/>
  <c r="AK77" i="32"/>
  <c r="AL77" i="32"/>
  <c r="AM77" i="32"/>
  <c r="AN77" i="32"/>
  <c r="AO77" i="32"/>
  <c r="AP77" i="32"/>
  <c r="AQ77" i="32"/>
  <c r="AR77" i="32"/>
  <c r="AS77" i="32"/>
  <c r="AT77" i="32"/>
  <c r="AU77" i="32"/>
  <c r="AV77" i="32"/>
  <c r="AW77" i="32"/>
  <c r="AX77" i="32"/>
  <c r="AY77" i="32"/>
  <c r="AZ77" i="32"/>
  <c r="BA77" i="32"/>
  <c r="BB77" i="32"/>
  <c r="BC77" i="32"/>
  <c r="BD77" i="32"/>
  <c r="BE77" i="32"/>
  <c r="BF77" i="32"/>
  <c r="BG77" i="32"/>
  <c r="BH77" i="32"/>
  <c r="BI77" i="32"/>
  <c r="BJ77" i="32"/>
  <c r="BK77" i="32"/>
  <c r="BL77" i="32"/>
  <c r="BM77" i="32"/>
  <c r="BN77" i="32"/>
  <c r="BO77" i="32"/>
  <c r="BP77" i="32"/>
  <c r="BQ77" i="32"/>
  <c r="BR77" i="32"/>
  <c r="BS77" i="32"/>
  <c r="BT77" i="32"/>
  <c r="BU77" i="32"/>
  <c r="BV77" i="32"/>
  <c r="BW77" i="32"/>
  <c r="BX77" i="32"/>
  <c r="BY77" i="32"/>
  <c r="BZ77" i="32"/>
  <c r="CA77" i="32"/>
  <c r="CB77" i="32"/>
  <c r="CC77" i="32"/>
  <c r="CD77" i="32"/>
  <c r="CE77" i="32"/>
  <c r="CF77" i="32"/>
  <c r="CG77" i="32"/>
  <c r="CH77" i="32"/>
  <c r="CI77" i="32"/>
  <c r="CJ77" i="32"/>
  <c r="CK77" i="32"/>
  <c r="CL77" i="32"/>
  <c r="CM77" i="32"/>
  <c r="CN77" i="32"/>
  <c r="CO77" i="32"/>
  <c r="CP77" i="32"/>
  <c r="CQ77" i="32"/>
  <c r="CR77" i="32"/>
  <c r="CS77" i="32"/>
  <c r="CT77" i="32"/>
  <c r="CU77" i="32"/>
  <c r="CV77" i="32"/>
  <c r="CW77" i="32"/>
  <c r="CX77" i="32"/>
  <c r="CY77" i="32"/>
  <c r="CZ77" i="32"/>
  <c r="DA77" i="32"/>
  <c r="DB77" i="32"/>
  <c r="DC77" i="32"/>
  <c r="DD77" i="32"/>
  <c r="DE77" i="32"/>
  <c r="DF77" i="32"/>
  <c r="DG77" i="32"/>
  <c r="DH77" i="32"/>
  <c r="DI77" i="32"/>
  <c r="DJ77" i="32"/>
  <c r="DK77" i="32"/>
  <c r="DL77" i="32"/>
  <c r="DM77" i="32"/>
  <c r="DN77" i="32"/>
  <c r="DO77" i="32"/>
  <c r="DP77" i="32"/>
  <c r="DQ77" i="32"/>
  <c r="DR77" i="32"/>
  <c r="DS77" i="32"/>
  <c r="DT77" i="32"/>
  <c r="DU77" i="32"/>
  <c r="DV77" i="32"/>
  <c r="DW77" i="32"/>
  <c r="DX77" i="32"/>
  <c r="DY77" i="32"/>
  <c r="DZ77" i="32"/>
  <c r="EA77" i="32"/>
  <c r="EB77" i="32"/>
  <c r="EC77" i="32"/>
  <c r="ED77" i="32"/>
  <c r="A78" i="32"/>
  <c r="B78" i="32"/>
  <c r="C78" i="32"/>
  <c r="D78" i="32"/>
  <c r="E78" i="32"/>
  <c r="F78" i="32"/>
  <c r="G78" i="32"/>
  <c r="H78" i="32"/>
  <c r="I78" i="32"/>
  <c r="J78" i="32"/>
  <c r="K78" i="32"/>
  <c r="L78" i="32"/>
  <c r="M78" i="32"/>
  <c r="N78" i="32"/>
  <c r="O78" i="32"/>
  <c r="P78" i="32"/>
  <c r="Q78" i="32"/>
  <c r="R78" i="32"/>
  <c r="S78" i="32"/>
  <c r="T78" i="32"/>
  <c r="U78" i="32"/>
  <c r="V78" i="32"/>
  <c r="W78" i="32"/>
  <c r="X78" i="32"/>
  <c r="Y78" i="32"/>
  <c r="Z78" i="32"/>
  <c r="AA78" i="32"/>
  <c r="AB78" i="32"/>
  <c r="AC78" i="32"/>
  <c r="AD78" i="32"/>
  <c r="AE78" i="32"/>
  <c r="AF78" i="32"/>
  <c r="AG78" i="32"/>
  <c r="AH78" i="32"/>
  <c r="AI78" i="32"/>
  <c r="AJ78" i="32"/>
  <c r="AK78" i="32"/>
  <c r="AL78" i="32"/>
  <c r="AM78" i="32"/>
  <c r="AN78" i="32"/>
  <c r="AO78" i="32"/>
  <c r="AP78" i="32"/>
  <c r="AQ78" i="32"/>
  <c r="AR78" i="32"/>
  <c r="AS78" i="32"/>
  <c r="AT78" i="32"/>
  <c r="AU78" i="32"/>
  <c r="AV78" i="32"/>
  <c r="AW78" i="32"/>
  <c r="AX78" i="32"/>
  <c r="AY78" i="32"/>
  <c r="AZ78" i="32"/>
  <c r="BA78" i="32"/>
  <c r="BB78" i="32"/>
  <c r="BC78" i="32"/>
  <c r="BD78" i="32"/>
  <c r="BE78" i="32"/>
  <c r="BF78" i="32"/>
  <c r="BG78" i="32"/>
  <c r="BH78" i="32"/>
  <c r="BI78" i="32"/>
  <c r="BJ78" i="32"/>
  <c r="BK78" i="32"/>
  <c r="BL78" i="32"/>
  <c r="BM78" i="32"/>
  <c r="BN78" i="32"/>
  <c r="BO78" i="32"/>
  <c r="BP78" i="32"/>
  <c r="BQ78" i="32"/>
  <c r="BR78" i="32"/>
  <c r="BS78" i="32"/>
  <c r="BT78" i="32"/>
  <c r="BU78" i="32"/>
  <c r="BV78" i="32"/>
  <c r="BW78" i="32"/>
  <c r="BX78" i="32"/>
  <c r="BY78" i="32"/>
  <c r="BZ78" i="32"/>
  <c r="CA78" i="32"/>
  <c r="CB78" i="32"/>
  <c r="CC78" i="32"/>
  <c r="CD78" i="32"/>
  <c r="CE78" i="32"/>
  <c r="CF78" i="32"/>
  <c r="CG78" i="32"/>
  <c r="CH78" i="32"/>
  <c r="CI78" i="32"/>
  <c r="CJ78" i="32"/>
  <c r="CK78" i="32"/>
  <c r="CL78" i="32"/>
  <c r="CM78" i="32"/>
  <c r="CN78" i="32"/>
  <c r="CO78" i="32"/>
  <c r="CP78" i="32"/>
  <c r="CQ78" i="32"/>
  <c r="CR78" i="32"/>
  <c r="CS78" i="32"/>
  <c r="CT78" i="32"/>
  <c r="CU78" i="32"/>
  <c r="CV78" i="32"/>
  <c r="CW78" i="32"/>
  <c r="CX78" i="32"/>
  <c r="CY78" i="32"/>
  <c r="CZ78" i="32"/>
  <c r="DA78" i="32"/>
  <c r="DB78" i="32"/>
  <c r="DC78" i="32"/>
  <c r="DD78" i="32"/>
  <c r="DE78" i="32"/>
  <c r="DF78" i="32"/>
  <c r="DG78" i="32"/>
  <c r="DH78" i="32"/>
  <c r="DI78" i="32"/>
  <c r="DJ78" i="32"/>
  <c r="DK78" i="32"/>
  <c r="DL78" i="32"/>
  <c r="DM78" i="32"/>
  <c r="DN78" i="32"/>
  <c r="DO78" i="32"/>
  <c r="DP78" i="32"/>
  <c r="DQ78" i="32"/>
  <c r="DR78" i="32"/>
  <c r="DS78" i="32"/>
  <c r="DT78" i="32"/>
  <c r="DU78" i="32"/>
  <c r="DV78" i="32"/>
  <c r="DW78" i="32"/>
  <c r="DX78" i="32"/>
  <c r="DY78" i="32"/>
  <c r="DZ78" i="32"/>
  <c r="EA78" i="32"/>
  <c r="EB78" i="32"/>
  <c r="EC78" i="32"/>
  <c r="ED78" i="32"/>
  <c r="A79" i="32"/>
  <c r="B79" i="32"/>
  <c r="C79" i="32"/>
  <c r="D79" i="32"/>
  <c r="E79" i="32"/>
  <c r="F79" i="32"/>
  <c r="G79" i="32"/>
  <c r="H79" i="32"/>
  <c r="I79" i="32"/>
  <c r="J79" i="32"/>
  <c r="K79" i="32"/>
  <c r="L79" i="32"/>
  <c r="M79" i="32"/>
  <c r="N79" i="32"/>
  <c r="O79" i="32"/>
  <c r="P79" i="32"/>
  <c r="Q79" i="32"/>
  <c r="R79" i="32"/>
  <c r="S79" i="32"/>
  <c r="T79" i="32"/>
  <c r="U79" i="32"/>
  <c r="V79" i="32"/>
  <c r="W79" i="32"/>
  <c r="X79" i="32"/>
  <c r="Y79" i="32"/>
  <c r="Z79" i="32"/>
  <c r="AA79" i="32"/>
  <c r="AB79" i="32"/>
  <c r="AC79" i="32"/>
  <c r="AD79" i="32"/>
  <c r="AE79" i="32"/>
  <c r="AF79" i="32"/>
  <c r="AG79" i="32"/>
  <c r="AH79" i="32"/>
  <c r="AI79" i="32"/>
  <c r="AJ79" i="32"/>
  <c r="AK79" i="32"/>
  <c r="AL79" i="32"/>
  <c r="AM79" i="32"/>
  <c r="AN79" i="32"/>
  <c r="AO79" i="32"/>
  <c r="AP79" i="32"/>
  <c r="AQ79" i="32"/>
  <c r="AR79" i="32"/>
  <c r="AS79" i="32"/>
  <c r="AT79" i="32"/>
  <c r="AU79" i="32"/>
  <c r="AV79" i="32"/>
  <c r="AW79" i="32"/>
  <c r="AX79" i="32"/>
  <c r="AY79" i="32"/>
  <c r="AZ79" i="32"/>
  <c r="BA79" i="32"/>
  <c r="BB79" i="32"/>
  <c r="BC79" i="32"/>
  <c r="BD79" i="32"/>
  <c r="BE79" i="32"/>
  <c r="BF79" i="32"/>
  <c r="BG79" i="32"/>
  <c r="BH79" i="32"/>
  <c r="BI79" i="32"/>
  <c r="BJ79" i="32"/>
  <c r="BK79" i="32"/>
  <c r="BL79" i="32"/>
  <c r="BM79" i="32"/>
  <c r="BN79" i="32"/>
  <c r="BO79" i="32"/>
  <c r="BP79" i="32"/>
  <c r="BQ79" i="32"/>
  <c r="BR79" i="32"/>
  <c r="BS79" i="32"/>
  <c r="BT79" i="32"/>
  <c r="BU79" i="32"/>
  <c r="BV79" i="32"/>
  <c r="BW79" i="32"/>
  <c r="BX79" i="32"/>
  <c r="BY79" i="32"/>
  <c r="BZ79" i="32"/>
  <c r="CA79" i="32"/>
  <c r="CB79" i="32"/>
  <c r="CC79" i="32"/>
  <c r="CD79" i="32"/>
  <c r="CE79" i="32"/>
  <c r="CF79" i="32"/>
  <c r="CG79" i="32"/>
  <c r="CH79" i="32"/>
  <c r="CI79" i="32"/>
  <c r="CJ79" i="32"/>
  <c r="CK79" i="32"/>
  <c r="CL79" i="32"/>
  <c r="CM79" i="32"/>
  <c r="CN79" i="32"/>
  <c r="CO79" i="32"/>
  <c r="CP79" i="32"/>
  <c r="CQ79" i="32"/>
  <c r="CR79" i="32"/>
  <c r="CS79" i="32"/>
  <c r="CT79" i="32"/>
  <c r="CU79" i="32"/>
  <c r="CV79" i="32"/>
  <c r="CW79" i="32"/>
  <c r="CX79" i="32"/>
  <c r="CY79" i="32"/>
  <c r="CZ79" i="32"/>
  <c r="DA79" i="32"/>
  <c r="DB79" i="32"/>
  <c r="DC79" i="32"/>
  <c r="DD79" i="32"/>
  <c r="DE79" i="32"/>
  <c r="DF79" i="32"/>
  <c r="DG79" i="32"/>
  <c r="DH79" i="32"/>
  <c r="DI79" i="32"/>
  <c r="DJ79" i="32"/>
  <c r="DK79" i="32"/>
  <c r="DL79" i="32"/>
  <c r="DM79" i="32"/>
  <c r="DN79" i="32"/>
  <c r="DO79" i="32"/>
  <c r="DP79" i="32"/>
  <c r="DQ79" i="32"/>
  <c r="DR79" i="32"/>
  <c r="DS79" i="32"/>
  <c r="DT79" i="32"/>
  <c r="DU79" i="32"/>
  <c r="DV79" i="32"/>
  <c r="DW79" i="32"/>
  <c r="DX79" i="32"/>
  <c r="DY79" i="32"/>
  <c r="DZ79" i="32"/>
  <c r="EA79" i="32"/>
  <c r="EB79" i="32"/>
  <c r="EC79" i="32"/>
  <c r="ED79" i="32"/>
  <c r="A80" i="32"/>
  <c r="B80" i="32"/>
  <c r="C80" i="32"/>
  <c r="D80" i="32"/>
  <c r="E80" i="32"/>
  <c r="F80" i="32"/>
  <c r="G80" i="32"/>
  <c r="H80" i="32"/>
  <c r="I80" i="32"/>
  <c r="J80" i="32"/>
  <c r="K80" i="32"/>
  <c r="L80" i="32"/>
  <c r="M80" i="32"/>
  <c r="N80" i="32"/>
  <c r="O80" i="32"/>
  <c r="P80" i="32"/>
  <c r="Q80" i="32"/>
  <c r="R80" i="32"/>
  <c r="S80" i="32"/>
  <c r="T80" i="32"/>
  <c r="U80" i="32"/>
  <c r="V80" i="32"/>
  <c r="W80" i="32"/>
  <c r="X80" i="32"/>
  <c r="Y80" i="32"/>
  <c r="Z80" i="32"/>
  <c r="AA80" i="32"/>
  <c r="AB80" i="32"/>
  <c r="AC80" i="32"/>
  <c r="AD80" i="32"/>
  <c r="AE80" i="32"/>
  <c r="AF80" i="32"/>
  <c r="AG80" i="32"/>
  <c r="AH80" i="32"/>
  <c r="AI80" i="32"/>
  <c r="AJ80" i="32"/>
  <c r="AK80" i="32"/>
  <c r="AL80" i="32"/>
  <c r="AM80" i="32"/>
  <c r="AN80" i="32"/>
  <c r="AO80" i="32"/>
  <c r="AP80" i="32"/>
  <c r="AQ80" i="32"/>
  <c r="AR80" i="32"/>
  <c r="AS80" i="32"/>
  <c r="AT80" i="32"/>
  <c r="AU80" i="32"/>
  <c r="AV80" i="32"/>
  <c r="AW80" i="32"/>
  <c r="AX80" i="32"/>
  <c r="AY80" i="32"/>
  <c r="AZ80" i="32"/>
  <c r="BA80" i="32"/>
  <c r="BB80" i="32"/>
  <c r="BC80" i="32"/>
  <c r="BD80" i="32"/>
  <c r="BE80" i="32"/>
  <c r="BF80" i="32"/>
  <c r="BG80" i="32"/>
  <c r="BH80" i="32"/>
  <c r="BI80" i="32"/>
  <c r="BJ80" i="32"/>
  <c r="BK80" i="32"/>
  <c r="BL80" i="32"/>
  <c r="BM80" i="32"/>
  <c r="BN80" i="32"/>
  <c r="BO80" i="32"/>
  <c r="BP80" i="32"/>
  <c r="BQ80" i="32"/>
  <c r="BR80" i="32"/>
  <c r="BS80" i="32"/>
  <c r="BT80" i="32"/>
  <c r="BU80" i="32"/>
  <c r="BV80" i="32"/>
  <c r="BW80" i="32"/>
  <c r="BX80" i="32"/>
  <c r="BY80" i="32"/>
  <c r="BZ80" i="32"/>
  <c r="CA80" i="32"/>
  <c r="CB80" i="32"/>
  <c r="CC80" i="32"/>
  <c r="CD80" i="32"/>
  <c r="CE80" i="32"/>
  <c r="CF80" i="32"/>
  <c r="CG80" i="32"/>
  <c r="CH80" i="32"/>
  <c r="CI80" i="32"/>
  <c r="CJ80" i="32"/>
  <c r="CK80" i="32"/>
  <c r="CL80" i="32"/>
  <c r="CM80" i="32"/>
  <c r="CN80" i="32"/>
  <c r="CO80" i="32"/>
  <c r="CP80" i="32"/>
  <c r="CQ80" i="32"/>
  <c r="CR80" i="32"/>
  <c r="CS80" i="32"/>
  <c r="CT80" i="32"/>
  <c r="CU80" i="32"/>
  <c r="CV80" i="32"/>
  <c r="CW80" i="32"/>
  <c r="CX80" i="32"/>
  <c r="CY80" i="32"/>
  <c r="CZ80" i="32"/>
  <c r="DA80" i="32"/>
  <c r="DB80" i="32"/>
  <c r="DC80" i="32"/>
  <c r="DD80" i="32"/>
  <c r="DE80" i="32"/>
  <c r="DF80" i="32"/>
  <c r="DG80" i="32"/>
  <c r="DH80" i="32"/>
  <c r="DI80" i="32"/>
  <c r="DJ80" i="32"/>
  <c r="DK80" i="32"/>
  <c r="DL80" i="32"/>
  <c r="DM80" i="32"/>
  <c r="DN80" i="32"/>
  <c r="DO80" i="32"/>
  <c r="DP80" i="32"/>
  <c r="DQ80" i="32"/>
  <c r="DR80" i="32"/>
  <c r="DS80" i="32"/>
  <c r="DT80" i="32"/>
  <c r="DU80" i="32"/>
  <c r="DV80" i="32"/>
  <c r="DW80" i="32"/>
  <c r="DX80" i="32"/>
  <c r="DY80" i="32"/>
  <c r="DZ80" i="32"/>
  <c r="EA80" i="32"/>
  <c r="EB80" i="32"/>
  <c r="EC80" i="32"/>
  <c r="ED80" i="32"/>
  <c r="A81" i="32"/>
  <c r="B81" i="32"/>
  <c r="C81" i="32"/>
  <c r="D81" i="32"/>
  <c r="E81" i="32"/>
  <c r="F81" i="32"/>
  <c r="G81" i="32"/>
  <c r="H81" i="32"/>
  <c r="I81" i="32"/>
  <c r="J81" i="32"/>
  <c r="K81" i="32"/>
  <c r="L81" i="32"/>
  <c r="M81" i="32"/>
  <c r="N81" i="32"/>
  <c r="O81" i="32"/>
  <c r="P81" i="32"/>
  <c r="Q81" i="32"/>
  <c r="R81" i="32"/>
  <c r="S81" i="32"/>
  <c r="T81" i="32"/>
  <c r="U81" i="32"/>
  <c r="V81" i="32"/>
  <c r="W81" i="32"/>
  <c r="X81" i="32"/>
  <c r="Y81" i="32"/>
  <c r="Z81" i="32"/>
  <c r="AA81" i="32"/>
  <c r="AB81" i="32"/>
  <c r="AC81" i="32"/>
  <c r="AD81" i="32"/>
  <c r="AE81" i="32"/>
  <c r="AF81" i="32"/>
  <c r="AG81" i="32"/>
  <c r="AH81" i="32"/>
  <c r="AI81" i="32"/>
  <c r="AJ81" i="32"/>
  <c r="AK81" i="32"/>
  <c r="AL81" i="32"/>
  <c r="AM81" i="32"/>
  <c r="AN81" i="32"/>
  <c r="AO81" i="32"/>
  <c r="AP81" i="32"/>
  <c r="AQ81" i="32"/>
  <c r="AR81" i="32"/>
  <c r="AS81" i="32"/>
  <c r="AT81" i="32"/>
  <c r="AU81" i="32"/>
  <c r="AV81" i="32"/>
  <c r="AW81" i="32"/>
  <c r="AX81" i="32"/>
  <c r="AY81" i="32"/>
  <c r="AZ81" i="32"/>
  <c r="BA81" i="32"/>
  <c r="BB81" i="32"/>
  <c r="BC81" i="32"/>
  <c r="BD81" i="32"/>
  <c r="BE81" i="32"/>
  <c r="BF81" i="32"/>
  <c r="BG81" i="32"/>
  <c r="BH81" i="32"/>
  <c r="BI81" i="32"/>
  <c r="BJ81" i="32"/>
  <c r="BK81" i="32"/>
  <c r="BL81" i="32"/>
  <c r="BM81" i="32"/>
  <c r="BN81" i="32"/>
  <c r="BO81" i="32"/>
  <c r="BP81" i="32"/>
  <c r="BQ81" i="32"/>
  <c r="BR81" i="32"/>
  <c r="BS81" i="32"/>
  <c r="BT81" i="32"/>
  <c r="BU81" i="32"/>
  <c r="BV81" i="32"/>
  <c r="BW81" i="32"/>
  <c r="BX81" i="32"/>
  <c r="BY81" i="32"/>
  <c r="BZ81" i="32"/>
  <c r="CA81" i="32"/>
  <c r="CB81" i="32"/>
  <c r="CC81" i="32"/>
  <c r="CD81" i="32"/>
  <c r="CE81" i="32"/>
  <c r="CF81" i="32"/>
  <c r="CG81" i="32"/>
  <c r="CH81" i="32"/>
  <c r="CI81" i="32"/>
  <c r="CJ81" i="32"/>
  <c r="CK81" i="32"/>
  <c r="CL81" i="32"/>
  <c r="CM81" i="32"/>
  <c r="CN81" i="32"/>
  <c r="CO81" i="32"/>
  <c r="CP81" i="32"/>
  <c r="CQ81" i="32"/>
  <c r="CR81" i="32"/>
  <c r="CS81" i="32"/>
  <c r="CT81" i="32"/>
  <c r="CU81" i="32"/>
  <c r="CV81" i="32"/>
  <c r="CW81" i="32"/>
  <c r="CX81" i="32"/>
  <c r="CY81" i="32"/>
  <c r="CZ81" i="32"/>
  <c r="DA81" i="32"/>
  <c r="DB81" i="32"/>
  <c r="DC81" i="32"/>
  <c r="DD81" i="32"/>
  <c r="DE81" i="32"/>
  <c r="DF81" i="32"/>
  <c r="DG81" i="32"/>
  <c r="DH81" i="32"/>
  <c r="DI81" i="32"/>
  <c r="DJ81" i="32"/>
  <c r="DK81" i="32"/>
  <c r="DL81" i="32"/>
  <c r="DM81" i="32"/>
  <c r="DN81" i="32"/>
  <c r="DO81" i="32"/>
  <c r="DP81" i="32"/>
  <c r="DQ81" i="32"/>
  <c r="DR81" i="32"/>
  <c r="DS81" i="32"/>
  <c r="DT81" i="32"/>
  <c r="DU81" i="32"/>
  <c r="DV81" i="32"/>
  <c r="DW81" i="32"/>
  <c r="DX81" i="32"/>
  <c r="DY81" i="32"/>
  <c r="DZ81" i="32"/>
  <c r="EA81" i="32"/>
  <c r="EB81" i="32"/>
  <c r="EC81" i="32"/>
  <c r="ED81" i="32"/>
  <c r="A82" i="32"/>
  <c r="B82" i="32"/>
  <c r="C82" i="32"/>
  <c r="D82" i="32"/>
  <c r="E82" i="32"/>
  <c r="F82" i="32"/>
  <c r="G82" i="32"/>
  <c r="H82" i="32"/>
  <c r="I82" i="32"/>
  <c r="J82" i="32"/>
  <c r="K82" i="32"/>
  <c r="L82" i="32"/>
  <c r="M82" i="32"/>
  <c r="N82" i="32"/>
  <c r="O82" i="32"/>
  <c r="P82" i="32"/>
  <c r="Q82" i="32"/>
  <c r="R82" i="32"/>
  <c r="S82" i="32"/>
  <c r="T82" i="32"/>
  <c r="U82" i="32"/>
  <c r="V82" i="32"/>
  <c r="W82" i="32"/>
  <c r="X82" i="32"/>
  <c r="Y82" i="32"/>
  <c r="Z82" i="32"/>
  <c r="AA82" i="32"/>
  <c r="AB82" i="32"/>
  <c r="AC82" i="32"/>
  <c r="AD82" i="32"/>
  <c r="AE82" i="32"/>
  <c r="AF82" i="32"/>
  <c r="AG82" i="32"/>
  <c r="AH82" i="32"/>
  <c r="AI82" i="32"/>
  <c r="AJ82" i="32"/>
  <c r="AK82" i="32"/>
  <c r="AL82" i="32"/>
  <c r="AM82" i="32"/>
  <c r="AN82" i="32"/>
  <c r="AO82" i="32"/>
  <c r="AP82" i="32"/>
  <c r="AQ82" i="32"/>
  <c r="AR82" i="32"/>
  <c r="AS82" i="32"/>
  <c r="AT82" i="32"/>
  <c r="AU82" i="32"/>
  <c r="AV82" i="32"/>
  <c r="AW82" i="32"/>
  <c r="AX82" i="32"/>
  <c r="AY82" i="32"/>
  <c r="AZ82" i="32"/>
  <c r="BA82" i="32"/>
  <c r="BB82" i="32"/>
  <c r="BC82" i="32"/>
  <c r="BD82" i="32"/>
  <c r="BE82" i="32"/>
  <c r="BF82" i="32"/>
  <c r="BG82" i="32"/>
  <c r="BH82" i="32"/>
  <c r="BI82" i="32"/>
  <c r="BJ82" i="32"/>
  <c r="BK82" i="32"/>
  <c r="BL82" i="32"/>
  <c r="BM82" i="32"/>
  <c r="BN82" i="32"/>
  <c r="BO82" i="32"/>
  <c r="BP82" i="32"/>
  <c r="BQ82" i="32"/>
  <c r="BR82" i="32"/>
  <c r="BS82" i="32"/>
  <c r="BT82" i="32"/>
  <c r="BU82" i="32"/>
  <c r="BV82" i="32"/>
  <c r="BW82" i="32"/>
  <c r="BX82" i="32"/>
  <c r="BY82" i="32"/>
  <c r="BZ82" i="32"/>
  <c r="CA82" i="32"/>
  <c r="CB82" i="32"/>
  <c r="CC82" i="32"/>
  <c r="CD82" i="32"/>
  <c r="CE82" i="32"/>
  <c r="CF82" i="32"/>
  <c r="CG82" i="32"/>
  <c r="CH82" i="32"/>
  <c r="CI82" i="32"/>
  <c r="CJ82" i="32"/>
  <c r="CK82" i="32"/>
  <c r="CL82" i="32"/>
  <c r="CM82" i="32"/>
  <c r="CN82" i="32"/>
  <c r="CO82" i="32"/>
  <c r="CP82" i="32"/>
  <c r="CQ82" i="32"/>
  <c r="CR82" i="32"/>
  <c r="CS82" i="32"/>
  <c r="CT82" i="32"/>
  <c r="CU82" i="32"/>
  <c r="CV82" i="32"/>
  <c r="CW82" i="32"/>
  <c r="CX82" i="32"/>
  <c r="CY82" i="32"/>
  <c r="CZ82" i="32"/>
  <c r="DA82" i="32"/>
  <c r="DB82" i="32"/>
  <c r="DC82" i="32"/>
  <c r="DD82" i="32"/>
  <c r="DE82" i="32"/>
  <c r="DF82" i="32"/>
  <c r="DG82" i="32"/>
  <c r="DH82" i="32"/>
  <c r="DI82" i="32"/>
  <c r="DJ82" i="32"/>
  <c r="DK82" i="32"/>
  <c r="DL82" i="32"/>
  <c r="DM82" i="32"/>
  <c r="DN82" i="32"/>
  <c r="DO82" i="32"/>
  <c r="DP82" i="32"/>
  <c r="DQ82" i="32"/>
  <c r="DR82" i="32"/>
  <c r="DS82" i="32"/>
  <c r="DT82" i="32"/>
  <c r="DU82" i="32"/>
  <c r="DV82" i="32"/>
  <c r="DW82" i="32"/>
  <c r="DX82" i="32"/>
  <c r="DY82" i="32"/>
  <c r="DZ82" i="32"/>
  <c r="EA82" i="32"/>
  <c r="EB82" i="32"/>
  <c r="EC82" i="32"/>
  <c r="ED82" i="32"/>
  <c r="A83" i="32"/>
  <c r="B83" i="32"/>
  <c r="C83" i="32"/>
  <c r="D83" i="32"/>
  <c r="E83" i="32"/>
  <c r="F83" i="32"/>
  <c r="G83" i="32"/>
  <c r="H83" i="32"/>
  <c r="I83" i="32"/>
  <c r="J83" i="32"/>
  <c r="K83" i="32"/>
  <c r="L83" i="32"/>
  <c r="M83" i="32"/>
  <c r="N83" i="32"/>
  <c r="O83" i="32"/>
  <c r="P83" i="32"/>
  <c r="Q83" i="32"/>
  <c r="R83" i="32"/>
  <c r="S83" i="32"/>
  <c r="T83" i="32"/>
  <c r="U83" i="32"/>
  <c r="V83" i="32"/>
  <c r="W83" i="32"/>
  <c r="X83" i="32"/>
  <c r="Y83" i="32"/>
  <c r="Z83" i="32"/>
  <c r="AA83" i="32"/>
  <c r="AB83" i="32"/>
  <c r="AC83" i="32"/>
  <c r="AD83" i="32"/>
  <c r="AE83" i="32"/>
  <c r="AF83" i="32"/>
  <c r="AG83" i="32"/>
  <c r="AH83" i="32"/>
  <c r="AI83" i="32"/>
  <c r="AJ83" i="32"/>
  <c r="AK83" i="32"/>
  <c r="AL83" i="32"/>
  <c r="AM83" i="32"/>
  <c r="AN83" i="32"/>
  <c r="AO83" i="32"/>
  <c r="AP83" i="32"/>
  <c r="AQ83" i="32"/>
  <c r="AR83" i="32"/>
  <c r="AS83" i="32"/>
  <c r="AT83" i="32"/>
  <c r="AU83" i="32"/>
  <c r="AV83" i="32"/>
  <c r="AW83" i="32"/>
  <c r="AX83" i="32"/>
  <c r="AY83" i="32"/>
  <c r="AZ83" i="32"/>
  <c r="BA83" i="32"/>
  <c r="BB83" i="32"/>
  <c r="BC83" i="32"/>
  <c r="BD83" i="32"/>
  <c r="BE83" i="32"/>
  <c r="BF83" i="32"/>
  <c r="BG83" i="32"/>
  <c r="BH83" i="32"/>
  <c r="BI83" i="32"/>
  <c r="BJ83" i="32"/>
  <c r="BK83" i="32"/>
  <c r="BL83" i="32"/>
  <c r="BM83" i="32"/>
  <c r="BN83" i="32"/>
  <c r="BO83" i="32"/>
  <c r="BP83" i="32"/>
  <c r="BQ83" i="32"/>
  <c r="BR83" i="32"/>
  <c r="BS83" i="32"/>
  <c r="BT83" i="32"/>
  <c r="BU83" i="32"/>
  <c r="BV83" i="32"/>
  <c r="BW83" i="32"/>
  <c r="BX83" i="32"/>
  <c r="BY83" i="32"/>
  <c r="BZ83" i="32"/>
  <c r="CA83" i="32"/>
  <c r="CB83" i="32"/>
  <c r="CC83" i="32"/>
  <c r="CD83" i="32"/>
  <c r="CE83" i="32"/>
  <c r="CF83" i="32"/>
  <c r="CG83" i="32"/>
  <c r="CH83" i="32"/>
  <c r="CI83" i="32"/>
  <c r="CJ83" i="32"/>
  <c r="CK83" i="32"/>
  <c r="CL83" i="32"/>
  <c r="CM83" i="32"/>
  <c r="CN83" i="32"/>
  <c r="CO83" i="32"/>
  <c r="CP83" i="32"/>
  <c r="CQ83" i="32"/>
  <c r="CR83" i="32"/>
  <c r="CS83" i="32"/>
  <c r="CT83" i="32"/>
  <c r="CU83" i="32"/>
  <c r="CV83" i="32"/>
  <c r="CW83" i="32"/>
  <c r="CX83" i="32"/>
  <c r="CY83" i="32"/>
  <c r="CZ83" i="32"/>
  <c r="DA83" i="32"/>
  <c r="DB83" i="32"/>
  <c r="DC83" i="32"/>
  <c r="DD83" i="32"/>
  <c r="DE83" i="32"/>
  <c r="DF83" i="32"/>
  <c r="DG83" i="32"/>
  <c r="DH83" i="32"/>
  <c r="DI83" i="32"/>
  <c r="DJ83" i="32"/>
  <c r="DK83" i="32"/>
  <c r="DL83" i="32"/>
  <c r="DM83" i="32"/>
  <c r="DN83" i="32"/>
  <c r="DO83" i="32"/>
  <c r="DP83" i="32"/>
  <c r="DQ83" i="32"/>
  <c r="DR83" i="32"/>
  <c r="DS83" i="32"/>
  <c r="DT83" i="32"/>
  <c r="DU83" i="32"/>
  <c r="DV83" i="32"/>
  <c r="DW83" i="32"/>
  <c r="DX83" i="32"/>
  <c r="DY83" i="32"/>
  <c r="DZ83" i="32"/>
  <c r="EA83" i="32"/>
  <c r="EB83" i="32"/>
  <c r="EC83" i="32"/>
  <c r="ED83" i="32"/>
  <c r="A84" i="32"/>
  <c r="B84" i="32"/>
  <c r="C84" i="32"/>
  <c r="D84" i="32"/>
  <c r="E84" i="32"/>
  <c r="F84" i="32"/>
  <c r="G84" i="32"/>
  <c r="H84" i="32"/>
  <c r="I84" i="32"/>
  <c r="J84" i="32"/>
  <c r="K84" i="32"/>
  <c r="L84" i="32"/>
  <c r="M84" i="32"/>
  <c r="N84" i="32"/>
  <c r="O84" i="32"/>
  <c r="P84" i="32"/>
  <c r="Q84" i="32"/>
  <c r="R84" i="32"/>
  <c r="S84" i="32"/>
  <c r="T84" i="32"/>
  <c r="U84" i="32"/>
  <c r="V84" i="32"/>
  <c r="W84" i="32"/>
  <c r="X84" i="32"/>
  <c r="Y84" i="32"/>
  <c r="Z84" i="32"/>
  <c r="AA84" i="32"/>
  <c r="AB84" i="32"/>
  <c r="AC84" i="32"/>
  <c r="AD84" i="32"/>
  <c r="AE84" i="32"/>
  <c r="AF84" i="32"/>
  <c r="AG84" i="32"/>
  <c r="AH84" i="32"/>
  <c r="AI84" i="32"/>
  <c r="AJ84" i="32"/>
  <c r="AK84" i="32"/>
  <c r="AL84" i="32"/>
  <c r="AM84" i="32"/>
  <c r="AN84" i="32"/>
  <c r="AO84" i="32"/>
  <c r="AP84" i="32"/>
  <c r="AQ84" i="32"/>
  <c r="AR84" i="32"/>
  <c r="AS84" i="32"/>
  <c r="AT84" i="32"/>
  <c r="AU84" i="32"/>
  <c r="AV84" i="32"/>
  <c r="AW84" i="32"/>
  <c r="AX84" i="32"/>
  <c r="AY84" i="32"/>
  <c r="AZ84" i="32"/>
  <c r="BA84" i="32"/>
  <c r="BB84" i="32"/>
  <c r="BC84" i="32"/>
  <c r="BD84" i="32"/>
  <c r="BE84" i="32"/>
  <c r="BF84" i="32"/>
  <c r="BG84" i="32"/>
  <c r="BH84" i="32"/>
  <c r="BI84" i="32"/>
  <c r="BJ84" i="32"/>
  <c r="BK84" i="32"/>
  <c r="BL84" i="32"/>
  <c r="BM84" i="32"/>
  <c r="BN84" i="32"/>
  <c r="BO84" i="32"/>
  <c r="BP84" i="32"/>
  <c r="BQ84" i="32"/>
  <c r="BR84" i="32"/>
  <c r="BS84" i="32"/>
  <c r="BT84" i="32"/>
  <c r="BU84" i="32"/>
  <c r="BV84" i="32"/>
  <c r="BW84" i="32"/>
  <c r="BX84" i="32"/>
  <c r="BY84" i="32"/>
  <c r="BZ84" i="32"/>
  <c r="CA84" i="32"/>
  <c r="CB84" i="32"/>
  <c r="CC84" i="32"/>
  <c r="CD84" i="32"/>
  <c r="CE84" i="32"/>
  <c r="CF84" i="32"/>
  <c r="CG84" i="32"/>
  <c r="CH84" i="32"/>
  <c r="CI84" i="32"/>
  <c r="CJ84" i="32"/>
  <c r="CK84" i="32"/>
  <c r="CL84" i="32"/>
  <c r="CM84" i="32"/>
  <c r="CN84" i="32"/>
  <c r="CO84" i="32"/>
  <c r="CP84" i="32"/>
  <c r="CQ84" i="32"/>
  <c r="CR84" i="32"/>
  <c r="CS84" i="32"/>
  <c r="CT84" i="32"/>
  <c r="CU84" i="32"/>
  <c r="CV84" i="32"/>
  <c r="CW84" i="32"/>
  <c r="CX84" i="32"/>
  <c r="CY84" i="32"/>
  <c r="CZ84" i="32"/>
  <c r="DA84" i="32"/>
  <c r="DB84" i="32"/>
  <c r="DC84" i="32"/>
  <c r="DD84" i="32"/>
  <c r="DE84" i="32"/>
  <c r="DF84" i="32"/>
  <c r="DG84" i="32"/>
  <c r="DH84" i="32"/>
  <c r="DI84" i="32"/>
  <c r="DJ84" i="32"/>
  <c r="DK84" i="32"/>
  <c r="DL84" i="32"/>
  <c r="DM84" i="32"/>
  <c r="DN84" i="32"/>
  <c r="DO84" i="32"/>
  <c r="DP84" i="32"/>
  <c r="DQ84" i="32"/>
  <c r="DR84" i="32"/>
  <c r="DS84" i="32"/>
  <c r="DT84" i="32"/>
  <c r="DU84" i="32"/>
  <c r="DV84" i="32"/>
  <c r="DW84" i="32"/>
  <c r="DX84" i="32"/>
  <c r="DY84" i="32"/>
  <c r="DZ84" i="32"/>
  <c r="EA84" i="32"/>
  <c r="EB84" i="32"/>
  <c r="EC84" i="32"/>
  <c r="ED84" i="32"/>
  <c r="A85" i="32"/>
  <c r="B85" i="32"/>
  <c r="EF85" i="32" s="1"/>
  <c r="C85" i="32"/>
  <c r="D85" i="32"/>
  <c r="E85" i="32"/>
  <c r="F85" i="32"/>
  <c r="G85" i="32"/>
  <c r="H85" i="32"/>
  <c r="I85" i="32"/>
  <c r="J85" i="32"/>
  <c r="K85" i="32"/>
  <c r="L85" i="32"/>
  <c r="M85" i="32"/>
  <c r="N85" i="32"/>
  <c r="O85" i="32"/>
  <c r="P85" i="32"/>
  <c r="Q85" i="32"/>
  <c r="R85" i="32"/>
  <c r="S85" i="32"/>
  <c r="T85" i="32"/>
  <c r="U85" i="32"/>
  <c r="V85" i="32"/>
  <c r="W85" i="32"/>
  <c r="X85" i="32"/>
  <c r="Y85" i="32"/>
  <c r="Z85" i="32"/>
  <c r="AA85" i="32"/>
  <c r="AB85" i="32"/>
  <c r="AC85" i="32"/>
  <c r="AD85" i="32"/>
  <c r="AE85" i="32"/>
  <c r="AF85" i="32"/>
  <c r="AG85" i="32"/>
  <c r="AH85" i="32"/>
  <c r="AI85" i="32"/>
  <c r="AJ85" i="32"/>
  <c r="AK85" i="32"/>
  <c r="AL85" i="32"/>
  <c r="AM85" i="32"/>
  <c r="AN85" i="32"/>
  <c r="AO85" i="32"/>
  <c r="AP85" i="32"/>
  <c r="AQ85" i="32"/>
  <c r="AR85" i="32"/>
  <c r="AS85" i="32"/>
  <c r="AT85" i="32"/>
  <c r="AU85" i="32"/>
  <c r="AV85" i="32"/>
  <c r="AW85" i="32"/>
  <c r="AX85" i="32"/>
  <c r="AY85" i="32"/>
  <c r="AZ85" i="32"/>
  <c r="BA85" i="32"/>
  <c r="BB85" i="32"/>
  <c r="BC85" i="32"/>
  <c r="BD85" i="32"/>
  <c r="BE85" i="32"/>
  <c r="BF85" i="32"/>
  <c r="BG85" i="32"/>
  <c r="BH85" i="32"/>
  <c r="BI85" i="32"/>
  <c r="BJ85" i="32"/>
  <c r="BK85" i="32"/>
  <c r="BL85" i="32"/>
  <c r="BM85" i="32"/>
  <c r="BN85" i="32"/>
  <c r="BO85" i="32"/>
  <c r="BP85" i="32"/>
  <c r="BQ85" i="32"/>
  <c r="BR85" i="32"/>
  <c r="BS85" i="32"/>
  <c r="BT85" i="32"/>
  <c r="BU85" i="32"/>
  <c r="BV85" i="32"/>
  <c r="BW85" i="32"/>
  <c r="BX85" i="32"/>
  <c r="BY85" i="32"/>
  <c r="BZ85" i="32"/>
  <c r="CA85" i="32"/>
  <c r="CB85" i="32"/>
  <c r="CC85" i="32"/>
  <c r="CD85" i="32"/>
  <c r="CE85" i="32"/>
  <c r="CF85" i="32"/>
  <c r="CG85" i="32"/>
  <c r="CH85" i="32"/>
  <c r="CI85" i="32"/>
  <c r="CJ85" i="32"/>
  <c r="CK85" i="32"/>
  <c r="CL85" i="32"/>
  <c r="CM85" i="32"/>
  <c r="CN85" i="32"/>
  <c r="CO85" i="32"/>
  <c r="CP85" i="32"/>
  <c r="CQ85" i="32"/>
  <c r="CR85" i="32"/>
  <c r="CS85" i="32"/>
  <c r="CT85" i="32"/>
  <c r="CU85" i="32"/>
  <c r="CV85" i="32"/>
  <c r="CW85" i="32"/>
  <c r="CX85" i="32"/>
  <c r="CY85" i="32"/>
  <c r="CZ85" i="32"/>
  <c r="DA85" i="32"/>
  <c r="DB85" i="32"/>
  <c r="DC85" i="32"/>
  <c r="DD85" i="32"/>
  <c r="DE85" i="32"/>
  <c r="DF85" i="32"/>
  <c r="DG85" i="32"/>
  <c r="DH85" i="32"/>
  <c r="DI85" i="32"/>
  <c r="DJ85" i="32"/>
  <c r="DK85" i="32"/>
  <c r="DL85" i="32"/>
  <c r="DM85" i="32"/>
  <c r="DN85" i="32"/>
  <c r="DO85" i="32"/>
  <c r="DP85" i="32"/>
  <c r="DQ85" i="32"/>
  <c r="DR85" i="32"/>
  <c r="DS85" i="32"/>
  <c r="DT85" i="32"/>
  <c r="DU85" i="32"/>
  <c r="DV85" i="32"/>
  <c r="DW85" i="32"/>
  <c r="DX85" i="32"/>
  <c r="DY85" i="32"/>
  <c r="DZ85" i="32"/>
  <c r="EA85" i="32"/>
  <c r="EB85" i="32"/>
  <c r="EC85" i="32"/>
  <c r="ED85" i="32"/>
  <c r="A86" i="32"/>
  <c r="B86" i="32"/>
  <c r="C86" i="32"/>
  <c r="D86" i="32"/>
  <c r="E86" i="32"/>
  <c r="F86" i="32"/>
  <c r="G86" i="32"/>
  <c r="H86" i="32"/>
  <c r="I86" i="32"/>
  <c r="J86" i="32"/>
  <c r="K86" i="32"/>
  <c r="L86" i="32"/>
  <c r="M86" i="32"/>
  <c r="N86" i="32"/>
  <c r="O86" i="32"/>
  <c r="P86" i="32"/>
  <c r="Q86" i="32"/>
  <c r="R86" i="32"/>
  <c r="S86" i="32"/>
  <c r="T86" i="32"/>
  <c r="U86" i="32"/>
  <c r="V86" i="32"/>
  <c r="W86" i="32"/>
  <c r="X86" i="32"/>
  <c r="Y86" i="32"/>
  <c r="Z86" i="32"/>
  <c r="AA86" i="32"/>
  <c r="AB86" i="32"/>
  <c r="AC86" i="32"/>
  <c r="AD86" i="32"/>
  <c r="AE86" i="32"/>
  <c r="AF86" i="32"/>
  <c r="AG86" i="32"/>
  <c r="AH86" i="32"/>
  <c r="AI86" i="32"/>
  <c r="AJ86" i="32"/>
  <c r="AK86" i="32"/>
  <c r="AL86" i="32"/>
  <c r="AM86" i="32"/>
  <c r="AN86" i="32"/>
  <c r="AO86" i="32"/>
  <c r="AP86" i="32"/>
  <c r="AQ86" i="32"/>
  <c r="AR86" i="32"/>
  <c r="AS86" i="32"/>
  <c r="AT86" i="32"/>
  <c r="AU86" i="32"/>
  <c r="AV86" i="32"/>
  <c r="AW86" i="32"/>
  <c r="AX86" i="32"/>
  <c r="AY86" i="32"/>
  <c r="AZ86" i="32"/>
  <c r="BA86" i="32"/>
  <c r="BB86" i="32"/>
  <c r="BC86" i="32"/>
  <c r="BD86" i="32"/>
  <c r="BE86" i="32"/>
  <c r="BF86" i="32"/>
  <c r="BG86" i="32"/>
  <c r="BH86" i="32"/>
  <c r="BI86" i="32"/>
  <c r="BJ86" i="32"/>
  <c r="BK86" i="32"/>
  <c r="BL86" i="32"/>
  <c r="BM86" i="32"/>
  <c r="BN86" i="32"/>
  <c r="BO86" i="32"/>
  <c r="BP86" i="32"/>
  <c r="BQ86" i="32"/>
  <c r="BR86" i="32"/>
  <c r="BS86" i="32"/>
  <c r="BT86" i="32"/>
  <c r="BU86" i="32"/>
  <c r="BV86" i="32"/>
  <c r="BW86" i="32"/>
  <c r="BX86" i="32"/>
  <c r="BY86" i="32"/>
  <c r="BZ86" i="32"/>
  <c r="CA86" i="32"/>
  <c r="CB86" i="32"/>
  <c r="CC86" i="32"/>
  <c r="CD86" i="32"/>
  <c r="CE86" i="32"/>
  <c r="CF86" i="32"/>
  <c r="CG86" i="32"/>
  <c r="CH86" i="32"/>
  <c r="CI86" i="32"/>
  <c r="CJ86" i="32"/>
  <c r="CK86" i="32"/>
  <c r="CL86" i="32"/>
  <c r="CM86" i="32"/>
  <c r="CN86" i="32"/>
  <c r="CO86" i="32"/>
  <c r="CP86" i="32"/>
  <c r="CQ86" i="32"/>
  <c r="CR86" i="32"/>
  <c r="CS86" i="32"/>
  <c r="CT86" i="32"/>
  <c r="CU86" i="32"/>
  <c r="CV86" i="32"/>
  <c r="CW86" i="32"/>
  <c r="CX86" i="32"/>
  <c r="CY86" i="32"/>
  <c r="CZ86" i="32"/>
  <c r="DA86" i="32"/>
  <c r="DB86" i="32"/>
  <c r="DC86" i="32"/>
  <c r="DD86" i="32"/>
  <c r="DE86" i="32"/>
  <c r="DF86" i="32"/>
  <c r="DG86" i="32"/>
  <c r="DH86" i="32"/>
  <c r="DI86" i="32"/>
  <c r="DJ86" i="32"/>
  <c r="DK86" i="32"/>
  <c r="DL86" i="32"/>
  <c r="DM86" i="32"/>
  <c r="DN86" i="32"/>
  <c r="DO86" i="32"/>
  <c r="DP86" i="32"/>
  <c r="DQ86" i="32"/>
  <c r="DR86" i="32"/>
  <c r="DS86" i="32"/>
  <c r="DT86" i="32"/>
  <c r="DU86" i="32"/>
  <c r="DV86" i="32"/>
  <c r="DW86" i="32"/>
  <c r="DX86" i="32"/>
  <c r="DY86" i="32"/>
  <c r="DZ86" i="32"/>
  <c r="EA86" i="32"/>
  <c r="EB86" i="32"/>
  <c r="EC86" i="32"/>
  <c r="ED86" i="32"/>
  <c r="A87" i="32"/>
  <c r="B87" i="32"/>
  <c r="C87" i="32"/>
  <c r="D87" i="32"/>
  <c r="E87" i="32"/>
  <c r="F87" i="32"/>
  <c r="G87" i="32"/>
  <c r="H87" i="32"/>
  <c r="I87" i="32"/>
  <c r="J87" i="32"/>
  <c r="K87" i="32"/>
  <c r="L87" i="32"/>
  <c r="M87" i="32"/>
  <c r="N87" i="32"/>
  <c r="O87" i="32"/>
  <c r="P87" i="32"/>
  <c r="Q87" i="32"/>
  <c r="R87" i="32"/>
  <c r="S87" i="32"/>
  <c r="T87" i="32"/>
  <c r="U87" i="32"/>
  <c r="V87" i="32"/>
  <c r="W87" i="32"/>
  <c r="X87" i="32"/>
  <c r="Y87" i="32"/>
  <c r="Z87" i="32"/>
  <c r="AA87" i="32"/>
  <c r="AB87" i="32"/>
  <c r="AC87" i="32"/>
  <c r="AD87" i="32"/>
  <c r="AE87" i="32"/>
  <c r="AF87" i="32"/>
  <c r="AG87" i="32"/>
  <c r="AH87" i="32"/>
  <c r="AI87" i="32"/>
  <c r="AJ87" i="32"/>
  <c r="AK87" i="32"/>
  <c r="AL87" i="32"/>
  <c r="AM87" i="32"/>
  <c r="AN87" i="32"/>
  <c r="AO87" i="32"/>
  <c r="AP87" i="32"/>
  <c r="AQ87" i="32"/>
  <c r="AR87" i="32"/>
  <c r="AS87" i="32"/>
  <c r="AT87" i="32"/>
  <c r="AU87" i="32"/>
  <c r="AV87" i="32"/>
  <c r="AW87" i="32"/>
  <c r="AX87" i="32"/>
  <c r="AY87" i="32"/>
  <c r="AZ87" i="32"/>
  <c r="BA87" i="32"/>
  <c r="BB87" i="32"/>
  <c r="BC87" i="32"/>
  <c r="BD87" i="32"/>
  <c r="BE87" i="32"/>
  <c r="BF87" i="32"/>
  <c r="BG87" i="32"/>
  <c r="BH87" i="32"/>
  <c r="BI87" i="32"/>
  <c r="BJ87" i="32"/>
  <c r="BK87" i="32"/>
  <c r="BL87" i="32"/>
  <c r="BM87" i="32"/>
  <c r="BN87" i="32"/>
  <c r="BO87" i="32"/>
  <c r="BP87" i="32"/>
  <c r="BQ87" i="32"/>
  <c r="BR87" i="32"/>
  <c r="BS87" i="32"/>
  <c r="BT87" i="32"/>
  <c r="BU87" i="32"/>
  <c r="BV87" i="32"/>
  <c r="BW87" i="32"/>
  <c r="BX87" i="32"/>
  <c r="BY87" i="32"/>
  <c r="BZ87" i="32"/>
  <c r="CA87" i="32"/>
  <c r="CB87" i="32"/>
  <c r="CC87" i="32"/>
  <c r="CD87" i="32"/>
  <c r="CE87" i="32"/>
  <c r="CF87" i="32"/>
  <c r="CG87" i="32"/>
  <c r="CH87" i="32"/>
  <c r="CI87" i="32"/>
  <c r="CJ87" i="32"/>
  <c r="CK87" i="32"/>
  <c r="CL87" i="32"/>
  <c r="CM87" i="32"/>
  <c r="CN87" i="32"/>
  <c r="CO87" i="32"/>
  <c r="CP87" i="32"/>
  <c r="CQ87" i="32"/>
  <c r="CR87" i="32"/>
  <c r="CS87" i="32"/>
  <c r="CT87" i="32"/>
  <c r="CU87" i="32"/>
  <c r="CV87" i="32"/>
  <c r="CW87" i="32"/>
  <c r="CX87" i="32"/>
  <c r="CY87" i="32"/>
  <c r="CZ87" i="32"/>
  <c r="DA87" i="32"/>
  <c r="DB87" i="32"/>
  <c r="DC87" i="32"/>
  <c r="DD87" i="32"/>
  <c r="DE87" i="32"/>
  <c r="DF87" i="32"/>
  <c r="DG87" i="32"/>
  <c r="DH87" i="32"/>
  <c r="DI87" i="32"/>
  <c r="DJ87" i="32"/>
  <c r="DK87" i="32"/>
  <c r="DL87" i="32"/>
  <c r="DM87" i="32"/>
  <c r="DN87" i="32"/>
  <c r="DO87" i="32"/>
  <c r="DP87" i="32"/>
  <c r="DQ87" i="32"/>
  <c r="DR87" i="32"/>
  <c r="DS87" i="32"/>
  <c r="DT87" i="32"/>
  <c r="DU87" i="32"/>
  <c r="DV87" i="32"/>
  <c r="DW87" i="32"/>
  <c r="DX87" i="32"/>
  <c r="DY87" i="32"/>
  <c r="DZ87" i="32"/>
  <c r="EA87" i="32"/>
  <c r="EB87" i="32"/>
  <c r="EC87" i="32"/>
  <c r="ED87" i="32"/>
  <c r="A88" i="32"/>
  <c r="B88" i="32"/>
  <c r="C88" i="32"/>
  <c r="D88" i="32"/>
  <c r="E88" i="32"/>
  <c r="F88" i="32"/>
  <c r="G88" i="32"/>
  <c r="H88" i="32"/>
  <c r="I88" i="32"/>
  <c r="J88" i="32"/>
  <c r="K88" i="32"/>
  <c r="L88" i="32"/>
  <c r="M88" i="32"/>
  <c r="N88" i="32"/>
  <c r="O88" i="32"/>
  <c r="P88" i="32"/>
  <c r="Q88" i="32"/>
  <c r="R88" i="32"/>
  <c r="S88" i="32"/>
  <c r="T88" i="32"/>
  <c r="U88" i="32"/>
  <c r="V88" i="32"/>
  <c r="W88" i="32"/>
  <c r="X88" i="32"/>
  <c r="Y88" i="32"/>
  <c r="Z88" i="32"/>
  <c r="AA88" i="32"/>
  <c r="AB88" i="32"/>
  <c r="AC88" i="32"/>
  <c r="AD88" i="32"/>
  <c r="AE88" i="32"/>
  <c r="AF88" i="32"/>
  <c r="AG88" i="32"/>
  <c r="AH88" i="32"/>
  <c r="AI88" i="32"/>
  <c r="AJ88" i="32"/>
  <c r="AK88" i="32"/>
  <c r="AL88" i="32"/>
  <c r="AM88" i="32"/>
  <c r="AN88" i="32"/>
  <c r="AO88" i="32"/>
  <c r="AP88" i="32"/>
  <c r="AQ88" i="32"/>
  <c r="AR88" i="32"/>
  <c r="AS88" i="32"/>
  <c r="AT88" i="32"/>
  <c r="AU88" i="32"/>
  <c r="AV88" i="32"/>
  <c r="AW88" i="32"/>
  <c r="AX88" i="32"/>
  <c r="AY88" i="32"/>
  <c r="AZ88" i="32"/>
  <c r="BA88" i="32"/>
  <c r="BB88" i="32"/>
  <c r="BC88" i="32"/>
  <c r="BD88" i="32"/>
  <c r="BE88" i="32"/>
  <c r="BF88" i="32"/>
  <c r="BG88" i="32"/>
  <c r="BH88" i="32"/>
  <c r="BI88" i="32"/>
  <c r="BJ88" i="32"/>
  <c r="BK88" i="32"/>
  <c r="BL88" i="32"/>
  <c r="BM88" i="32"/>
  <c r="BN88" i="32"/>
  <c r="BO88" i="32"/>
  <c r="BP88" i="32"/>
  <c r="BQ88" i="32"/>
  <c r="BR88" i="32"/>
  <c r="BS88" i="32"/>
  <c r="BT88" i="32"/>
  <c r="BU88" i="32"/>
  <c r="BV88" i="32"/>
  <c r="BW88" i="32"/>
  <c r="BX88" i="32"/>
  <c r="BY88" i="32"/>
  <c r="BZ88" i="32"/>
  <c r="CA88" i="32"/>
  <c r="CB88" i="32"/>
  <c r="CC88" i="32"/>
  <c r="CD88" i="32"/>
  <c r="CE88" i="32"/>
  <c r="CF88" i="32"/>
  <c r="CG88" i="32"/>
  <c r="CH88" i="32"/>
  <c r="CI88" i="32"/>
  <c r="CJ88" i="32"/>
  <c r="CK88" i="32"/>
  <c r="CL88" i="32"/>
  <c r="CM88" i="32"/>
  <c r="CN88" i="32"/>
  <c r="CO88" i="32"/>
  <c r="CP88" i="32"/>
  <c r="CQ88" i="32"/>
  <c r="CR88" i="32"/>
  <c r="CS88" i="32"/>
  <c r="CT88" i="32"/>
  <c r="CU88" i="32"/>
  <c r="CV88" i="32"/>
  <c r="CW88" i="32"/>
  <c r="CX88" i="32"/>
  <c r="CY88" i="32"/>
  <c r="CZ88" i="32"/>
  <c r="DA88" i="32"/>
  <c r="DB88" i="32"/>
  <c r="DC88" i="32"/>
  <c r="DD88" i="32"/>
  <c r="DE88" i="32"/>
  <c r="DF88" i="32"/>
  <c r="DG88" i="32"/>
  <c r="DH88" i="32"/>
  <c r="DI88" i="32"/>
  <c r="DJ88" i="32"/>
  <c r="DK88" i="32"/>
  <c r="DL88" i="32"/>
  <c r="DM88" i="32"/>
  <c r="DN88" i="32"/>
  <c r="DO88" i="32"/>
  <c r="DP88" i="32"/>
  <c r="DQ88" i="32"/>
  <c r="DR88" i="32"/>
  <c r="DS88" i="32"/>
  <c r="DT88" i="32"/>
  <c r="DU88" i="32"/>
  <c r="DV88" i="32"/>
  <c r="DW88" i="32"/>
  <c r="DX88" i="32"/>
  <c r="DY88" i="32"/>
  <c r="DZ88" i="32"/>
  <c r="EA88" i="32"/>
  <c r="EB88" i="32"/>
  <c r="EC88" i="32"/>
  <c r="ED88" i="32"/>
  <c r="A89" i="32"/>
  <c r="B89" i="32"/>
  <c r="C89" i="32"/>
  <c r="D89" i="32"/>
  <c r="E89" i="32"/>
  <c r="F89" i="32"/>
  <c r="G89" i="32"/>
  <c r="H89" i="32"/>
  <c r="I89" i="32"/>
  <c r="J89" i="32"/>
  <c r="K89" i="32"/>
  <c r="L89" i="32"/>
  <c r="M89" i="32"/>
  <c r="N89" i="32"/>
  <c r="O89" i="32"/>
  <c r="P89" i="32"/>
  <c r="Q89" i="32"/>
  <c r="R89" i="32"/>
  <c r="S89" i="32"/>
  <c r="T89" i="32"/>
  <c r="U89" i="32"/>
  <c r="V89" i="32"/>
  <c r="W89" i="32"/>
  <c r="X89" i="32"/>
  <c r="Y89" i="32"/>
  <c r="Z89" i="32"/>
  <c r="AA89" i="32"/>
  <c r="AB89" i="32"/>
  <c r="AC89" i="32"/>
  <c r="AD89" i="32"/>
  <c r="AE89" i="32"/>
  <c r="AF89" i="32"/>
  <c r="AG89" i="32"/>
  <c r="AH89" i="32"/>
  <c r="AI89" i="32"/>
  <c r="AJ89" i="32"/>
  <c r="AK89" i="32"/>
  <c r="AL89" i="32"/>
  <c r="AM89" i="32"/>
  <c r="AN89" i="32"/>
  <c r="AO89" i="32"/>
  <c r="AP89" i="32"/>
  <c r="AQ89" i="32"/>
  <c r="AR89" i="32"/>
  <c r="AS89" i="32"/>
  <c r="AT89" i="32"/>
  <c r="AU89" i="32"/>
  <c r="AV89" i="32"/>
  <c r="AW89" i="32"/>
  <c r="AX89" i="32"/>
  <c r="AY89" i="32"/>
  <c r="AZ89" i="32"/>
  <c r="BA89" i="32"/>
  <c r="BB89" i="32"/>
  <c r="BC89" i="32"/>
  <c r="BD89" i="32"/>
  <c r="BE89" i="32"/>
  <c r="BF89" i="32"/>
  <c r="BG89" i="32"/>
  <c r="BH89" i="32"/>
  <c r="BI89" i="32"/>
  <c r="BJ89" i="32"/>
  <c r="BK89" i="32"/>
  <c r="BL89" i="32"/>
  <c r="BM89" i="32"/>
  <c r="BN89" i="32"/>
  <c r="BO89" i="32"/>
  <c r="BP89" i="32"/>
  <c r="BQ89" i="32"/>
  <c r="BR89" i="32"/>
  <c r="BS89" i="32"/>
  <c r="BT89" i="32"/>
  <c r="BU89" i="32"/>
  <c r="BV89" i="32"/>
  <c r="BW89" i="32"/>
  <c r="BX89" i="32"/>
  <c r="BY89" i="32"/>
  <c r="BZ89" i="32"/>
  <c r="CA89" i="32"/>
  <c r="CB89" i="32"/>
  <c r="CC89" i="32"/>
  <c r="CD89" i="32"/>
  <c r="CE89" i="32"/>
  <c r="CF89" i="32"/>
  <c r="CG89" i="32"/>
  <c r="CH89" i="32"/>
  <c r="CI89" i="32"/>
  <c r="CJ89" i="32"/>
  <c r="CK89" i="32"/>
  <c r="CL89" i="32"/>
  <c r="CM89" i="32"/>
  <c r="CN89" i="32"/>
  <c r="CO89" i="32"/>
  <c r="CP89" i="32"/>
  <c r="CQ89" i="32"/>
  <c r="CR89" i="32"/>
  <c r="CS89" i="32"/>
  <c r="CT89" i="32"/>
  <c r="CU89" i="32"/>
  <c r="CV89" i="32"/>
  <c r="CW89" i="32"/>
  <c r="CX89" i="32"/>
  <c r="CY89" i="32"/>
  <c r="CZ89" i="32"/>
  <c r="DA89" i="32"/>
  <c r="DB89" i="32"/>
  <c r="DC89" i="32"/>
  <c r="DD89" i="32"/>
  <c r="DE89" i="32"/>
  <c r="DF89" i="32"/>
  <c r="DG89" i="32"/>
  <c r="DH89" i="32"/>
  <c r="DI89" i="32"/>
  <c r="DJ89" i="32"/>
  <c r="DK89" i="32"/>
  <c r="DL89" i="32"/>
  <c r="DM89" i="32"/>
  <c r="DN89" i="32"/>
  <c r="DO89" i="32"/>
  <c r="DP89" i="32"/>
  <c r="DQ89" i="32"/>
  <c r="DR89" i="32"/>
  <c r="DS89" i="32"/>
  <c r="DT89" i="32"/>
  <c r="DU89" i="32"/>
  <c r="DV89" i="32"/>
  <c r="DW89" i="32"/>
  <c r="DX89" i="32"/>
  <c r="DY89" i="32"/>
  <c r="DZ89" i="32"/>
  <c r="EA89" i="32"/>
  <c r="EB89" i="32"/>
  <c r="EC89" i="32"/>
  <c r="ED89" i="32"/>
  <c r="A90" i="32"/>
  <c r="B90" i="32"/>
  <c r="C90" i="32"/>
  <c r="D90" i="32"/>
  <c r="E90" i="32"/>
  <c r="F90" i="32"/>
  <c r="G90" i="32"/>
  <c r="H90" i="32"/>
  <c r="I90" i="32"/>
  <c r="J90" i="32"/>
  <c r="K90" i="32"/>
  <c r="L90" i="32"/>
  <c r="M90" i="32"/>
  <c r="N90" i="32"/>
  <c r="O90" i="32"/>
  <c r="P90" i="32"/>
  <c r="Q90" i="32"/>
  <c r="R90" i="32"/>
  <c r="S90" i="32"/>
  <c r="T90" i="32"/>
  <c r="U90" i="32"/>
  <c r="V90" i="32"/>
  <c r="W90" i="32"/>
  <c r="X90" i="32"/>
  <c r="Y90" i="32"/>
  <c r="Z90" i="32"/>
  <c r="AA90" i="32"/>
  <c r="AB90" i="32"/>
  <c r="AC90" i="32"/>
  <c r="AD90" i="32"/>
  <c r="AE90" i="32"/>
  <c r="AF90" i="32"/>
  <c r="AG90" i="32"/>
  <c r="AH90" i="32"/>
  <c r="AI90" i="32"/>
  <c r="AJ90" i="32"/>
  <c r="AK90" i="32"/>
  <c r="AL90" i="32"/>
  <c r="AM90" i="32"/>
  <c r="AN90" i="32"/>
  <c r="AO90" i="32"/>
  <c r="AP90" i="32"/>
  <c r="AQ90" i="32"/>
  <c r="AR90" i="32"/>
  <c r="AS90" i="32"/>
  <c r="AT90" i="32"/>
  <c r="AU90" i="32"/>
  <c r="AV90" i="32"/>
  <c r="AW90" i="32"/>
  <c r="AX90" i="32"/>
  <c r="AY90" i="32"/>
  <c r="AZ90" i="32"/>
  <c r="BA90" i="32"/>
  <c r="BB90" i="32"/>
  <c r="BC90" i="32"/>
  <c r="BD90" i="32"/>
  <c r="BE90" i="32"/>
  <c r="BF90" i="32"/>
  <c r="BG90" i="32"/>
  <c r="BH90" i="32"/>
  <c r="BI90" i="32"/>
  <c r="BJ90" i="32"/>
  <c r="BK90" i="32"/>
  <c r="BL90" i="32"/>
  <c r="BM90" i="32"/>
  <c r="BN90" i="32"/>
  <c r="BO90" i="32"/>
  <c r="BP90" i="32"/>
  <c r="BQ90" i="32"/>
  <c r="BR90" i="32"/>
  <c r="BS90" i="32"/>
  <c r="BT90" i="32"/>
  <c r="BU90" i="32"/>
  <c r="BV90" i="32"/>
  <c r="BW90" i="32"/>
  <c r="BX90" i="32"/>
  <c r="BY90" i="32"/>
  <c r="BZ90" i="32"/>
  <c r="CA90" i="32"/>
  <c r="CB90" i="32"/>
  <c r="CC90" i="32"/>
  <c r="CD90" i="32"/>
  <c r="CE90" i="32"/>
  <c r="CF90" i="32"/>
  <c r="CG90" i="32"/>
  <c r="CH90" i="32"/>
  <c r="CI90" i="32"/>
  <c r="CJ90" i="32"/>
  <c r="CK90" i="32"/>
  <c r="CL90" i="32"/>
  <c r="CM90" i="32"/>
  <c r="CN90" i="32"/>
  <c r="CO90" i="32"/>
  <c r="CP90" i="32"/>
  <c r="CQ90" i="32"/>
  <c r="CR90" i="32"/>
  <c r="CS90" i="32"/>
  <c r="CT90" i="32"/>
  <c r="CU90" i="32"/>
  <c r="CV90" i="32"/>
  <c r="CW90" i="32"/>
  <c r="CX90" i="32"/>
  <c r="CY90" i="32"/>
  <c r="CZ90" i="32"/>
  <c r="DA90" i="32"/>
  <c r="DB90" i="32"/>
  <c r="DC90" i="32"/>
  <c r="DD90" i="32"/>
  <c r="DE90" i="32"/>
  <c r="DF90" i="32"/>
  <c r="DG90" i="32"/>
  <c r="DH90" i="32"/>
  <c r="DI90" i="32"/>
  <c r="DJ90" i="32"/>
  <c r="DK90" i="32"/>
  <c r="DL90" i="32"/>
  <c r="DM90" i="32"/>
  <c r="DN90" i="32"/>
  <c r="DO90" i="32"/>
  <c r="DP90" i="32"/>
  <c r="DQ90" i="32"/>
  <c r="DR90" i="32"/>
  <c r="DS90" i="32"/>
  <c r="DT90" i="32"/>
  <c r="DU90" i="32"/>
  <c r="DV90" i="32"/>
  <c r="DW90" i="32"/>
  <c r="DX90" i="32"/>
  <c r="DY90" i="32"/>
  <c r="DZ90" i="32"/>
  <c r="EA90" i="32"/>
  <c r="EB90" i="32"/>
  <c r="EC90" i="32"/>
  <c r="ED90" i="32"/>
  <c r="A91" i="32"/>
  <c r="B91" i="32"/>
  <c r="C91" i="32"/>
  <c r="D91" i="32"/>
  <c r="E91" i="32"/>
  <c r="F91" i="32"/>
  <c r="G91" i="32"/>
  <c r="H91" i="32"/>
  <c r="I91" i="32"/>
  <c r="J91" i="32"/>
  <c r="K91" i="32"/>
  <c r="L91" i="32"/>
  <c r="M91" i="32"/>
  <c r="N91" i="32"/>
  <c r="O91" i="32"/>
  <c r="P91" i="32"/>
  <c r="Q91" i="32"/>
  <c r="R91" i="32"/>
  <c r="S91" i="32"/>
  <c r="T91" i="32"/>
  <c r="U91" i="32"/>
  <c r="V91" i="32"/>
  <c r="W91" i="32"/>
  <c r="X91" i="32"/>
  <c r="Y91" i="32"/>
  <c r="Z91" i="32"/>
  <c r="AA91" i="32"/>
  <c r="AB91" i="32"/>
  <c r="AC91" i="32"/>
  <c r="AD91" i="32"/>
  <c r="AE91" i="32"/>
  <c r="AF91" i="32"/>
  <c r="AG91" i="32"/>
  <c r="AH91" i="32"/>
  <c r="AI91" i="32"/>
  <c r="AJ91" i="32"/>
  <c r="AK91" i="32"/>
  <c r="AL91" i="32"/>
  <c r="AM91" i="32"/>
  <c r="AN91" i="32"/>
  <c r="AO91" i="32"/>
  <c r="AP91" i="32"/>
  <c r="AQ91" i="32"/>
  <c r="AR91" i="32"/>
  <c r="AS91" i="32"/>
  <c r="AT91" i="32"/>
  <c r="AU91" i="32"/>
  <c r="AV91" i="32"/>
  <c r="AW91" i="32"/>
  <c r="AX91" i="32"/>
  <c r="AY91" i="32"/>
  <c r="AZ91" i="32"/>
  <c r="BA91" i="32"/>
  <c r="BB91" i="32"/>
  <c r="BC91" i="32"/>
  <c r="BD91" i="32"/>
  <c r="BE91" i="32"/>
  <c r="BF91" i="32"/>
  <c r="BG91" i="32"/>
  <c r="BH91" i="32"/>
  <c r="BI91" i="32"/>
  <c r="BJ91" i="32"/>
  <c r="BK91" i="32"/>
  <c r="BL91" i="32"/>
  <c r="BM91" i="32"/>
  <c r="BN91" i="32"/>
  <c r="BO91" i="32"/>
  <c r="BP91" i="32"/>
  <c r="BQ91" i="32"/>
  <c r="BR91" i="32"/>
  <c r="BS91" i="32"/>
  <c r="BT91" i="32"/>
  <c r="BU91" i="32"/>
  <c r="BV91" i="32"/>
  <c r="BW91" i="32"/>
  <c r="BX91" i="32"/>
  <c r="BY91" i="32"/>
  <c r="BZ91" i="32"/>
  <c r="CA91" i="32"/>
  <c r="CB91" i="32"/>
  <c r="CC91" i="32"/>
  <c r="CD91" i="32"/>
  <c r="CE91" i="32"/>
  <c r="CF91" i="32"/>
  <c r="CG91" i="32"/>
  <c r="CH91" i="32"/>
  <c r="CI91" i="32"/>
  <c r="CJ91" i="32"/>
  <c r="CK91" i="32"/>
  <c r="CL91" i="32"/>
  <c r="CM91" i="32"/>
  <c r="CN91" i="32"/>
  <c r="CO91" i="32"/>
  <c r="CP91" i="32"/>
  <c r="CQ91" i="32"/>
  <c r="CR91" i="32"/>
  <c r="CS91" i="32"/>
  <c r="CT91" i="32"/>
  <c r="CU91" i="32"/>
  <c r="CV91" i="32"/>
  <c r="CW91" i="32"/>
  <c r="CX91" i="32"/>
  <c r="CY91" i="32"/>
  <c r="CZ91" i="32"/>
  <c r="DA91" i="32"/>
  <c r="DB91" i="32"/>
  <c r="DC91" i="32"/>
  <c r="DD91" i="32"/>
  <c r="DE91" i="32"/>
  <c r="DF91" i="32"/>
  <c r="DG91" i="32"/>
  <c r="DH91" i="32"/>
  <c r="DI91" i="32"/>
  <c r="DJ91" i="32"/>
  <c r="DK91" i="32"/>
  <c r="DL91" i="32"/>
  <c r="DM91" i="32"/>
  <c r="DN91" i="32"/>
  <c r="DO91" i="32"/>
  <c r="DP91" i="32"/>
  <c r="DQ91" i="32"/>
  <c r="DR91" i="32"/>
  <c r="DS91" i="32"/>
  <c r="DT91" i="32"/>
  <c r="DU91" i="32"/>
  <c r="DV91" i="32"/>
  <c r="DW91" i="32"/>
  <c r="DX91" i="32"/>
  <c r="DY91" i="32"/>
  <c r="DZ91" i="32"/>
  <c r="EA91" i="32"/>
  <c r="EB91" i="32"/>
  <c r="EC91" i="32"/>
  <c r="ED91" i="32"/>
  <c r="A92" i="32"/>
  <c r="B92" i="32"/>
  <c r="C92" i="32"/>
  <c r="D92" i="32"/>
  <c r="E92" i="32"/>
  <c r="F92" i="32"/>
  <c r="G92" i="32"/>
  <c r="H92" i="32"/>
  <c r="I92" i="32"/>
  <c r="J92" i="32"/>
  <c r="K92" i="32"/>
  <c r="L92" i="32"/>
  <c r="M92" i="32"/>
  <c r="N92" i="32"/>
  <c r="O92" i="32"/>
  <c r="P92" i="32"/>
  <c r="Q92" i="32"/>
  <c r="R92" i="32"/>
  <c r="S92" i="32"/>
  <c r="T92" i="32"/>
  <c r="U92" i="32"/>
  <c r="V92" i="32"/>
  <c r="W92" i="32"/>
  <c r="X92" i="32"/>
  <c r="Y92" i="32"/>
  <c r="Z92" i="32"/>
  <c r="AA92" i="32"/>
  <c r="AB92" i="32"/>
  <c r="AC92" i="32"/>
  <c r="AD92" i="32"/>
  <c r="AE92" i="32"/>
  <c r="AF92" i="32"/>
  <c r="AG92" i="32"/>
  <c r="AH92" i="32"/>
  <c r="AI92" i="32"/>
  <c r="AJ92" i="32"/>
  <c r="AK92" i="32"/>
  <c r="AL92" i="32"/>
  <c r="AM92" i="32"/>
  <c r="AN92" i="32"/>
  <c r="AO92" i="32"/>
  <c r="AP92" i="32"/>
  <c r="AQ92" i="32"/>
  <c r="AR92" i="32"/>
  <c r="AS92" i="32"/>
  <c r="AT92" i="32"/>
  <c r="AU92" i="32"/>
  <c r="AV92" i="32"/>
  <c r="AW92" i="32"/>
  <c r="AX92" i="32"/>
  <c r="AY92" i="32"/>
  <c r="AZ92" i="32"/>
  <c r="BA92" i="32"/>
  <c r="BB92" i="32"/>
  <c r="BC92" i="32"/>
  <c r="BD92" i="32"/>
  <c r="BE92" i="32"/>
  <c r="BF92" i="32"/>
  <c r="BG92" i="32"/>
  <c r="BH92" i="32"/>
  <c r="BI92" i="32"/>
  <c r="BJ92" i="32"/>
  <c r="BK92" i="32"/>
  <c r="BL92" i="32"/>
  <c r="BM92" i="32"/>
  <c r="BN92" i="32"/>
  <c r="BO92" i="32"/>
  <c r="BP92" i="32"/>
  <c r="BQ92" i="32"/>
  <c r="BR92" i="32"/>
  <c r="BS92" i="32"/>
  <c r="BT92" i="32"/>
  <c r="BU92" i="32"/>
  <c r="BV92" i="32"/>
  <c r="BW92" i="32"/>
  <c r="BX92" i="32"/>
  <c r="BY92" i="32"/>
  <c r="BZ92" i="32"/>
  <c r="CA92" i="32"/>
  <c r="CB92" i="32"/>
  <c r="CC92" i="32"/>
  <c r="CD92" i="32"/>
  <c r="CE92" i="32"/>
  <c r="CF92" i="32"/>
  <c r="CG92" i="32"/>
  <c r="CH92" i="32"/>
  <c r="CI92" i="32"/>
  <c r="CJ92" i="32"/>
  <c r="CK92" i="32"/>
  <c r="CL92" i="32"/>
  <c r="CM92" i="32"/>
  <c r="CN92" i="32"/>
  <c r="CO92" i="32"/>
  <c r="CP92" i="32"/>
  <c r="CQ92" i="32"/>
  <c r="CR92" i="32"/>
  <c r="CS92" i="32"/>
  <c r="CT92" i="32"/>
  <c r="CU92" i="32"/>
  <c r="CV92" i="32"/>
  <c r="CW92" i="32"/>
  <c r="CX92" i="32"/>
  <c r="CY92" i="32"/>
  <c r="CZ92" i="32"/>
  <c r="DA92" i="32"/>
  <c r="DB92" i="32"/>
  <c r="DC92" i="32"/>
  <c r="DD92" i="32"/>
  <c r="DE92" i="32"/>
  <c r="DF92" i="32"/>
  <c r="DG92" i="32"/>
  <c r="DH92" i="32"/>
  <c r="DI92" i="32"/>
  <c r="DJ92" i="32"/>
  <c r="DK92" i="32"/>
  <c r="DL92" i="32"/>
  <c r="DM92" i="32"/>
  <c r="DN92" i="32"/>
  <c r="DO92" i="32"/>
  <c r="DP92" i="32"/>
  <c r="DQ92" i="32"/>
  <c r="DR92" i="32"/>
  <c r="DS92" i="32"/>
  <c r="DT92" i="32"/>
  <c r="DU92" i="32"/>
  <c r="DV92" i="32"/>
  <c r="DW92" i="32"/>
  <c r="DX92" i="32"/>
  <c r="DY92" i="32"/>
  <c r="DZ92" i="32"/>
  <c r="EA92" i="32"/>
  <c r="EB92" i="32"/>
  <c r="EC92" i="32"/>
  <c r="ED92" i="32"/>
  <c r="A93" i="32"/>
  <c r="B93" i="32"/>
  <c r="EF93" i="32" s="1"/>
  <c r="C93" i="32"/>
  <c r="D93" i="32"/>
  <c r="E93" i="32"/>
  <c r="F93" i="32"/>
  <c r="G93" i="32"/>
  <c r="H93" i="32"/>
  <c r="I93" i="32"/>
  <c r="J93" i="32"/>
  <c r="K93" i="32"/>
  <c r="L93" i="32"/>
  <c r="M93" i="32"/>
  <c r="N93" i="32"/>
  <c r="O93" i="32"/>
  <c r="P93" i="32"/>
  <c r="Q93" i="32"/>
  <c r="R93" i="32"/>
  <c r="S93" i="32"/>
  <c r="T93" i="32"/>
  <c r="U93" i="32"/>
  <c r="V93" i="32"/>
  <c r="W93" i="32"/>
  <c r="X93" i="32"/>
  <c r="Y93" i="32"/>
  <c r="Z93" i="32"/>
  <c r="AA93" i="32"/>
  <c r="AB93" i="32"/>
  <c r="AC93" i="32"/>
  <c r="AD93" i="32"/>
  <c r="AE93" i="32"/>
  <c r="AF93" i="32"/>
  <c r="AG93" i="32"/>
  <c r="AH93" i="32"/>
  <c r="AI93" i="32"/>
  <c r="AJ93" i="32"/>
  <c r="AK93" i="32"/>
  <c r="AL93" i="32"/>
  <c r="AM93" i="32"/>
  <c r="AN93" i="32"/>
  <c r="AO93" i="32"/>
  <c r="AP93" i="32"/>
  <c r="AQ93" i="32"/>
  <c r="AR93" i="32"/>
  <c r="AS93" i="32"/>
  <c r="AT93" i="32"/>
  <c r="AU93" i="32"/>
  <c r="AV93" i="32"/>
  <c r="AW93" i="32"/>
  <c r="AX93" i="32"/>
  <c r="AY93" i="32"/>
  <c r="AZ93" i="32"/>
  <c r="BA93" i="32"/>
  <c r="BB93" i="32"/>
  <c r="BC93" i="32"/>
  <c r="BD93" i="32"/>
  <c r="BE93" i="32"/>
  <c r="BF93" i="32"/>
  <c r="BG93" i="32"/>
  <c r="BH93" i="32"/>
  <c r="BI93" i="32"/>
  <c r="BJ93" i="32"/>
  <c r="BK93" i="32"/>
  <c r="BL93" i="32"/>
  <c r="BM93" i="32"/>
  <c r="BN93" i="32"/>
  <c r="BO93" i="32"/>
  <c r="BP93" i="32"/>
  <c r="BQ93" i="32"/>
  <c r="BR93" i="32"/>
  <c r="BS93" i="32"/>
  <c r="BT93" i="32"/>
  <c r="BU93" i="32"/>
  <c r="BV93" i="32"/>
  <c r="BW93" i="32"/>
  <c r="BX93" i="32"/>
  <c r="BY93" i="32"/>
  <c r="BZ93" i="32"/>
  <c r="CA93" i="32"/>
  <c r="CB93" i="32"/>
  <c r="CC93" i="32"/>
  <c r="CD93" i="32"/>
  <c r="CE93" i="32"/>
  <c r="CF93" i="32"/>
  <c r="CG93" i="32"/>
  <c r="CH93" i="32"/>
  <c r="CI93" i="32"/>
  <c r="CJ93" i="32"/>
  <c r="CK93" i="32"/>
  <c r="CL93" i="32"/>
  <c r="CM93" i="32"/>
  <c r="CN93" i="32"/>
  <c r="CO93" i="32"/>
  <c r="CP93" i="32"/>
  <c r="CQ93" i="32"/>
  <c r="CR93" i="32"/>
  <c r="CS93" i="32"/>
  <c r="CT93" i="32"/>
  <c r="CU93" i="32"/>
  <c r="CV93" i="32"/>
  <c r="CW93" i="32"/>
  <c r="CX93" i="32"/>
  <c r="CY93" i="32"/>
  <c r="CZ93" i="32"/>
  <c r="DA93" i="32"/>
  <c r="DB93" i="32"/>
  <c r="DC93" i="32"/>
  <c r="DD93" i="32"/>
  <c r="DE93" i="32"/>
  <c r="DF93" i="32"/>
  <c r="DG93" i="32"/>
  <c r="DH93" i="32"/>
  <c r="DI93" i="32"/>
  <c r="DJ93" i="32"/>
  <c r="DK93" i="32"/>
  <c r="DL93" i="32"/>
  <c r="DM93" i="32"/>
  <c r="DN93" i="32"/>
  <c r="DO93" i="32"/>
  <c r="DP93" i="32"/>
  <c r="DQ93" i="32"/>
  <c r="DR93" i="32"/>
  <c r="DS93" i="32"/>
  <c r="DT93" i="32"/>
  <c r="DU93" i="32"/>
  <c r="DV93" i="32"/>
  <c r="DW93" i="32"/>
  <c r="DX93" i="32"/>
  <c r="DY93" i="32"/>
  <c r="DZ93" i="32"/>
  <c r="EA93" i="32"/>
  <c r="EB93" i="32"/>
  <c r="EC93" i="32"/>
  <c r="ED93" i="32"/>
  <c r="A94" i="32"/>
  <c r="B94" i="32"/>
  <c r="C94" i="32"/>
  <c r="D94" i="32"/>
  <c r="E94" i="32"/>
  <c r="F94" i="32"/>
  <c r="G94" i="32"/>
  <c r="H94" i="32"/>
  <c r="I94" i="32"/>
  <c r="J94" i="32"/>
  <c r="K94" i="32"/>
  <c r="L94" i="32"/>
  <c r="M94" i="32"/>
  <c r="N94" i="32"/>
  <c r="O94" i="32"/>
  <c r="P94" i="32"/>
  <c r="Q94" i="32"/>
  <c r="R94" i="32"/>
  <c r="S94" i="32"/>
  <c r="T94" i="32"/>
  <c r="U94" i="32"/>
  <c r="V94" i="32"/>
  <c r="W94" i="32"/>
  <c r="X94" i="32"/>
  <c r="Y94" i="32"/>
  <c r="Z94" i="32"/>
  <c r="AA94" i="32"/>
  <c r="AB94" i="32"/>
  <c r="AC94" i="32"/>
  <c r="AD94" i="32"/>
  <c r="AE94" i="32"/>
  <c r="AF94" i="32"/>
  <c r="AG94" i="32"/>
  <c r="AH94" i="32"/>
  <c r="AI94" i="32"/>
  <c r="AJ94" i="32"/>
  <c r="AK94" i="32"/>
  <c r="AL94" i="32"/>
  <c r="AM94" i="32"/>
  <c r="AN94" i="32"/>
  <c r="AO94" i="32"/>
  <c r="AP94" i="32"/>
  <c r="AQ94" i="32"/>
  <c r="AR94" i="32"/>
  <c r="AS94" i="32"/>
  <c r="AT94" i="32"/>
  <c r="AU94" i="32"/>
  <c r="AV94" i="32"/>
  <c r="AW94" i="32"/>
  <c r="AX94" i="32"/>
  <c r="AY94" i="32"/>
  <c r="AZ94" i="32"/>
  <c r="BA94" i="32"/>
  <c r="BB94" i="32"/>
  <c r="BC94" i="32"/>
  <c r="BD94" i="32"/>
  <c r="BE94" i="32"/>
  <c r="BF94" i="32"/>
  <c r="BG94" i="32"/>
  <c r="BH94" i="32"/>
  <c r="BI94" i="32"/>
  <c r="BJ94" i="32"/>
  <c r="BK94" i="32"/>
  <c r="BL94" i="32"/>
  <c r="BM94" i="32"/>
  <c r="BN94" i="32"/>
  <c r="BO94" i="32"/>
  <c r="BP94" i="32"/>
  <c r="BQ94" i="32"/>
  <c r="BR94" i="32"/>
  <c r="BS94" i="32"/>
  <c r="BT94" i="32"/>
  <c r="BU94" i="32"/>
  <c r="BV94" i="32"/>
  <c r="BW94" i="32"/>
  <c r="BX94" i="32"/>
  <c r="BY94" i="32"/>
  <c r="BZ94" i="32"/>
  <c r="CA94" i="32"/>
  <c r="CB94" i="32"/>
  <c r="CC94" i="32"/>
  <c r="CD94" i="32"/>
  <c r="CE94" i="32"/>
  <c r="CF94" i="32"/>
  <c r="CG94" i="32"/>
  <c r="CH94" i="32"/>
  <c r="CI94" i="32"/>
  <c r="CJ94" i="32"/>
  <c r="CK94" i="32"/>
  <c r="CL94" i="32"/>
  <c r="CM94" i="32"/>
  <c r="CN94" i="32"/>
  <c r="CO94" i="32"/>
  <c r="CP94" i="32"/>
  <c r="CQ94" i="32"/>
  <c r="CR94" i="32"/>
  <c r="CS94" i="32"/>
  <c r="CT94" i="32"/>
  <c r="CU94" i="32"/>
  <c r="CV94" i="32"/>
  <c r="CW94" i="32"/>
  <c r="CX94" i="32"/>
  <c r="CY94" i="32"/>
  <c r="CZ94" i="32"/>
  <c r="DA94" i="32"/>
  <c r="DB94" i="32"/>
  <c r="DC94" i="32"/>
  <c r="DD94" i="32"/>
  <c r="DE94" i="32"/>
  <c r="DF94" i="32"/>
  <c r="DG94" i="32"/>
  <c r="DH94" i="32"/>
  <c r="DI94" i="32"/>
  <c r="DJ94" i="32"/>
  <c r="DK94" i="32"/>
  <c r="DL94" i="32"/>
  <c r="DM94" i="32"/>
  <c r="DN94" i="32"/>
  <c r="DO94" i="32"/>
  <c r="DP94" i="32"/>
  <c r="DQ94" i="32"/>
  <c r="DR94" i="32"/>
  <c r="DS94" i="32"/>
  <c r="DT94" i="32"/>
  <c r="DU94" i="32"/>
  <c r="DV94" i="32"/>
  <c r="DW94" i="32"/>
  <c r="DX94" i="32"/>
  <c r="DY94" i="32"/>
  <c r="DZ94" i="32"/>
  <c r="EA94" i="32"/>
  <c r="EB94" i="32"/>
  <c r="EC94" i="32"/>
  <c r="ED94" i="32"/>
  <c r="A95" i="32"/>
  <c r="B95" i="32"/>
  <c r="C95" i="32"/>
  <c r="D95" i="32"/>
  <c r="EF95" i="32" s="1"/>
  <c r="E95" i="32"/>
  <c r="F95" i="32"/>
  <c r="G95" i="32"/>
  <c r="H95" i="32"/>
  <c r="I95" i="32"/>
  <c r="J95" i="32"/>
  <c r="K95" i="32"/>
  <c r="L95" i="32"/>
  <c r="M95" i="32"/>
  <c r="N95" i="32"/>
  <c r="O95" i="32"/>
  <c r="P95" i="32"/>
  <c r="Q95" i="32"/>
  <c r="R95" i="32"/>
  <c r="S95" i="32"/>
  <c r="T95" i="32"/>
  <c r="U95" i="32"/>
  <c r="V95" i="32"/>
  <c r="W95" i="32"/>
  <c r="X95" i="32"/>
  <c r="Y95" i="32"/>
  <c r="Z95" i="32"/>
  <c r="AA95" i="32"/>
  <c r="AB95" i="32"/>
  <c r="AC95" i="32"/>
  <c r="AD95" i="32"/>
  <c r="AE95" i="32"/>
  <c r="AF95" i="32"/>
  <c r="AG95" i="32"/>
  <c r="AH95" i="32"/>
  <c r="AI95" i="32"/>
  <c r="AJ95" i="32"/>
  <c r="AK95" i="32"/>
  <c r="AL95" i="32"/>
  <c r="AM95" i="32"/>
  <c r="AN95" i="32"/>
  <c r="AO95" i="32"/>
  <c r="AP95" i="32"/>
  <c r="AQ95" i="32"/>
  <c r="AR95" i="32"/>
  <c r="AS95" i="32"/>
  <c r="AT95" i="32"/>
  <c r="AU95" i="32"/>
  <c r="AV95" i="32"/>
  <c r="AW95" i="32"/>
  <c r="AX95" i="32"/>
  <c r="AY95" i="32"/>
  <c r="AZ95" i="32"/>
  <c r="BA95" i="32"/>
  <c r="BB95" i="32"/>
  <c r="BC95" i="32"/>
  <c r="BD95" i="32"/>
  <c r="BE95" i="32"/>
  <c r="BF95" i="32"/>
  <c r="BG95" i="32"/>
  <c r="BH95" i="32"/>
  <c r="BI95" i="32"/>
  <c r="BJ95" i="32"/>
  <c r="BK95" i="32"/>
  <c r="BL95" i="32"/>
  <c r="BM95" i="32"/>
  <c r="BN95" i="32"/>
  <c r="BO95" i="32"/>
  <c r="BP95" i="32"/>
  <c r="BQ95" i="32"/>
  <c r="BR95" i="32"/>
  <c r="BS95" i="32"/>
  <c r="BT95" i="32"/>
  <c r="BU95" i="32"/>
  <c r="BV95" i="32"/>
  <c r="BW95" i="32"/>
  <c r="BX95" i="32"/>
  <c r="BY95" i="32"/>
  <c r="BZ95" i="32"/>
  <c r="CA95" i="32"/>
  <c r="CB95" i="32"/>
  <c r="CC95" i="32"/>
  <c r="CD95" i="32"/>
  <c r="CE95" i="32"/>
  <c r="CF95" i="32"/>
  <c r="CG95" i="32"/>
  <c r="CH95" i="32"/>
  <c r="CI95" i="32"/>
  <c r="CJ95" i="32"/>
  <c r="CK95" i="32"/>
  <c r="CL95" i="32"/>
  <c r="CM95" i="32"/>
  <c r="CN95" i="32"/>
  <c r="CO95" i="32"/>
  <c r="CP95" i="32"/>
  <c r="CQ95" i="32"/>
  <c r="CR95" i="32"/>
  <c r="CS95" i="32"/>
  <c r="CT95" i="32"/>
  <c r="CU95" i="32"/>
  <c r="CV95" i="32"/>
  <c r="CW95" i="32"/>
  <c r="CX95" i="32"/>
  <c r="CY95" i="32"/>
  <c r="CZ95" i="32"/>
  <c r="DA95" i="32"/>
  <c r="DB95" i="32"/>
  <c r="DC95" i="32"/>
  <c r="DD95" i="32"/>
  <c r="DE95" i="32"/>
  <c r="DF95" i="32"/>
  <c r="DG95" i="32"/>
  <c r="DH95" i="32"/>
  <c r="DI95" i="32"/>
  <c r="DJ95" i="32"/>
  <c r="DK95" i="32"/>
  <c r="DL95" i="32"/>
  <c r="DM95" i="32"/>
  <c r="DN95" i="32"/>
  <c r="DO95" i="32"/>
  <c r="DP95" i="32"/>
  <c r="DQ95" i="32"/>
  <c r="DR95" i="32"/>
  <c r="DS95" i="32"/>
  <c r="DT95" i="32"/>
  <c r="DU95" i="32"/>
  <c r="DV95" i="32"/>
  <c r="DW95" i="32"/>
  <c r="DX95" i="32"/>
  <c r="DY95" i="32"/>
  <c r="DZ95" i="32"/>
  <c r="EA95" i="32"/>
  <c r="EB95" i="32"/>
  <c r="EC95" i="32"/>
  <c r="ED95" i="32"/>
  <c r="A96" i="32"/>
  <c r="B96" i="32"/>
  <c r="EF96" i="32" s="1"/>
  <c r="C96" i="32"/>
  <c r="D96" i="32"/>
  <c r="E96" i="32"/>
  <c r="F96" i="32"/>
  <c r="G96" i="32"/>
  <c r="H96" i="32"/>
  <c r="I96" i="32"/>
  <c r="J96" i="32"/>
  <c r="K96" i="32"/>
  <c r="L96" i="32"/>
  <c r="M96" i="32"/>
  <c r="N96" i="32"/>
  <c r="O96" i="32"/>
  <c r="P96" i="32"/>
  <c r="Q96" i="32"/>
  <c r="R96" i="32"/>
  <c r="S96" i="32"/>
  <c r="T96" i="32"/>
  <c r="U96" i="32"/>
  <c r="V96" i="32"/>
  <c r="W96" i="32"/>
  <c r="X96" i="32"/>
  <c r="Y96" i="32"/>
  <c r="Z96" i="32"/>
  <c r="AA96" i="32"/>
  <c r="AB96" i="32"/>
  <c r="AC96" i="32"/>
  <c r="AD96" i="32"/>
  <c r="AE96" i="32"/>
  <c r="AF96" i="32"/>
  <c r="AG96" i="32"/>
  <c r="AH96" i="32"/>
  <c r="AI96" i="32"/>
  <c r="AJ96" i="32"/>
  <c r="AK96" i="32"/>
  <c r="AL96" i="32"/>
  <c r="AM96" i="32"/>
  <c r="AN96" i="32"/>
  <c r="AO96" i="32"/>
  <c r="AP96" i="32"/>
  <c r="AQ96" i="32"/>
  <c r="AR96" i="32"/>
  <c r="AS96" i="32"/>
  <c r="AT96" i="32"/>
  <c r="AU96" i="32"/>
  <c r="AV96" i="32"/>
  <c r="AW96" i="32"/>
  <c r="AX96" i="32"/>
  <c r="AY96" i="32"/>
  <c r="AZ96" i="32"/>
  <c r="BA96" i="32"/>
  <c r="BB96" i="32"/>
  <c r="BC96" i="32"/>
  <c r="BD96" i="32"/>
  <c r="BE96" i="32"/>
  <c r="BF96" i="32"/>
  <c r="BG96" i="32"/>
  <c r="BH96" i="32"/>
  <c r="BI96" i="32"/>
  <c r="BJ96" i="32"/>
  <c r="BK96" i="32"/>
  <c r="BL96" i="32"/>
  <c r="BM96" i="32"/>
  <c r="BN96" i="32"/>
  <c r="BO96" i="32"/>
  <c r="BP96" i="32"/>
  <c r="BQ96" i="32"/>
  <c r="BR96" i="32"/>
  <c r="BS96" i="32"/>
  <c r="BT96" i="32"/>
  <c r="BU96" i="32"/>
  <c r="BV96" i="32"/>
  <c r="BW96" i="32"/>
  <c r="BX96" i="32"/>
  <c r="BY96" i="32"/>
  <c r="BZ96" i="32"/>
  <c r="CA96" i="32"/>
  <c r="CB96" i="32"/>
  <c r="CC96" i="32"/>
  <c r="CD96" i="32"/>
  <c r="CE96" i="32"/>
  <c r="CF96" i="32"/>
  <c r="CG96" i="32"/>
  <c r="CH96" i="32"/>
  <c r="CI96" i="32"/>
  <c r="CJ96" i="32"/>
  <c r="CK96" i="32"/>
  <c r="CL96" i="32"/>
  <c r="CM96" i="32"/>
  <c r="CN96" i="32"/>
  <c r="CO96" i="32"/>
  <c r="CP96" i="32"/>
  <c r="CQ96" i="32"/>
  <c r="CR96" i="32"/>
  <c r="CS96" i="32"/>
  <c r="CT96" i="32"/>
  <c r="CU96" i="32"/>
  <c r="CV96" i="32"/>
  <c r="CW96" i="32"/>
  <c r="CX96" i="32"/>
  <c r="CY96" i="32"/>
  <c r="CZ96" i="32"/>
  <c r="DA96" i="32"/>
  <c r="DB96" i="32"/>
  <c r="DC96" i="32"/>
  <c r="DD96" i="32"/>
  <c r="DE96" i="32"/>
  <c r="DF96" i="32"/>
  <c r="DG96" i="32"/>
  <c r="DH96" i="32"/>
  <c r="DI96" i="32"/>
  <c r="DJ96" i="32"/>
  <c r="DK96" i="32"/>
  <c r="DL96" i="32"/>
  <c r="DM96" i="32"/>
  <c r="DN96" i="32"/>
  <c r="DO96" i="32"/>
  <c r="DP96" i="32"/>
  <c r="DQ96" i="32"/>
  <c r="DR96" i="32"/>
  <c r="DS96" i="32"/>
  <c r="DT96" i="32"/>
  <c r="DU96" i="32"/>
  <c r="DV96" i="32"/>
  <c r="DW96" i="32"/>
  <c r="DX96" i="32"/>
  <c r="DY96" i="32"/>
  <c r="DZ96" i="32"/>
  <c r="EA96" i="32"/>
  <c r="EB96" i="32"/>
  <c r="EC96" i="32"/>
  <c r="ED96" i="32"/>
  <c r="A97" i="32"/>
  <c r="B97" i="32"/>
  <c r="EF97" i="32" s="1"/>
  <c r="C97" i="32"/>
  <c r="D97" i="32"/>
  <c r="E97" i="32"/>
  <c r="F97" i="32"/>
  <c r="G97" i="32"/>
  <c r="H97" i="32"/>
  <c r="I97" i="32"/>
  <c r="J97" i="32"/>
  <c r="K97" i="32"/>
  <c r="L97" i="32"/>
  <c r="M97" i="32"/>
  <c r="N97" i="32"/>
  <c r="O97" i="32"/>
  <c r="P97" i="32"/>
  <c r="Q97" i="32"/>
  <c r="R97" i="32"/>
  <c r="S97" i="32"/>
  <c r="T97" i="32"/>
  <c r="U97" i="32"/>
  <c r="V97" i="32"/>
  <c r="W97" i="32"/>
  <c r="X97" i="32"/>
  <c r="Y97" i="32"/>
  <c r="Z97" i="32"/>
  <c r="AA97" i="32"/>
  <c r="AB97" i="32"/>
  <c r="AC97" i="32"/>
  <c r="AD97" i="32"/>
  <c r="AE97" i="32"/>
  <c r="AF97" i="32"/>
  <c r="AG97" i="32"/>
  <c r="AH97" i="32"/>
  <c r="AI97" i="32"/>
  <c r="AJ97" i="32"/>
  <c r="AK97" i="32"/>
  <c r="AL97" i="32"/>
  <c r="AM97" i="32"/>
  <c r="AN97" i="32"/>
  <c r="AO97" i="32"/>
  <c r="AP97" i="32"/>
  <c r="AQ97" i="32"/>
  <c r="AR97" i="32"/>
  <c r="AS97" i="32"/>
  <c r="AT97" i="32"/>
  <c r="AU97" i="32"/>
  <c r="AV97" i="32"/>
  <c r="AW97" i="32"/>
  <c r="AX97" i="32"/>
  <c r="AY97" i="32"/>
  <c r="AZ97" i="32"/>
  <c r="BA97" i="32"/>
  <c r="BB97" i="32"/>
  <c r="BC97" i="32"/>
  <c r="BD97" i="32"/>
  <c r="BE97" i="32"/>
  <c r="BF97" i="32"/>
  <c r="BG97" i="32"/>
  <c r="BH97" i="32"/>
  <c r="BI97" i="32"/>
  <c r="BJ97" i="32"/>
  <c r="BK97" i="32"/>
  <c r="BL97" i="32"/>
  <c r="BM97" i="32"/>
  <c r="BN97" i="32"/>
  <c r="BO97" i="32"/>
  <c r="BP97" i="32"/>
  <c r="BQ97" i="32"/>
  <c r="BR97" i="32"/>
  <c r="BS97" i="32"/>
  <c r="BT97" i="32"/>
  <c r="BU97" i="32"/>
  <c r="BV97" i="32"/>
  <c r="BW97" i="32"/>
  <c r="BX97" i="32"/>
  <c r="BY97" i="32"/>
  <c r="BZ97" i="32"/>
  <c r="CA97" i="32"/>
  <c r="CB97" i="32"/>
  <c r="CC97" i="32"/>
  <c r="CD97" i="32"/>
  <c r="CE97" i="32"/>
  <c r="CF97" i="32"/>
  <c r="CG97" i="32"/>
  <c r="CH97" i="32"/>
  <c r="CI97" i="32"/>
  <c r="CJ97" i="32"/>
  <c r="CK97" i="32"/>
  <c r="CL97" i="32"/>
  <c r="CM97" i="32"/>
  <c r="CN97" i="32"/>
  <c r="CO97" i="32"/>
  <c r="CP97" i="32"/>
  <c r="CQ97" i="32"/>
  <c r="CR97" i="32"/>
  <c r="CS97" i="32"/>
  <c r="CT97" i="32"/>
  <c r="CU97" i="32"/>
  <c r="CV97" i="32"/>
  <c r="CW97" i="32"/>
  <c r="CX97" i="32"/>
  <c r="CY97" i="32"/>
  <c r="CZ97" i="32"/>
  <c r="DA97" i="32"/>
  <c r="DB97" i="32"/>
  <c r="DC97" i="32"/>
  <c r="DD97" i="32"/>
  <c r="DE97" i="32"/>
  <c r="DF97" i="32"/>
  <c r="DG97" i="32"/>
  <c r="DH97" i="32"/>
  <c r="DI97" i="32"/>
  <c r="DJ97" i="32"/>
  <c r="DK97" i="32"/>
  <c r="DL97" i="32"/>
  <c r="DM97" i="32"/>
  <c r="DN97" i="32"/>
  <c r="DO97" i="32"/>
  <c r="DP97" i="32"/>
  <c r="DQ97" i="32"/>
  <c r="DR97" i="32"/>
  <c r="DS97" i="32"/>
  <c r="DT97" i="32"/>
  <c r="DU97" i="32"/>
  <c r="DV97" i="32"/>
  <c r="DW97" i="32"/>
  <c r="DX97" i="32"/>
  <c r="DY97" i="32"/>
  <c r="DZ97" i="32"/>
  <c r="EA97" i="32"/>
  <c r="EB97" i="32"/>
  <c r="EC97" i="32"/>
  <c r="ED97" i="32"/>
  <c r="A98" i="32"/>
  <c r="B98" i="32"/>
  <c r="EF98" i="32" s="1"/>
  <c r="C98" i="32"/>
  <c r="D98" i="32"/>
  <c r="E98" i="32"/>
  <c r="F98" i="32"/>
  <c r="G98" i="32"/>
  <c r="H98" i="32"/>
  <c r="I98" i="32"/>
  <c r="J98" i="32"/>
  <c r="K98" i="32"/>
  <c r="L98" i="32"/>
  <c r="M98" i="32"/>
  <c r="N98" i="32"/>
  <c r="O98" i="32"/>
  <c r="P98" i="32"/>
  <c r="Q98" i="32"/>
  <c r="R98" i="32"/>
  <c r="S98" i="32"/>
  <c r="T98" i="32"/>
  <c r="U98" i="32"/>
  <c r="V98" i="32"/>
  <c r="W98" i="32"/>
  <c r="X98" i="32"/>
  <c r="Y98" i="32"/>
  <c r="Z98" i="32"/>
  <c r="AA98" i="32"/>
  <c r="AB98" i="32"/>
  <c r="AC98" i="32"/>
  <c r="AD98" i="32"/>
  <c r="AE98" i="32"/>
  <c r="AF98" i="32"/>
  <c r="AG98" i="32"/>
  <c r="AH98" i="32"/>
  <c r="AI98" i="32"/>
  <c r="AJ98" i="32"/>
  <c r="AK98" i="32"/>
  <c r="AL98" i="32"/>
  <c r="AM98" i="32"/>
  <c r="AN98" i="32"/>
  <c r="AO98" i="32"/>
  <c r="AP98" i="32"/>
  <c r="AQ98" i="32"/>
  <c r="AR98" i="32"/>
  <c r="AS98" i="32"/>
  <c r="AT98" i="32"/>
  <c r="AU98" i="32"/>
  <c r="AV98" i="32"/>
  <c r="AW98" i="32"/>
  <c r="AX98" i="32"/>
  <c r="AY98" i="32"/>
  <c r="AZ98" i="32"/>
  <c r="BA98" i="32"/>
  <c r="BB98" i="32"/>
  <c r="BC98" i="32"/>
  <c r="BD98" i="32"/>
  <c r="BE98" i="32"/>
  <c r="BF98" i="32"/>
  <c r="BG98" i="32"/>
  <c r="BH98" i="32"/>
  <c r="BI98" i="32"/>
  <c r="BJ98" i="32"/>
  <c r="BK98" i="32"/>
  <c r="BL98" i="32"/>
  <c r="BM98" i="32"/>
  <c r="BN98" i="32"/>
  <c r="BO98" i="32"/>
  <c r="BP98" i="32"/>
  <c r="BQ98" i="32"/>
  <c r="BR98" i="32"/>
  <c r="BS98" i="32"/>
  <c r="BT98" i="32"/>
  <c r="BU98" i="32"/>
  <c r="BV98" i="32"/>
  <c r="BW98" i="32"/>
  <c r="BX98" i="32"/>
  <c r="BY98" i="32"/>
  <c r="BZ98" i="32"/>
  <c r="CA98" i="32"/>
  <c r="CB98" i="32"/>
  <c r="CC98" i="32"/>
  <c r="CD98" i="32"/>
  <c r="CE98" i="32"/>
  <c r="CF98" i="32"/>
  <c r="CG98" i="32"/>
  <c r="CH98" i="32"/>
  <c r="CI98" i="32"/>
  <c r="CJ98" i="32"/>
  <c r="CK98" i="32"/>
  <c r="CL98" i="32"/>
  <c r="CM98" i="32"/>
  <c r="CN98" i="32"/>
  <c r="CO98" i="32"/>
  <c r="CP98" i="32"/>
  <c r="CQ98" i="32"/>
  <c r="CR98" i="32"/>
  <c r="CS98" i="32"/>
  <c r="CT98" i="32"/>
  <c r="CU98" i="32"/>
  <c r="CV98" i="32"/>
  <c r="CW98" i="32"/>
  <c r="CX98" i="32"/>
  <c r="CY98" i="32"/>
  <c r="CZ98" i="32"/>
  <c r="DA98" i="32"/>
  <c r="DB98" i="32"/>
  <c r="DC98" i="32"/>
  <c r="DD98" i="32"/>
  <c r="DE98" i="32"/>
  <c r="DF98" i="32"/>
  <c r="DG98" i="32"/>
  <c r="DH98" i="32"/>
  <c r="DI98" i="32"/>
  <c r="DJ98" i="32"/>
  <c r="DK98" i="32"/>
  <c r="DL98" i="32"/>
  <c r="DM98" i="32"/>
  <c r="DN98" i="32"/>
  <c r="DO98" i="32"/>
  <c r="DP98" i="32"/>
  <c r="DQ98" i="32"/>
  <c r="DR98" i="32"/>
  <c r="DS98" i="32"/>
  <c r="DT98" i="32"/>
  <c r="DU98" i="32"/>
  <c r="DV98" i="32"/>
  <c r="DW98" i="32"/>
  <c r="DX98" i="32"/>
  <c r="DY98" i="32"/>
  <c r="DZ98" i="32"/>
  <c r="EA98" i="32"/>
  <c r="EB98" i="32"/>
  <c r="EC98" i="32"/>
  <c r="ED98" i="32"/>
  <c r="A99" i="32"/>
  <c r="B99" i="32"/>
  <c r="C99" i="32"/>
  <c r="D99" i="32"/>
  <c r="EF99" i="32" s="1"/>
  <c r="E99" i="32"/>
  <c r="F99" i="32"/>
  <c r="G99" i="32"/>
  <c r="H99" i="32"/>
  <c r="I99" i="32"/>
  <c r="J99" i="32"/>
  <c r="K99" i="32"/>
  <c r="L99" i="32"/>
  <c r="M99" i="32"/>
  <c r="N99" i="32"/>
  <c r="O99" i="32"/>
  <c r="P99" i="32"/>
  <c r="Q99" i="32"/>
  <c r="R99" i="32"/>
  <c r="S99" i="32"/>
  <c r="T99" i="32"/>
  <c r="U99" i="32"/>
  <c r="V99" i="32"/>
  <c r="W99" i="32"/>
  <c r="X99" i="32"/>
  <c r="Y99" i="32"/>
  <c r="Z99" i="32"/>
  <c r="AA99" i="32"/>
  <c r="AB99" i="32"/>
  <c r="AC99" i="32"/>
  <c r="AD99" i="32"/>
  <c r="AE99" i="32"/>
  <c r="AF99" i="32"/>
  <c r="AG99" i="32"/>
  <c r="AH99" i="32"/>
  <c r="AI99" i="32"/>
  <c r="AJ99" i="32"/>
  <c r="AK99" i="32"/>
  <c r="AL99" i="32"/>
  <c r="AM99" i="32"/>
  <c r="AN99" i="32"/>
  <c r="AO99" i="32"/>
  <c r="AP99" i="32"/>
  <c r="AQ99" i="32"/>
  <c r="AR99" i="32"/>
  <c r="AS99" i="32"/>
  <c r="AT99" i="32"/>
  <c r="AU99" i="32"/>
  <c r="AV99" i="32"/>
  <c r="AW99" i="32"/>
  <c r="AX99" i="32"/>
  <c r="AY99" i="32"/>
  <c r="AZ99" i="32"/>
  <c r="BA99" i="32"/>
  <c r="BB99" i="32"/>
  <c r="BC99" i="32"/>
  <c r="BD99" i="32"/>
  <c r="BE99" i="32"/>
  <c r="BF99" i="32"/>
  <c r="BG99" i="32"/>
  <c r="BH99" i="32"/>
  <c r="BI99" i="32"/>
  <c r="BJ99" i="32"/>
  <c r="BK99" i="32"/>
  <c r="BL99" i="32"/>
  <c r="BM99" i="32"/>
  <c r="BN99" i="32"/>
  <c r="BO99" i="32"/>
  <c r="BP99" i="32"/>
  <c r="BQ99" i="32"/>
  <c r="BR99" i="32"/>
  <c r="BS99" i="32"/>
  <c r="BT99" i="32"/>
  <c r="BU99" i="32"/>
  <c r="BV99" i="32"/>
  <c r="BW99" i="32"/>
  <c r="BX99" i="32"/>
  <c r="BY99" i="32"/>
  <c r="BZ99" i="32"/>
  <c r="CA99" i="32"/>
  <c r="CB99" i="32"/>
  <c r="CC99" i="32"/>
  <c r="CD99" i="32"/>
  <c r="CE99" i="32"/>
  <c r="CF99" i="32"/>
  <c r="CG99" i="32"/>
  <c r="CH99" i="32"/>
  <c r="CI99" i="32"/>
  <c r="CJ99" i="32"/>
  <c r="CK99" i="32"/>
  <c r="CL99" i="32"/>
  <c r="CM99" i="32"/>
  <c r="CN99" i="32"/>
  <c r="CO99" i="32"/>
  <c r="CP99" i="32"/>
  <c r="CQ99" i="32"/>
  <c r="CR99" i="32"/>
  <c r="CS99" i="32"/>
  <c r="CT99" i="32"/>
  <c r="CU99" i="32"/>
  <c r="CV99" i="32"/>
  <c r="CW99" i="32"/>
  <c r="CX99" i="32"/>
  <c r="CY99" i="32"/>
  <c r="CZ99" i="32"/>
  <c r="DA99" i="32"/>
  <c r="DB99" i="32"/>
  <c r="DC99" i="32"/>
  <c r="DD99" i="32"/>
  <c r="DE99" i="32"/>
  <c r="DF99" i="32"/>
  <c r="DG99" i="32"/>
  <c r="DH99" i="32"/>
  <c r="DI99" i="32"/>
  <c r="DJ99" i="32"/>
  <c r="DK99" i="32"/>
  <c r="DL99" i="32"/>
  <c r="DM99" i="32"/>
  <c r="DN99" i="32"/>
  <c r="DO99" i="32"/>
  <c r="DP99" i="32"/>
  <c r="DQ99" i="32"/>
  <c r="DR99" i="32"/>
  <c r="DS99" i="32"/>
  <c r="DT99" i="32"/>
  <c r="DU99" i="32"/>
  <c r="DV99" i="32"/>
  <c r="DW99" i="32"/>
  <c r="DX99" i="32"/>
  <c r="DY99" i="32"/>
  <c r="DZ99" i="32"/>
  <c r="EA99" i="32"/>
  <c r="EB99" i="32"/>
  <c r="EC99" i="32"/>
  <c r="ED99" i="32"/>
  <c r="A100" i="32"/>
  <c r="B100" i="32"/>
  <c r="EF100" i="32" s="1"/>
  <c r="C100" i="32"/>
  <c r="D100" i="32"/>
  <c r="E100" i="32"/>
  <c r="F100" i="32"/>
  <c r="G100" i="32"/>
  <c r="H100" i="32"/>
  <c r="I100" i="32"/>
  <c r="J100" i="32"/>
  <c r="K100" i="32"/>
  <c r="L100" i="32"/>
  <c r="M100" i="32"/>
  <c r="N100" i="32"/>
  <c r="O100" i="32"/>
  <c r="P100" i="32"/>
  <c r="Q100" i="32"/>
  <c r="R100" i="32"/>
  <c r="S100" i="32"/>
  <c r="T100" i="32"/>
  <c r="U100" i="32"/>
  <c r="V100" i="32"/>
  <c r="W100" i="32"/>
  <c r="X100" i="32"/>
  <c r="Y100" i="32"/>
  <c r="Z100" i="32"/>
  <c r="AA100" i="32"/>
  <c r="AB100" i="32"/>
  <c r="AC100" i="32"/>
  <c r="AD100" i="32"/>
  <c r="AE100" i="32"/>
  <c r="AF100" i="32"/>
  <c r="AG100" i="32"/>
  <c r="AH100" i="32"/>
  <c r="AI100" i="32"/>
  <c r="AJ100" i="32"/>
  <c r="AK100" i="32"/>
  <c r="AL100" i="32"/>
  <c r="AM100" i="32"/>
  <c r="AN100" i="32"/>
  <c r="AO100" i="32"/>
  <c r="AP100" i="32"/>
  <c r="AQ100" i="32"/>
  <c r="AR100" i="32"/>
  <c r="AS100" i="32"/>
  <c r="AT100" i="32"/>
  <c r="AU100" i="32"/>
  <c r="AV100" i="32"/>
  <c r="AW100" i="32"/>
  <c r="AX100" i="32"/>
  <c r="AY100" i="32"/>
  <c r="AZ100" i="32"/>
  <c r="BA100" i="32"/>
  <c r="BB100" i="32"/>
  <c r="BC100" i="32"/>
  <c r="BD100" i="32"/>
  <c r="BE100" i="32"/>
  <c r="BF100" i="32"/>
  <c r="BG100" i="32"/>
  <c r="BH100" i="32"/>
  <c r="BI100" i="32"/>
  <c r="BJ100" i="32"/>
  <c r="BK100" i="32"/>
  <c r="BL100" i="32"/>
  <c r="BM100" i="32"/>
  <c r="BN100" i="32"/>
  <c r="BO100" i="32"/>
  <c r="BP100" i="32"/>
  <c r="BQ100" i="32"/>
  <c r="BR100" i="32"/>
  <c r="BS100" i="32"/>
  <c r="BT100" i="32"/>
  <c r="BU100" i="32"/>
  <c r="BV100" i="32"/>
  <c r="BW100" i="32"/>
  <c r="BX100" i="32"/>
  <c r="BY100" i="32"/>
  <c r="BZ100" i="32"/>
  <c r="CA100" i="32"/>
  <c r="CB100" i="32"/>
  <c r="CC100" i="32"/>
  <c r="CD100" i="32"/>
  <c r="CE100" i="32"/>
  <c r="CF100" i="32"/>
  <c r="CG100" i="32"/>
  <c r="CH100" i="32"/>
  <c r="CI100" i="32"/>
  <c r="CJ100" i="32"/>
  <c r="CK100" i="32"/>
  <c r="CL100" i="32"/>
  <c r="CM100" i="32"/>
  <c r="CN100" i="32"/>
  <c r="CO100" i="32"/>
  <c r="CP100" i="32"/>
  <c r="CQ100" i="32"/>
  <c r="CR100" i="32"/>
  <c r="CS100" i="32"/>
  <c r="CT100" i="32"/>
  <c r="CU100" i="32"/>
  <c r="CV100" i="32"/>
  <c r="CW100" i="32"/>
  <c r="CX100" i="32"/>
  <c r="CY100" i="32"/>
  <c r="CZ100" i="32"/>
  <c r="DA100" i="32"/>
  <c r="DB100" i="32"/>
  <c r="DC100" i="32"/>
  <c r="DD100" i="32"/>
  <c r="DE100" i="32"/>
  <c r="DF100" i="32"/>
  <c r="DG100" i="32"/>
  <c r="DH100" i="32"/>
  <c r="DI100" i="32"/>
  <c r="DJ100" i="32"/>
  <c r="DK100" i="32"/>
  <c r="DL100" i="32"/>
  <c r="DM100" i="32"/>
  <c r="DN100" i="32"/>
  <c r="DO100" i="32"/>
  <c r="DP100" i="32"/>
  <c r="DQ100" i="32"/>
  <c r="DR100" i="32"/>
  <c r="DS100" i="32"/>
  <c r="DT100" i="32"/>
  <c r="DU100" i="32"/>
  <c r="DV100" i="32"/>
  <c r="DW100" i="32"/>
  <c r="DX100" i="32"/>
  <c r="DY100" i="32"/>
  <c r="DZ100" i="32"/>
  <c r="EA100" i="32"/>
  <c r="EB100" i="32"/>
  <c r="EC100" i="32"/>
  <c r="ED100" i="32"/>
  <c r="A101" i="32"/>
  <c r="B101" i="32"/>
  <c r="EF101" i="32" s="1"/>
  <c r="C101" i="32"/>
  <c r="D101" i="32"/>
  <c r="E101" i="32"/>
  <c r="F101" i="32"/>
  <c r="G101" i="32"/>
  <c r="H101" i="32"/>
  <c r="I101" i="32"/>
  <c r="J101" i="32"/>
  <c r="K101" i="32"/>
  <c r="L101" i="32"/>
  <c r="M101" i="32"/>
  <c r="N101" i="32"/>
  <c r="O101" i="32"/>
  <c r="P101" i="32"/>
  <c r="Q101" i="32"/>
  <c r="R101" i="32"/>
  <c r="S101" i="32"/>
  <c r="T101" i="32"/>
  <c r="U101" i="32"/>
  <c r="V101" i="32"/>
  <c r="W101" i="32"/>
  <c r="X101" i="32"/>
  <c r="Y101" i="32"/>
  <c r="Z101" i="32"/>
  <c r="AA101" i="32"/>
  <c r="AB101" i="32"/>
  <c r="AC101" i="32"/>
  <c r="AD101" i="32"/>
  <c r="AE101" i="32"/>
  <c r="AF101" i="32"/>
  <c r="AG101" i="32"/>
  <c r="AH101" i="32"/>
  <c r="AI101" i="32"/>
  <c r="AJ101" i="32"/>
  <c r="AK101" i="32"/>
  <c r="AL101" i="32"/>
  <c r="AM101" i="32"/>
  <c r="AN101" i="32"/>
  <c r="AO101" i="32"/>
  <c r="AP101" i="32"/>
  <c r="AQ101" i="32"/>
  <c r="AR101" i="32"/>
  <c r="AS101" i="32"/>
  <c r="AT101" i="32"/>
  <c r="AU101" i="32"/>
  <c r="AV101" i="32"/>
  <c r="AW101" i="32"/>
  <c r="AX101" i="32"/>
  <c r="AY101" i="32"/>
  <c r="AZ101" i="32"/>
  <c r="BA101" i="32"/>
  <c r="BB101" i="32"/>
  <c r="BC101" i="32"/>
  <c r="BD101" i="32"/>
  <c r="BE101" i="32"/>
  <c r="BF101" i="32"/>
  <c r="BG101" i="32"/>
  <c r="BH101" i="32"/>
  <c r="BI101" i="32"/>
  <c r="BJ101" i="32"/>
  <c r="BK101" i="32"/>
  <c r="BL101" i="32"/>
  <c r="BM101" i="32"/>
  <c r="BN101" i="32"/>
  <c r="BO101" i="32"/>
  <c r="BP101" i="32"/>
  <c r="BQ101" i="32"/>
  <c r="BR101" i="32"/>
  <c r="BS101" i="32"/>
  <c r="BT101" i="32"/>
  <c r="BU101" i="32"/>
  <c r="BV101" i="32"/>
  <c r="BW101" i="32"/>
  <c r="BX101" i="32"/>
  <c r="BY101" i="32"/>
  <c r="BZ101" i="32"/>
  <c r="CA101" i="32"/>
  <c r="CB101" i="32"/>
  <c r="CC101" i="32"/>
  <c r="CD101" i="32"/>
  <c r="CE101" i="32"/>
  <c r="CF101" i="32"/>
  <c r="CG101" i="32"/>
  <c r="CH101" i="32"/>
  <c r="CI101" i="32"/>
  <c r="CJ101" i="32"/>
  <c r="CK101" i="32"/>
  <c r="CL101" i="32"/>
  <c r="CM101" i="32"/>
  <c r="CN101" i="32"/>
  <c r="CO101" i="32"/>
  <c r="CP101" i="32"/>
  <c r="CQ101" i="32"/>
  <c r="CR101" i="32"/>
  <c r="CS101" i="32"/>
  <c r="CT101" i="32"/>
  <c r="CU101" i="32"/>
  <c r="CV101" i="32"/>
  <c r="CW101" i="32"/>
  <c r="CX101" i="32"/>
  <c r="CY101" i="32"/>
  <c r="CZ101" i="32"/>
  <c r="DA101" i="32"/>
  <c r="DB101" i="32"/>
  <c r="DC101" i="32"/>
  <c r="DD101" i="32"/>
  <c r="DE101" i="32"/>
  <c r="DF101" i="32"/>
  <c r="DG101" i="32"/>
  <c r="DH101" i="32"/>
  <c r="DI101" i="32"/>
  <c r="DJ101" i="32"/>
  <c r="DK101" i="32"/>
  <c r="DL101" i="32"/>
  <c r="DM101" i="32"/>
  <c r="DN101" i="32"/>
  <c r="DO101" i="32"/>
  <c r="DP101" i="32"/>
  <c r="DQ101" i="32"/>
  <c r="DR101" i="32"/>
  <c r="DS101" i="32"/>
  <c r="DT101" i="32"/>
  <c r="DU101" i="32"/>
  <c r="DV101" i="32"/>
  <c r="DW101" i="32"/>
  <c r="DX101" i="32"/>
  <c r="DY101" i="32"/>
  <c r="DZ101" i="32"/>
  <c r="EA101" i="32"/>
  <c r="EB101" i="32"/>
  <c r="EC101" i="32"/>
  <c r="ED101" i="32"/>
  <c r="A102" i="32"/>
  <c r="B102" i="32"/>
  <c r="EF102" i="32" s="1"/>
  <c r="C102" i="32"/>
  <c r="D102" i="32"/>
  <c r="E102" i="32"/>
  <c r="F102" i="32"/>
  <c r="G102" i="32"/>
  <c r="H102" i="32"/>
  <c r="I102" i="32"/>
  <c r="J102" i="32"/>
  <c r="K102" i="32"/>
  <c r="L102" i="32"/>
  <c r="M102" i="32"/>
  <c r="N102" i="32"/>
  <c r="O102" i="32"/>
  <c r="P102" i="32"/>
  <c r="Q102" i="32"/>
  <c r="R102" i="32"/>
  <c r="S102" i="32"/>
  <c r="T102" i="32"/>
  <c r="U102" i="32"/>
  <c r="V102" i="32"/>
  <c r="W102" i="32"/>
  <c r="X102" i="32"/>
  <c r="Y102" i="32"/>
  <c r="Z102" i="32"/>
  <c r="AA102" i="32"/>
  <c r="AB102" i="32"/>
  <c r="AC102" i="32"/>
  <c r="AD102" i="32"/>
  <c r="AE102" i="32"/>
  <c r="AF102" i="32"/>
  <c r="AG102" i="32"/>
  <c r="AH102" i="32"/>
  <c r="AI102" i="32"/>
  <c r="AJ102" i="32"/>
  <c r="AK102" i="32"/>
  <c r="AL102" i="32"/>
  <c r="AM102" i="32"/>
  <c r="AN102" i="32"/>
  <c r="AO102" i="32"/>
  <c r="AP102" i="32"/>
  <c r="AQ102" i="32"/>
  <c r="AR102" i="32"/>
  <c r="AS102" i="32"/>
  <c r="AT102" i="32"/>
  <c r="AU102" i="32"/>
  <c r="AV102" i="32"/>
  <c r="AW102" i="32"/>
  <c r="AX102" i="32"/>
  <c r="AY102" i="32"/>
  <c r="AZ102" i="32"/>
  <c r="BA102" i="32"/>
  <c r="BB102" i="32"/>
  <c r="BC102" i="32"/>
  <c r="BD102" i="32"/>
  <c r="BE102" i="32"/>
  <c r="BF102" i="32"/>
  <c r="BG102" i="32"/>
  <c r="BH102" i="32"/>
  <c r="BI102" i="32"/>
  <c r="BJ102" i="32"/>
  <c r="BK102" i="32"/>
  <c r="BL102" i="32"/>
  <c r="BM102" i="32"/>
  <c r="BN102" i="32"/>
  <c r="BO102" i="32"/>
  <c r="BP102" i="32"/>
  <c r="BQ102" i="32"/>
  <c r="BR102" i="32"/>
  <c r="BS102" i="32"/>
  <c r="BT102" i="32"/>
  <c r="BU102" i="32"/>
  <c r="BV102" i="32"/>
  <c r="BW102" i="32"/>
  <c r="BX102" i="32"/>
  <c r="BY102" i="32"/>
  <c r="BZ102" i="32"/>
  <c r="CA102" i="32"/>
  <c r="CB102" i="32"/>
  <c r="CC102" i="32"/>
  <c r="CD102" i="32"/>
  <c r="CE102" i="32"/>
  <c r="CF102" i="32"/>
  <c r="CG102" i="32"/>
  <c r="CH102" i="32"/>
  <c r="CI102" i="32"/>
  <c r="CJ102" i="32"/>
  <c r="CK102" i="32"/>
  <c r="CL102" i="32"/>
  <c r="CM102" i="32"/>
  <c r="CN102" i="32"/>
  <c r="CO102" i="32"/>
  <c r="CP102" i="32"/>
  <c r="CQ102" i="32"/>
  <c r="CR102" i="32"/>
  <c r="CS102" i="32"/>
  <c r="CT102" i="32"/>
  <c r="CU102" i="32"/>
  <c r="CV102" i="32"/>
  <c r="CW102" i="32"/>
  <c r="CX102" i="32"/>
  <c r="CY102" i="32"/>
  <c r="CZ102" i="32"/>
  <c r="DA102" i="32"/>
  <c r="DB102" i="32"/>
  <c r="DC102" i="32"/>
  <c r="DD102" i="32"/>
  <c r="DE102" i="32"/>
  <c r="DF102" i="32"/>
  <c r="DG102" i="32"/>
  <c r="DH102" i="32"/>
  <c r="DI102" i="32"/>
  <c r="DJ102" i="32"/>
  <c r="DK102" i="32"/>
  <c r="DL102" i="32"/>
  <c r="DM102" i="32"/>
  <c r="DN102" i="32"/>
  <c r="DO102" i="32"/>
  <c r="DP102" i="32"/>
  <c r="DQ102" i="32"/>
  <c r="DR102" i="32"/>
  <c r="DS102" i="32"/>
  <c r="DT102" i="32"/>
  <c r="DU102" i="32"/>
  <c r="DV102" i="32"/>
  <c r="DW102" i="32"/>
  <c r="DX102" i="32"/>
  <c r="DY102" i="32"/>
  <c r="DZ102" i="32"/>
  <c r="EA102" i="32"/>
  <c r="EB102" i="32"/>
  <c r="EC102" i="32"/>
  <c r="ED102" i="32"/>
  <c r="A103" i="32"/>
  <c r="B103" i="32"/>
  <c r="C103" i="32"/>
  <c r="D103" i="32"/>
  <c r="EF103" i="32" s="1"/>
  <c r="E103" i="32"/>
  <c r="F103" i="32"/>
  <c r="G103" i="32"/>
  <c r="H103" i="32"/>
  <c r="I103" i="32"/>
  <c r="J103" i="32"/>
  <c r="K103" i="32"/>
  <c r="L103" i="32"/>
  <c r="M103" i="32"/>
  <c r="N103" i="32"/>
  <c r="O103" i="32"/>
  <c r="P103" i="32"/>
  <c r="Q103" i="32"/>
  <c r="R103" i="32"/>
  <c r="S103" i="32"/>
  <c r="T103" i="32"/>
  <c r="U103" i="32"/>
  <c r="V103" i="32"/>
  <c r="W103" i="32"/>
  <c r="X103" i="32"/>
  <c r="Y103" i="32"/>
  <c r="Z103" i="32"/>
  <c r="AA103" i="32"/>
  <c r="AB103" i="32"/>
  <c r="AC103" i="32"/>
  <c r="AD103" i="32"/>
  <c r="AE103" i="32"/>
  <c r="AF103" i="32"/>
  <c r="AG103" i="32"/>
  <c r="AH103" i="32"/>
  <c r="AI103" i="32"/>
  <c r="AJ103" i="32"/>
  <c r="AK103" i="32"/>
  <c r="AL103" i="32"/>
  <c r="AM103" i="32"/>
  <c r="AN103" i="32"/>
  <c r="AO103" i="32"/>
  <c r="AP103" i="32"/>
  <c r="AQ103" i="32"/>
  <c r="AR103" i="32"/>
  <c r="AS103" i="32"/>
  <c r="AT103" i="32"/>
  <c r="AU103" i="32"/>
  <c r="AV103" i="32"/>
  <c r="AW103" i="32"/>
  <c r="AX103" i="32"/>
  <c r="AY103" i="32"/>
  <c r="AZ103" i="32"/>
  <c r="BA103" i="32"/>
  <c r="BB103" i="32"/>
  <c r="BC103" i="32"/>
  <c r="BD103" i="32"/>
  <c r="BE103" i="32"/>
  <c r="BF103" i="32"/>
  <c r="BG103" i="32"/>
  <c r="BH103" i="32"/>
  <c r="BI103" i="32"/>
  <c r="BJ103" i="32"/>
  <c r="BK103" i="32"/>
  <c r="BL103" i="32"/>
  <c r="BM103" i="32"/>
  <c r="BN103" i="32"/>
  <c r="BO103" i="32"/>
  <c r="BP103" i="32"/>
  <c r="BQ103" i="32"/>
  <c r="BR103" i="32"/>
  <c r="BS103" i="32"/>
  <c r="BT103" i="32"/>
  <c r="BU103" i="32"/>
  <c r="BV103" i="32"/>
  <c r="BW103" i="32"/>
  <c r="BX103" i="32"/>
  <c r="BY103" i="32"/>
  <c r="BZ103" i="32"/>
  <c r="CA103" i="32"/>
  <c r="CB103" i="32"/>
  <c r="CC103" i="32"/>
  <c r="CD103" i="32"/>
  <c r="CE103" i="32"/>
  <c r="CF103" i="32"/>
  <c r="CG103" i="32"/>
  <c r="CH103" i="32"/>
  <c r="CI103" i="32"/>
  <c r="CJ103" i="32"/>
  <c r="CK103" i="32"/>
  <c r="CL103" i="32"/>
  <c r="CM103" i="32"/>
  <c r="CN103" i="32"/>
  <c r="CO103" i="32"/>
  <c r="CP103" i="32"/>
  <c r="CQ103" i="32"/>
  <c r="CR103" i="32"/>
  <c r="CS103" i="32"/>
  <c r="CT103" i="32"/>
  <c r="CU103" i="32"/>
  <c r="CV103" i="32"/>
  <c r="CW103" i="32"/>
  <c r="CX103" i="32"/>
  <c r="CY103" i="32"/>
  <c r="CZ103" i="32"/>
  <c r="DA103" i="32"/>
  <c r="DB103" i="32"/>
  <c r="DC103" i="32"/>
  <c r="DD103" i="32"/>
  <c r="DE103" i="32"/>
  <c r="DF103" i="32"/>
  <c r="DG103" i="32"/>
  <c r="DH103" i="32"/>
  <c r="DI103" i="32"/>
  <c r="DJ103" i="32"/>
  <c r="DK103" i="32"/>
  <c r="DL103" i="32"/>
  <c r="DM103" i="32"/>
  <c r="DN103" i="32"/>
  <c r="DO103" i="32"/>
  <c r="DP103" i="32"/>
  <c r="DQ103" i="32"/>
  <c r="DR103" i="32"/>
  <c r="DS103" i="32"/>
  <c r="DT103" i="32"/>
  <c r="DU103" i="32"/>
  <c r="DV103" i="32"/>
  <c r="DW103" i="32"/>
  <c r="DX103" i="32"/>
  <c r="DY103" i="32"/>
  <c r="DZ103" i="32"/>
  <c r="EA103" i="32"/>
  <c r="EB103" i="32"/>
  <c r="EC103" i="32"/>
  <c r="ED103" i="32"/>
  <c r="A104" i="32"/>
  <c r="B104" i="32"/>
  <c r="EF104" i="32" s="1"/>
  <c r="C104" i="32"/>
  <c r="D104" i="32"/>
  <c r="E104" i="32"/>
  <c r="F104" i="32"/>
  <c r="G104" i="32"/>
  <c r="H104" i="32"/>
  <c r="I104" i="32"/>
  <c r="J104" i="32"/>
  <c r="K104" i="32"/>
  <c r="L104" i="32"/>
  <c r="M104" i="32"/>
  <c r="N104" i="32"/>
  <c r="O104" i="32"/>
  <c r="P104" i="32"/>
  <c r="Q104" i="32"/>
  <c r="R104" i="32"/>
  <c r="S104" i="32"/>
  <c r="T104" i="32"/>
  <c r="U104" i="32"/>
  <c r="V104" i="32"/>
  <c r="W104" i="32"/>
  <c r="X104" i="32"/>
  <c r="Y104" i="32"/>
  <c r="Z104" i="32"/>
  <c r="AA104" i="32"/>
  <c r="AB104" i="32"/>
  <c r="AC104" i="32"/>
  <c r="AD104" i="32"/>
  <c r="AE104" i="32"/>
  <c r="AF104" i="32"/>
  <c r="AG104" i="32"/>
  <c r="AH104" i="32"/>
  <c r="AI104" i="32"/>
  <c r="AJ104" i="32"/>
  <c r="AK104" i="32"/>
  <c r="AL104" i="32"/>
  <c r="AM104" i="32"/>
  <c r="AN104" i="32"/>
  <c r="AO104" i="32"/>
  <c r="AP104" i="32"/>
  <c r="AQ104" i="32"/>
  <c r="AR104" i="32"/>
  <c r="AS104" i="32"/>
  <c r="AT104" i="32"/>
  <c r="AU104" i="32"/>
  <c r="AV104" i="32"/>
  <c r="AW104" i="32"/>
  <c r="AX104" i="32"/>
  <c r="AY104" i="32"/>
  <c r="AZ104" i="32"/>
  <c r="BA104" i="32"/>
  <c r="BB104" i="32"/>
  <c r="BC104" i="32"/>
  <c r="BD104" i="32"/>
  <c r="BE104" i="32"/>
  <c r="BF104" i="32"/>
  <c r="BG104" i="32"/>
  <c r="BH104" i="32"/>
  <c r="BI104" i="32"/>
  <c r="BJ104" i="32"/>
  <c r="BK104" i="32"/>
  <c r="BL104" i="32"/>
  <c r="BM104" i="32"/>
  <c r="BN104" i="32"/>
  <c r="BO104" i="32"/>
  <c r="BP104" i="32"/>
  <c r="BQ104" i="32"/>
  <c r="BR104" i="32"/>
  <c r="BS104" i="32"/>
  <c r="BT104" i="32"/>
  <c r="BU104" i="32"/>
  <c r="BV104" i="32"/>
  <c r="BW104" i="32"/>
  <c r="BX104" i="32"/>
  <c r="BY104" i="32"/>
  <c r="BZ104" i="32"/>
  <c r="CA104" i="32"/>
  <c r="CB104" i="32"/>
  <c r="CC104" i="32"/>
  <c r="CD104" i="32"/>
  <c r="CE104" i="32"/>
  <c r="CF104" i="32"/>
  <c r="CG104" i="32"/>
  <c r="CH104" i="32"/>
  <c r="CI104" i="32"/>
  <c r="CJ104" i="32"/>
  <c r="CK104" i="32"/>
  <c r="CL104" i="32"/>
  <c r="CM104" i="32"/>
  <c r="CN104" i="32"/>
  <c r="CO104" i="32"/>
  <c r="CP104" i="32"/>
  <c r="CQ104" i="32"/>
  <c r="CR104" i="32"/>
  <c r="CS104" i="32"/>
  <c r="CT104" i="32"/>
  <c r="CU104" i="32"/>
  <c r="CV104" i="32"/>
  <c r="CW104" i="32"/>
  <c r="CX104" i="32"/>
  <c r="CY104" i="32"/>
  <c r="CZ104" i="32"/>
  <c r="DA104" i="32"/>
  <c r="DB104" i="32"/>
  <c r="DC104" i="32"/>
  <c r="DD104" i="32"/>
  <c r="DE104" i="32"/>
  <c r="DF104" i="32"/>
  <c r="DG104" i="32"/>
  <c r="DH104" i="32"/>
  <c r="DI104" i="32"/>
  <c r="DJ104" i="32"/>
  <c r="DK104" i="32"/>
  <c r="DL104" i="32"/>
  <c r="DM104" i="32"/>
  <c r="DN104" i="32"/>
  <c r="DO104" i="32"/>
  <c r="DP104" i="32"/>
  <c r="DQ104" i="32"/>
  <c r="DR104" i="32"/>
  <c r="DS104" i="32"/>
  <c r="DT104" i="32"/>
  <c r="DU104" i="32"/>
  <c r="DV104" i="32"/>
  <c r="DW104" i="32"/>
  <c r="DX104" i="32"/>
  <c r="DY104" i="32"/>
  <c r="DZ104" i="32"/>
  <c r="EA104" i="32"/>
  <c r="EB104" i="32"/>
  <c r="EC104" i="32"/>
  <c r="ED104" i="32"/>
  <c r="A105" i="32"/>
  <c r="B105" i="32"/>
  <c r="EF105" i="32" s="1"/>
  <c r="C105" i="32"/>
  <c r="D105" i="32"/>
  <c r="E105" i="32"/>
  <c r="F105" i="32"/>
  <c r="G105" i="32"/>
  <c r="H105" i="32"/>
  <c r="I105" i="32"/>
  <c r="J105" i="32"/>
  <c r="K105" i="32"/>
  <c r="L105" i="32"/>
  <c r="M105" i="32"/>
  <c r="N105" i="32"/>
  <c r="O105" i="32"/>
  <c r="P105" i="32"/>
  <c r="Q105" i="32"/>
  <c r="R105" i="32"/>
  <c r="S105" i="32"/>
  <c r="T105" i="32"/>
  <c r="U105" i="32"/>
  <c r="V105" i="32"/>
  <c r="W105" i="32"/>
  <c r="X105" i="32"/>
  <c r="Y105" i="32"/>
  <c r="Z105" i="32"/>
  <c r="AA105" i="32"/>
  <c r="AB105" i="32"/>
  <c r="AC105" i="32"/>
  <c r="AD105" i="32"/>
  <c r="AE105" i="32"/>
  <c r="AF105" i="32"/>
  <c r="AG105" i="32"/>
  <c r="AH105" i="32"/>
  <c r="AI105" i="32"/>
  <c r="AJ105" i="32"/>
  <c r="AK105" i="32"/>
  <c r="AL105" i="32"/>
  <c r="AM105" i="32"/>
  <c r="AN105" i="32"/>
  <c r="AO105" i="32"/>
  <c r="AP105" i="32"/>
  <c r="AQ105" i="32"/>
  <c r="AR105" i="32"/>
  <c r="AS105" i="32"/>
  <c r="AT105" i="32"/>
  <c r="AU105" i="32"/>
  <c r="AV105" i="32"/>
  <c r="AW105" i="32"/>
  <c r="AX105" i="32"/>
  <c r="AY105" i="32"/>
  <c r="AZ105" i="32"/>
  <c r="BA105" i="32"/>
  <c r="BB105" i="32"/>
  <c r="BC105" i="32"/>
  <c r="BD105" i="32"/>
  <c r="BE105" i="32"/>
  <c r="BF105" i="32"/>
  <c r="BG105" i="32"/>
  <c r="BH105" i="32"/>
  <c r="BI105" i="32"/>
  <c r="BJ105" i="32"/>
  <c r="BK105" i="32"/>
  <c r="BL105" i="32"/>
  <c r="BM105" i="32"/>
  <c r="BN105" i="32"/>
  <c r="BO105" i="32"/>
  <c r="BP105" i="32"/>
  <c r="BQ105" i="32"/>
  <c r="BR105" i="32"/>
  <c r="BS105" i="32"/>
  <c r="BT105" i="32"/>
  <c r="BU105" i="32"/>
  <c r="BV105" i="32"/>
  <c r="BW105" i="32"/>
  <c r="BX105" i="32"/>
  <c r="BY105" i="32"/>
  <c r="BZ105" i="32"/>
  <c r="CA105" i="32"/>
  <c r="CB105" i="32"/>
  <c r="CC105" i="32"/>
  <c r="CD105" i="32"/>
  <c r="CE105" i="32"/>
  <c r="CF105" i="32"/>
  <c r="CG105" i="32"/>
  <c r="CH105" i="32"/>
  <c r="CI105" i="32"/>
  <c r="CJ105" i="32"/>
  <c r="CK105" i="32"/>
  <c r="CL105" i="32"/>
  <c r="CM105" i="32"/>
  <c r="CN105" i="32"/>
  <c r="CO105" i="32"/>
  <c r="CP105" i="32"/>
  <c r="CQ105" i="32"/>
  <c r="CR105" i="32"/>
  <c r="CS105" i="32"/>
  <c r="CT105" i="32"/>
  <c r="CU105" i="32"/>
  <c r="CV105" i="32"/>
  <c r="CW105" i="32"/>
  <c r="CX105" i="32"/>
  <c r="CY105" i="32"/>
  <c r="CZ105" i="32"/>
  <c r="DA105" i="32"/>
  <c r="DB105" i="32"/>
  <c r="DC105" i="32"/>
  <c r="DD105" i="32"/>
  <c r="DE105" i="32"/>
  <c r="DF105" i="32"/>
  <c r="DG105" i="32"/>
  <c r="DH105" i="32"/>
  <c r="DI105" i="32"/>
  <c r="DJ105" i="32"/>
  <c r="DK105" i="32"/>
  <c r="DL105" i="32"/>
  <c r="DM105" i="32"/>
  <c r="DN105" i="32"/>
  <c r="DO105" i="32"/>
  <c r="DP105" i="32"/>
  <c r="DQ105" i="32"/>
  <c r="DR105" i="32"/>
  <c r="DS105" i="32"/>
  <c r="DT105" i="32"/>
  <c r="DU105" i="32"/>
  <c r="DV105" i="32"/>
  <c r="DW105" i="32"/>
  <c r="DX105" i="32"/>
  <c r="DY105" i="32"/>
  <c r="DZ105" i="32"/>
  <c r="EA105" i="32"/>
  <c r="EB105" i="32"/>
  <c r="EC105" i="32"/>
  <c r="ED105" i="32"/>
  <c r="A106" i="32"/>
  <c r="B106" i="32"/>
  <c r="EF106" i="32" s="1"/>
  <c r="C106" i="32"/>
  <c r="D106" i="32"/>
  <c r="E106" i="32"/>
  <c r="F106" i="32"/>
  <c r="G106" i="32"/>
  <c r="H106" i="32"/>
  <c r="I106" i="32"/>
  <c r="J106" i="32"/>
  <c r="K106" i="32"/>
  <c r="L106" i="32"/>
  <c r="M106" i="32"/>
  <c r="N106" i="32"/>
  <c r="O106" i="32"/>
  <c r="P106" i="32"/>
  <c r="Q106" i="32"/>
  <c r="R106" i="32"/>
  <c r="S106" i="32"/>
  <c r="T106" i="32"/>
  <c r="U106" i="32"/>
  <c r="V106" i="32"/>
  <c r="W106" i="32"/>
  <c r="X106" i="32"/>
  <c r="Y106" i="32"/>
  <c r="Z106" i="32"/>
  <c r="AA106" i="32"/>
  <c r="AB106" i="32"/>
  <c r="AC106" i="32"/>
  <c r="AD106" i="32"/>
  <c r="AE106" i="32"/>
  <c r="AF106" i="32"/>
  <c r="AG106" i="32"/>
  <c r="AH106" i="32"/>
  <c r="AI106" i="32"/>
  <c r="AJ106" i="32"/>
  <c r="AK106" i="32"/>
  <c r="AL106" i="32"/>
  <c r="AM106" i="32"/>
  <c r="AN106" i="32"/>
  <c r="AO106" i="32"/>
  <c r="AP106" i="32"/>
  <c r="AQ106" i="32"/>
  <c r="AR106" i="32"/>
  <c r="AS106" i="32"/>
  <c r="AT106" i="32"/>
  <c r="AU106" i="32"/>
  <c r="AV106" i="32"/>
  <c r="AW106" i="32"/>
  <c r="AX106" i="32"/>
  <c r="AY106" i="32"/>
  <c r="AZ106" i="32"/>
  <c r="BA106" i="32"/>
  <c r="BB106" i="32"/>
  <c r="BC106" i="32"/>
  <c r="BD106" i="32"/>
  <c r="BE106" i="32"/>
  <c r="BF106" i="32"/>
  <c r="BG106" i="32"/>
  <c r="BH106" i="32"/>
  <c r="BI106" i="32"/>
  <c r="BJ106" i="32"/>
  <c r="BK106" i="32"/>
  <c r="BL106" i="32"/>
  <c r="BM106" i="32"/>
  <c r="BN106" i="32"/>
  <c r="BO106" i="32"/>
  <c r="BP106" i="32"/>
  <c r="BQ106" i="32"/>
  <c r="BR106" i="32"/>
  <c r="BS106" i="32"/>
  <c r="BT106" i="32"/>
  <c r="BU106" i="32"/>
  <c r="BV106" i="32"/>
  <c r="BW106" i="32"/>
  <c r="BX106" i="32"/>
  <c r="BY106" i="32"/>
  <c r="BZ106" i="32"/>
  <c r="CA106" i="32"/>
  <c r="CB106" i="32"/>
  <c r="CC106" i="32"/>
  <c r="CD106" i="32"/>
  <c r="CE106" i="32"/>
  <c r="CF106" i="32"/>
  <c r="CG106" i="32"/>
  <c r="CH106" i="32"/>
  <c r="CI106" i="32"/>
  <c r="CJ106" i="32"/>
  <c r="CK106" i="32"/>
  <c r="CL106" i="32"/>
  <c r="CM106" i="32"/>
  <c r="CN106" i="32"/>
  <c r="CO106" i="32"/>
  <c r="CP106" i="32"/>
  <c r="CQ106" i="32"/>
  <c r="CR106" i="32"/>
  <c r="CS106" i="32"/>
  <c r="CT106" i="32"/>
  <c r="CU106" i="32"/>
  <c r="CV106" i="32"/>
  <c r="CW106" i="32"/>
  <c r="CX106" i="32"/>
  <c r="CY106" i="32"/>
  <c r="CZ106" i="32"/>
  <c r="DA106" i="32"/>
  <c r="DB106" i="32"/>
  <c r="DC106" i="32"/>
  <c r="DD106" i="32"/>
  <c r="DE106" i="32"/>
  <c r="DF106" i="32"/>
  <c r="DG106" i="32"/>
  <c r="DH106" i="32"/>
  <c r="DI106" i="32"/>
  <c r="DJ106" i="32"/>
  <c r="DK106" i="32"/>
  <c r="DL106" i="32"/>
  <c r="DM106" i="32"/>
  <c r="DN106" i="32"/>
  <c r="DO106" i="32"/>
  <c r="DP106" i="32"/>
  <c r="DQ106" i="32"/>
  <c r="DR106" i="32"/>
  <c r="DS106" i="32"/>
  <c r="DT106" i="32"/>
  <c r="DU106" i="32"/>
  <c r="DV106" i="32"/>
  <c r="DW106" i="32"/>
  <c r="DX106" i="32"/>
  <c r="DY106" i="32"/>
  <c r="DZ106" i="32"/>
  <c r="EA106" i="32"/>
  <c r="EB106" i="32"/>
  <c r="EC106" i="32"/>
  <c r="ED106" i="32"/>
  <c r="A107" i="32"/>
  <c r="B107" i="32"/>
  <c r="C107" i="32"/>
  <c r="D107" i="32"/>
  <c r="EF107" i="32" s="1"/>
  <c r="E107" i="32"/>
  <c r="F107" i="32"/>
  <c r="G107" i="32"/>
  <c r="H107" i="32"/>
  <c r="I107" i="32"/>
  <c r="J107" i="32"/>
  <c r="K107" i="32"/>
  <c r="L107" i="32"/>
  <c r="M107" i="32"/>
  <c r="N107" i="32"/>
  <c r="O107" i="32"/>
  <c r="P107" i="32"/>
  <c r="Q107" i="32"/>
  <c r="R107" i="32"/>
  <c r="S107" i="32"/>
  <c r="T107" i="32"/>
  <c r="U107" i="32"/>
  <c r="V107" i="32"/>
  <c r="W107" i="32"/>
  <c r="X107" i="32"/>
  <c r="Y107" i="32"/>
  <c r="Z107" i="32"/>
  <c r="AA107" i="32"/>
  <c r="AB107" i="32"/>
  <c r="AC107" i="32"/>
  <c r="AD107" i="32"/>
  <c r="AE107" i="32"/>
  <c r="AF107" i="32"/>
  <c r="AG107" i="32"/>
  <c r="AH107" i="32"/>
  <c r="AI107" i="32"/>
  <c r="AJ107" i="32"/>
  <c r="AK107" i="32"/>
  <c r="AL107" i="32"/>
  <c r="AM107" i="32"/>
  <c r="AN107" i="32"/>
  <c r="AO107" i="32"/>
  <c r="AP107" i="32"/>
  <c r="AQ107" i="32"/>
  <c r="AR107" i="32"/>
  <c r="AS107" i="32"/>
  <c r="AT107" i="32"/>
  <c r="AU107" i="32"/>
  <c r="AV107" i="32"/>
  <c r="AW107" i="32"/>
  <c r="AX107" i="32"/>
  <c r="AY107" i="32"/>
  <c r="AZ107" i="32"/>
  <c r="BA107" i="32"/>
  <c r="BB107" i="32"/>
  <c r="BC107" i="32"/>
  <c r="BD107" i="32"/>
  <c r="BE107" i="32"/>
  <c r="BF107" i="32"/>
  <c r="BG107" i="32"/>
  <c r="BH107" i="32"/>
  <c r="BI107" i="32"/>
  <c r="BJ107" i="32"/>
  <c r="BK107" i="32"/>
  <c r="BL107" i="32"/>
  <c r="BM107" i="32"/>
  <c r="BN107" i="32"/>
  <c r="BO107" i="32"/>
  <c r="BP107" i="32"/>
  <c r="BQ107" i="32"/>
  <c r="BR107" i="32"/>
  <c r="BS107" i="32"/>
  <c r="BT107" i="32"/>
  <c r="BU107" i="32"/>
  <c r="BV107" i="32"/>
  <c r="BW107" i="32"/>
  <c r="BX107" i="32"/>
  <c r="BY107" i="32"/>
  <c r="BZ107" i="32"/>
  <c r="CA107" i="32"/>
  <c r="CB107" i="32"/>
  <c r="CC107" i="32"/>
  <c r="CD107" i="32"/>
  <c r="CE107" i="32"/>
  <c r="CF107" i="32"/>
  <c r="CG107" i="32"/>
  <c r="CH107" i="32"/>
  <c r="CI107" i="32"/>
  <c r="CJ107" i="32"/>
  <c r="CK107" i="32"/>
  <c r="CL107" i="32"/>
  <c r="CM107" i="32"/>
  <c r="CN107" i="32"/>
  <c r="CO107" i="32"/>
  <c r="CP107" i="32"/>
  <c r="CQ107" i="32"/>
  <c r="CR107" i="32"/>
  <c r="CS107" i="32"/>
  <c r="CT107" i="32"/>
  <c r="CU107" i="32"/>
  <c r="CV107" i="32"/>
  <c r="CW107" i="32"/>
  <c r="CX107" i="32"/>
  <c r="CY107" i="32"/>
  <c r="CZ107" i="32"/>
  <c r="DA107" i="32"/>
  <c r="DB107" i="32"/>
  <c r="DC107" i="32"/>
  <c r="DD107" i="32"/>
  <c r="DE107" i="32"/>
  <c r="DF107" i="32"/>
  <c r="DG107" i="32"/>
  <c r="DH107" i="32"/>
  <c r="DI107" i="32"/>
  <c r="DJ107" i="32"/>
  <c r="DK107" i="32"/>
  <c r="DL107" i="32"/>
  <c r="DM107" i="32"/>
  <c r="DN107" i="32"/>
  <c r="DO107" i="32"/>
  <c r="DP107" i="32"/>
  <c r="DQ107" i="32"/>
  <c r="DR107" i="32"/>
  <c r="DS107" i="32"/>
  <c r="DT107" i="32"/>
  <c r="DU107" i="32"/>
  <c r="DV107" i="32"/>
  <c r="DW107" i="32"/>
  <c r="DX107" i="32"/>
  <c r="DY107" i="32"/>
  <c r="DZ107" i="32"/>
  <c r="EA107" i="32"/>
  <c r="EB107" i="32"/>
  <c r="EC107" i="32"/>
  <c r="ED107" i="32"/>
  <c r="ED52" i="32"/>
  <c r="EC52" i="32"/>
  <c r="EB52" i="32"/>
  <c r="EA52" i="32"/>
  <c r="DZ52" i="32"/>
  <c r="DY52" i="32"/>
  <c r="DX52" i="32"/>
  <c r="DW52" i="32"/>
  <c r="DV52" i="32"/>
  <c r="DU52" i="32"/>
  <c r="DT52" i="32"/>
  <c r="DS52" i="32"/>
  <c r="DR52" i="32"/>
  <c r="DQ52" i="32"/>
  <c r="DP52" i="32"/>
  <c r="DO52" i="32"/>
  <c r="DN52" i="32"/>
  <c r="DM52" i="32"/>
  <c r="DL52" i="32"/>
  <c r="DK52" i="32"/>
  <c r="DJ52" i="32"/>
  <c r="DI52" i="32"/>
  <c r="DH52" i="32"/>
  <c r="DG52" i="32"/>
  <c r="DF52" i="32"/>
  <c r="DE52" i="32"/>
  <c r="DD52" i="32"/>
  <c r="DC52" i="32"/>
  <c r="DB52" i="32"/>
  <c r="DA52" i="32"/>
  <c r="CZ52" i="32"/>
  <c r="CY52" i="32"/>
  <c r="CX52" i="32"/>
  <c r="CW52" i="32"/>
  <c r="CV52" i="32"/>
  <c r="CU52" i="32"/>
  <c r="CT52" i="32"/>
  <c r="CS52" i="32"/>
  <c r="CR52" i="32"/>
  <c r="CQ52" i="32"/>
  <c r="CP52" i="32"/>
  <c r="CO52" i="32"/>
  <c r="CN52" i="32"/>
  <c r="CM52" i="32"/>
  <c r="CL52" i="32"/>
  <c r="CK52" i="32"/>
  <c r="CJ52" i="32"/>
  <c r="CI52" i="32"/>
  <c r="CH52" i="32"/>
  <c r="CG52" i="32"/>
  <c r="CF52" i="32"/>
  <c r="CE52" i="32"/>
  <c r="CD52" i="32"/>
  <c r="CC52" i="32"/>
  <c r="CB52" i="32"/>
  <c r="CA52" i="32"/>
  <c r="BZ52" i="32"/>
  <c r="BY52" i="32"/>
  <c r="BX52" i="32"/>
  <c r="BW52" i="32"/>
  <c r="BV52" i="32"/>
  <c r="BU52" i="32"/>
  <c r="BT52" i="32"/>
  <c r="BS52" i="32"/>
  <c r="BR52" i="32"/>
  <c r="BQ52" i="32"/>
  <c r="BP52" i="32"/>
  <c r="BO52" i="32"/>
  <c r="BN52" i="32"/>
  <c r="BM52" i="32"/>
  <c r="BL52" i="32"/>
  <c r="BK52" i="32"/>
  <c r="BJ52" i="32"/>
  <c r="BI52" i="32"/>
  <c r="BH52" i="32"/>
  <c r="BG52" i="32"/>
  <c r="BF52" i="32"/>
  <c r="BE52" i="32"/>
  <c r="BD52" i="32"/>
  <c r="BC52" i="32"/>
  <c r="BB52" i="32"/>
  <c r="BA52" i="32"/>
  <c r="AZ52" i="32"/>
  <c r="AY52" i="32"/>
  <c r="AX52" i="32"/>
  <c r="AW52" i="32"/>
  <c r="AV52" i="32"/>
  <c r="AU52" i="32"/>
  <c r="AT52" i="32"/>
  <c r="AS52" i="32"/>
  <c r="AR52" i="32"/>
  <c r="AQ52" i="32"/>
  <c r="AP52" i="32"/>
  <c r="AO52" i="32"/>
  <c r="AN52" i="32"/>
  <c r="AM52" i="32"/>
  <c r="AL52" i="32"/>
  <c r="AK52" i="32"/>
  <c r="AJ52" i="32"/>
  <c r="AI52" i="32"/>
  <c r="AH52" i="32"/>
  <c r="AG52" i="32"/>
  <c r="AF52" i="32"/>
  <c r="AE52" i="32"/>
  <c r="AD52" i="32"/>
  <c r="AC52" i="32"/>
  <c r="AB52" i="32"/>
  <c r="AA52" i="32"/>
  <c r="Z52" i="32"/>
  <c r="Y52" i="32"/>
  <c r="X52" i="32"/>
  <c r="W52" i="32"/>
  <c r="V52" i="32"/>
  <c r="U52" i="32"/>
  <c r="T52" i="32"/>
  <c r="S52" i="32"/>
  <c r="R52" i="32"/>
  <c r="Q52" i="32"/>
  <c r="P52" i="32"/>
  <c r="O52" i="32"/>
  <c r="N52" i="32"/>
  <c r="M52" i="32"/>
  <c r="L52" i="32"/>
  <c r="K52" i="32"/>
  <c r="J52" i="32"/>
  <c r="I52" i="32"/>
  <c r="H52" i="32"/>
  <c r="G52" i="32"/>
  <c r="F52" i="32"/>
  <c r="E52" i="32"/>
  <c r="D52" i="32"/>
  <c r="C52" i="32"/>
  <c r="B52" i="32"/>
  <c r="ED51" i="32"/>
  <c r="EC51" i="32"/>
  <c r="EB51" i="32"/>
  <c r="EA51" i="32"/>
  <c r="DZ51" i="32"/>
  <c r="DY51" i="32"/>
  <c r="DX51" i="32"/>
  <c r="DW51" i="32"/>
  <c r="DV51" i="32"/>
  <c r="DU51" i="32"/>
  <c r="DT51" i="32"/>
  <c r="DS51" i="32"/>
  <c r="DR51" i="32"/>
  <c r="DQ51" i="32"/>
  <c r="DP51" i="32"/>
  <c r="DO51" i="32"/>
  <c r="DN51" i="32"/>
  <c r="DM51" i="32"/>
  <c r="DL51" i="32"/>
  <c r="DK51" i="32"/>
  <c r="DJ51" i="32"/>
  <c r="DI51" i="32"/>
  <c r="DH51" i="32"/>
  <c r="DG51" i="32"/>
  <c r="DF51" i="32"/>
  <c r="DE51" i="32"/>
  <c r="DD51" i="32"/>
  <c r="DC51" i="32"/>
  <c r="DB51" i="32"/>
  <c r="DA51" i="32"/>
  <c r="CZ51" i="32"/>
  <c r="CY51" i="32"/>
  <c r="CX51" i="32"/>
  <c r="CW51" i="32"/>
  <c r="CV51" i="32"/>
  <c r="CU51" i="32"/>
  <c r="CT51" i="32"/>
  <c r="CS51" i="32"/>
  <c r="CR51" i="32"/>
  <c r="CQ51" i="32"/>
  <c r="CP51" i="32"/>
  <c r="CO51" i="32"/>
  <c r="CN51" i="32"/>
  <c r="CM51" i="32"/>
  <c r="CL51" i="32"/>
  <c r="CK51" i="32"/>
  <c r="CJ51" i="32"/>
  <c r="CI51" i="32"/>
  <c r="CH51" i="32"/>
  <c r="CG51" i="32"/>
  <c r="CF51" i="32"/>
  <c r="CE51" i="32"/>
  <c r="CD51" i="32"/>
  <c r="CC51" i="32"/>
  <c r="CB51" i="32"/>
  <c r="CA51" i="32"/>
  <c r="BZ51" i="32"/>
  <c r="BY51" i="32"/>
  <c r="BX51" i="32"/>
  <c r="BW51" i="32"/>
  <c r="BV51" i="32"/>
  <c r="BU51" i="32"/>
  <c r="BT51" i="32"/>
  <c r="BS51" i="32"/>
  <c r="BR51" i="32"/>
  <c r="BQ51" i="32"/>
  <c r="BP51" i="32"/>
  <c r="BO51" i="32"/>
  <c r="BN51" i="32"/>
  <c r="BM51" i="32"/>
  <c r="BL51" i="32"/>
  <c r="BK51" i="32"/>
  <c r="BJ51" i="32"/>
  <c r="BI51" i="32"/>
  <c r="BH51" i="32"/>
  <c r="BG51" i="32"/>
  <c r="BF51" i="32"/>
  <c r="BE51" i="32"/>
  <c r="BD51" i="32"/>
  <c r="BC51" i="32"/>
  <c r="BB51" i="32"/>
  <c r="BA51" i="32"/>
  <c r="AZ51" i="32"/>
  <c r="AY51" i="32"/>
  <c r="AX51" i="32"/>
  <c r="AW51" i="32"/>
  <c r="AV51" i="32"/>
  <c r="AU51" i="32"/>
  <c r="AT51" i="32"/>
  <c r="AS51" i="32"/>
  <c r="AR51" i="32"/>
  <c r="AQ51" i="32"/>
  <c r="AP51" i="32"/>
  <c r="AO51" i="32"/>
  <c r="AN51" i="32"/>
  <c r="AM51" i="32"/>
  <c r="AL51" i="32"/>
  <c r="AK51" i="32"/>
  <c r="AJ51" i="32"/>
  <c r="AI51" i="32"/>
  <c r="AH51" i="32"/>
  <c r="AG51" i="32"/>
  <c r="AF51" i="32"/>
  <c r="AE51" i="32"/>
  <c r="AD51" i="32"/>
  <c r="AC51" i="32"/>
  <c r="AB51" i="32"/>
  <c r="AA51" i="32"/>
  <c r="Z51" i="32"/>
  <c r="Y51" i="32"/>
  <c r="X51" i="32"/>
  <c r="W51" i="32"/>
  <c r="V51" i="32"/>
  <c r="U51" i="32"/>
  <c r="T51" i="32"/>
  <c r="S51" i="32"/>
  <c r="R51" i="32"/>
  <c r="Q51" i="32"/>
  <c r="P51" i="32"/>
  <c r="O51" i="32"/>
  <c r="N51" i="32"/>
  <c r="M51" i="32"/>
  <c r="L51" i="32"/>
  <c r="K51" i="32"/>
  <c r="J51" i="32"/>
  <c r="I51" i="32"/>
  <c r="H51" i="32"/>
  <c r="G51" i="32"/>
  <c r="F51" i="32"/>
  <c r="E51" i="32"/>
  <c r="D51" i="32"/>
  <c r="C51" i="32"/>
  <c r="B51" i="32"/>
  <c r="ED50" i="32"/>
  <c r="EC50" i="32"/>
  <c r="EB50" i="32"/>
  <c r="EA50" i="32"/>
  <c r="DZ50" i="32"/>
  <c r="DY50" i="32"/>
  <c r="DX50" i="32"/>
  <c r="DW50" i="32"/>
  <c r="DV50" i="32"/>
  <c r="DU50" i="32"/>
  <c r="DT50" i="32"/>
  <c r="DS50" i="32"/>
  <c r="DR50" i="32"/>
  <c r="DQ50" i="32"/>
  <c r="DP50" i="32"/>
  <c r="DO50" i="32"/>
  <c r="DN50" i="32"/>
  <c r="DM50" i="32"/>
  <c r="DL50" i="32"/>
  <c r="DK50" i="32"/>
  <c r="DJ50" i="32"/>
  <c r="DI50" i="32"/>
  <c r="DH50" i="32"/>
  <c r="DG50" i="32"/>
  <c r="DF50" i="32"/>
  <c r="DE50" i="32"/>
  <c r="DD50" i="32"/>
  <c r="DC50" i="32"/>
  <c r="DB50" i="32"/>
  <c r="DA50" i="32"/>
  <c r="CZ50" i="32"/>
  <c r="CY50" i="32"/>
  <c r="CX50" i="32"/>
  <c r="CW50" i="32"/>
  <c r="CV50" i="32"/>
  <c r="CU50" i="32"/>
  <c r="CT50" i="32"/>
  <c r="CS50" i="32"/>
  <c r="CR50" i="32"/>
  <c r="CQ50" i="32"/>
  <c r="CP50" i="32"/>
  <c r="CO50" i="32"/>
  <c r="CN50" i="32"/>
  <c r="CM50" i="32"/>
  <c r="CL50" i="32"/>
  <c r="CK50" i="32"/>
  <c r="CJ50" i="32"/>
  <c r="CI50" i="32"/>
  <c r="CH50" i="32"/>
  <c r="CG50" i="32"/>
  <c r="CF50" i="32"/>
  <c r="CE50" i="32"/>
  <c r="CD50" i="32"/>
  <c r="CC50" i="32"/>
  <c r="CB50" i="32"/>
  <c r="CA50" i="32"/>
  <c r="BZ50" i="32"/>
  <c r="BY50" i="32"/>
  <c r="BX50" i="32"/>
  <c r="BW50" i="32"/>
  <c r="BV50" i="32"/>
  <c r="BU50" i="32"/>
  <c r="BT50" i="32"/>
  <c r="BS50" i="32"/>
  <c r="BR50" i="32"/>
  <c r="BQ50" i="32"/>
  <c r="BP50" i="32"/>
  <c r="BO50" i="32"/>
  <c r="BN50" i="32"/>
  <c r="BM50" i="32"/>
  <c r="BL50" i="32"/>
  <c r="BK50" i="32"/>
  <c r="BJ50" i="32"/>
  <c r="BI50" i="32"/>
  <c r="BH50" i="32"/>
  <c r="BG50" i="32"/>
  <c r="BF50" i="32"/>
  <c r="BE50" i="32"/>
  <c r="BD50" i="32"/>
  <c r="BC50" i="32"/>
  <c r="BB50" i="32"/>
  <c r="BA50" i="32"/>
  <c r="AZ50" i="32"/>
  <c r="AY50" i="32"/>
  <c r="AX50" i="32"/>
  <c r="AW50" i="32"/>
  <c r="AV50" i="32"/>
  <c r="AU50" i="32"/>
  <c r="AT50" i="32"/>
  <c r="AS50" i="32"/>
  <c r="AR50" i="32"/>
  <c r="AQ50" i="32"/>
  <c r="AP50" i="32"/>
  <c r="AO50" i="32"/>
  <c r="AN50" i="32"/>
  <c r="AM50" i="32"/>
  <c r="AL50" i="32"/>
  <c r="AK50" i="32"/>
  <c r="AJ50" i="32"/>
  <c r="AI50" i="32"/>
  <c r="AH50" i="32"/>
  <c r="AG50" i="32"/>
  <c r="AF50" i="32"/>
  <c r="AE50" i="32"/>
  <c r="AD50" i="32"/>
  <c r="AC50" i="32"/>
  <c r="AB50" i="32"/>
  <c r="AA50" i="32"/>
  <c r="Z50" i="32"/>
  <c r="Y50" i="32"/>
  <c r="X50" i="32"/>
  <c r="W50" i="32"/>
  <c r="V50" i="32"/>
  <c r="U50" i="32"/>
  <c r="T50" i="32"/>
  <c r="S50" i="32"/>
  <c r="R50" i="32"/>
  <c r="Q50" i="32"/>
  <c r="P50" i="32"/>
  <c r="O50" i="32"/>
  <c r="N50" i="32"/>
  <c r="M50" i="32"/>
  <c r="L50" i="32"/>
  <c r="K50" i="32"/>
  <c r="J50" i="32"/>
  <c r="I50" i="32"/>
  <c r="H50" i="32"/>
  <c r="G50" i="32"/>
  <c r="F50" i="32"/>
  <c r="E50" i="32"/>
  <c r="D50" i="32"/>
  <c r="C50" i="32"/>
  <c r="B50" i="32"/>
  <c r="ED49" i="32"/>
  <c r="EC49" i="32"/>
  <c r="EB49" i="32"/>
  <c r="EA49" i="32"/>
  <c r="DZ49" i="32"/>
  <c r="DY49" i="32"/>
  <c r="DX49" i="32"/>
  <c r="DW49" i="32"/>
  <c r="DV49" i="32"/>
  <c r="DU49" i="32"/>
  <c r="DT49" i="32"/>
  <c r="DS49" i="32"/>
  <c r="DR49" i="32"/>
  <c r="DQ49" i="32"/>
  <c r="DP49" i="32"/>
  <c r="DO49" i="32"/>
  <c r="DN49" i="32"/>
  <c r="DM49" i="32"/>
  <c r="DL49" i="32"/>
  <c r="DK49" i="32"/>
  <c r="DJ49" i="32"/>
  <c r="DI49" i="32"/>
  <c r="DH49" i="32"/>
  <c r="DG49" i="32"/>
  <c r="DF49" i="32"/>
  <c r="DE49" i="32"/>
  <c r="DD49" i="32"/>
  <c r="DC49" i="32"/>
  <c r="DB49" i="32"/>
  <c r="DA49" i="32"/>
  <c r="CZ49" i="32"/>
  <c r="CY49" i="32"/>
  <c r="CX49" i="32"/>
  <c r="CW49" i="32"/>
  <c r="CV49" i="32"/>
  <c r="CU49" i="32"/>
  <c r="CT49" i="32"/>
  <c r="CS49" i="32"/>
  <c r="CR49" i="32"/>
  <c r="CQ49" i="32"/>
  <c r="CP49" i="32"/>
  <c r="CO49" i="32"/>
  <c r="CN49" i="32"/>
  <c r="CM49" i="32"/>
  <c r="CL49" i="32"/>
  <c r="CK49" i="32"/>
  <c r="CJ49" i="32"/>
  <c r="CI49" i="32"/>
  <c r="CH49" i="32"/>
  <c r="CG49" i="32"/>
  <c r="CF49" i="32"/>
  <c r="CE49" i="32"/>
  <c r="CD49" i="32"/>
  <c r="CC49" i="32"/>
  <c r="CB49" i="32"/>
  <c r="CA49" i="32"/>
  <c r="BZ49" i="32"/>
  <c r="BY49" i="32"/>
  <c r="BX49" i="32"/>
  <c r="BW49" i="32"/>
  <c r="BV49" i="32"/>
  <c r="BU49" i="32"/>
  <c r="BT49" i="32"/>
  <c r="BS49" i="32"/>
  <c r="BR49" i="32"/>
  <c r="BQ49" i="32"/>
  <c r="BP49" i="32"/>
  <c r="BO49" i="32"/>
  <c r="BN49" i="32"/>
  <c r="BM49" i="32"/>
  <c r="BL49" i="32"/>
  <c r="BK49" i="32"/>
  <c r="BJ49" i="32"/>
  <c r="BI49" i="32"/>
  <c r="BH49" i="32"/>
  <c r="BG49" i="32"/>
  <c r="BF49" i="32"/>
  <c r="BE49" i="32"/>
  <c r="BD49" i="32"/>
  <c r="BC49" i="32"/>
  <c r="BB49" i="32"/>
  <c r="BA49" i="32"/>
  <c r="AZ49" i="32"/>
  <c r="AY49" i="32"/>
  <c r="AX49" i="32"/>
  <c r="AW49" i="32"/>
  <c r="AV49" i="32"/>
  <c r="AU49" i="32"/>
  <c r="AT49" i="32"/>
  <c r="AS49" i="32"/>
  <c r="AR49" i="32"/>
  <c r="AQ49" i="32"/>
  <c r="AP49" i="32"/>
  <c r="AO49" i="32"/>
  <c r="AN49" i="32"/>
  <c r="AM49" i="32"/>
  <c r="AL49" i="32"/>
  <c r="AK49" i="32"/>
  <c r="AJ49" i="32"/>
  <c r="AI49" i="32"/>
  <c r="AH49" i="32"/>
  <c r="AG49" i="32"/>
  <c r="AF49" i="32"/>
  <c r="AE49" i="32"/>
  <c r="AD49" i="32"/>
  <c r="AC49" i="32"/>
  <c r="AB49" i="32"/>
  <c r="AA49" i="32"/>
  <c r="Z49" i="32"/>
  <c r="Y49" i="32"/>
  <c r="X49" i="32"/>
  <c r="W49" i="32"/>
  <c r="V49" i="32"/>
  <c r="U49" i="32"/>
  <c r="T49" i="32"/>
  <c r="S49" i="32"/>
  <c r="R49" i="32"/>
  <c r="Q49" i="32"/>
  <c r="P49" i="32"/>
  <c r="O49" i="32"/>
  <c r="N49" i="32"/>
  <c r="M49" i="32"/>
  <c r="L49" i="32"/>
  <c r="K49" i="32"/>
  <c r="J49" i="32"/>
  <c r="I49" i="32"/>
  <c r="H49" i="32"/>
  <c r="G49" i="32"/>
  <c r="F49" i="32"/>
  <c r="E49" i="32"/>
  <c r="D49" i="32"/>
  <c r="C49" i="32"/>
  <c r="B49" i="32"/>
  <c r="ED48" i="32"/>
  <c r="EC48" i="32"/>
  <c r="EB48" i="32"/>
  <c r="EA48" i="32"/>
  <c r="DZ48" i="32"/>
  <c r="DY48" i="32"/>
  <c r="DX48" i="32"/>
  <c r="DW48" i="32"/>
  <c r="DV48" i="32"/>
  <c r="DU48" i="32"/>
  <c r="DT48" i="32"/>
  <c r="DS48" i="32"/>
  <c r="DR48" i="32"/>
  <c r="DQ48" i="32"/>
  <c r="DP48" i="32"/>
  <c r="DO48" i="32"/>
  <c r="DN48" i="32"/>
  <c r="DM48" i="32"/>
  <c r="DL48" i="32"/>
  <c r="DK48" i="32"/>
  <c r="DJ48" i="32"/>
  <c r="DI48" i="32"/>
  <c r="DH48" i="32"/>
  <c r="DG48" i="32"/>
  <c r="DF48" i="32"/>
  <c r="DE48" i="32"/>
  <c r="DD48" i="32"/>
  <c r="DC48" i="32"/>
  <c r="DB48" i="32"/>
  <c r="DA48" i="32"/>
  <c r="CZ48" i="32"/>
  <c r="CY48" i="32"/>
  <c r="CX48" i="32"/>
  <c r="CW48" i="32"/>
  <c r="CV48" i="32"/>
  <c r="CU48" i="32"/>
  <c r="CT48" i="32"/>
  <c r="CS48" i="32"/>
  <c r="CR48" i="32"/>
  <c r="CQ48" i="32"/>
  <c r="CP48" i="32"/>
  <c r="CO48" i="32"/>
  <c r="CN48" i="32"/>
  <c r="CM48" i="32"/>
  <c r="CL48" i="32"/>
  <c r="CK48" i="32"/>
  <c r="CJ48" i="32"/>
  <c r="CI48" i="32"/>
  <c r="CH48" i="32"/>
  <c r="CG48" i="32"/>
  <c r="CF48" i="32"/>
  <c r="CE48" i="32"/>
  <c r="CD48" i="32"/>
  <c r="CC48" i="32"/>
  <c r="CB48" i="32"/>
  <c r="CA48" i="32"/>
  <c r="BZ48" i="32"/>
  <c r="BY48" i="32"/>
  <c r="BX48" i="32"/>
  <c r="BW48" i="32"/>
  <c r="BV48" i="32"/>
  <c r="BU48" i="32"/>
  <c r="BT48" i="32"/>
  <c r="BS48" i="32"/>
  <c r="BR48" i="32"/>
  <c r="BQ48" i="32"/>
  <c r="BP48" i="32"/>
  <c r="BO48" i="32"/>
  <c r="BN48" i="32"/>
  <c r="BM48" i="32"/>
  <c r="BL48" i="32"/>
  <c r="BK48" i="32"/>
  <c r="BJ48" i="32"/>
  <c r="BI48" i="32"/>
  <c r="BH48" i="32"/>
  <c r="BG48" i="32"/>
  <c r="BF48" i="32"/>
  <c r="BE48" i="32"/>
  <c r="BD48" i="32"/>
  <c r="BC48" i="32"/>
  <c r="BB48" i="32"/>
  <c r="BA48" i="32"/>
  <c r="AZ48" i="32"/>
  <c r="AY48" i="32"/>
  <c r="AX48" i="32"/>
  <c r="AW48" i="32"/>
  <c r="AV48" i="32"/>
  <c r="AU48" i="32"/>
  <c r="AT48" i="32"/>
  <c r="AS48" i="32"/>
  <c r="AR48" i="32"/>
  <c r="AQ48" i="32"/>
  <c r="AP48" i="32"/>
  <c r="AO48" i="32"/>
  <c r="AN48" i="32"/>
  <c r="AM48" i="32"/>
  <c r="AL48" i="32"/>
  <c r="AK48" i="32"/>
  <c r="AJ48" i="32"/>
  <c r="AI48" i="32"/>
  <c r="AH48" i="32"/>
  <c r="AG48" i="32"/>
  <c r="AF48" i="32"/>
  <c r="AE48" i="32"/>
  <c r="AD48" i="32"/>
  <c r="AC48" i="32"/>
  <c r="AB48" i="32"/>
  <c r="AA48" i="32"/>
  <c r="Z48" i="32"/>
  <c r="Y48" i="32"/>
  <c r="X48" i="32"/>
  <c r="W48" i="32"/>
  <c r="V48" i="32"/>
  <c r="U48" i="32"/>
  <c r="T48" i="32"/>
  <c r="S48" i="32"/>
  <c r="R48" i="32"/>
  <c r="Q48" i="32"/>
  <c r="P48" i="32"/>
  <c r="O48" i="32"/>
  <c r="N48" i="32"/>
  <c r="M48" i="32"/>
  <c r="L48" i="32"/>
  <c r="K48" i="32"/>
  <c r="J48" i="32"/>
  <c r="I48" i="32"/>
  <c r="H48" i="32"/>
  <c r="G48" i="32"/>
  <c r="F48" i="32"/>
  <c r="E48" i="32"/>
  <c r="D48" i="32"/>
  <c r="C48" i="32"/>
  <c r="B48" i="32"/>
  <c r="ED47" i="32"/>
  <c r="EC47" i="32"/>
  <c r="EB47" i="32"/>
  <c r="EA47" i="32"/>
  <c r="DZ47" i="32"/>
  <c r="DY47" i="32"/>
  <c r="DX47" i="32"/>
  <c r="DW47" i="32"/>
  <c r="DV47" i="32"/>
  <c r="DU47" i="32"/>
  <c r="DT47" i="32"/>
  <c r="DS47" i="32"/>
  <c r="DR47" i="32"/>
  <c r="DQ47" i="32"/>
  <c r="DP47" i="32"/>
  <c r="DO47" i="32"/>
  <c r="DN47" i="32"/>
  <c r="DM47" i="32"/>
  <c r="DL47" i="32"/>
  <c r="DK47" i="32"/>
  <c r="DJ47" i="32"/>
  <c r="DI47" i="32"/>
  <c r="DH47" i="32"/>
  <c r="DG47" i="32"/>
  <c r="DF47" i="32"/>
  <c r="DE47" i="32"/>
  <c r="DD47" i="32"/>
  <c r="DC47" i="32"/>
  <c r="DB47" i="32"/>
  <c r="DA47" i="32"/>
  <c r="CZ47" i="32"/>
  <c r="CY47" i="32"/>
  <c r="CX47" i="32"/>
  <c r="CW47" i="32"/>
  <c r="CV47" i="32"/>
  <c r="CU47" i="32"/>
  <c r="CT47" i="32"/>
  <c r="CS47" i="32"/>
  <c r="CR47" i="32"/>
  <c r="CQ47" i="32"/>
  <c r="CP47" i="32"/>
  <c r="CO47" i="32"/>
  <c r="CN47" i="32"/>
  <c r="CM47" i="32"/>
  <c r="CL47" i="32"/>
  <c r="CK47" i="32"/>
  <c r="CJ47" i="32"/>
  <c r="CI47" i="32"/>
  <c r="CH47" i="32"/>
  <c r="CG47" i="32"/>
  <c r="CF47" i="32"/>
  <c r="CE47" i="32"/>
  <c r="CD47" i="32"/>
  <c r="CC47" i="32"/>
  <c r="CB47" i="32"/>
  <c r="CA47" i="32"/>
  <c r="BZ47" i="32"/>
  <c r="BY47" i="32"/>
  <c r="BX47" i="32"/>
  <c r="BW47" i="32"/>
  <c r="BV47" i="32"/>
  <c r="BU47" i="32"/>
  <c r="BT47" i="32"/>
  <c r="BS47" i="32"/>
  <c r="BR47" i="32"/>
  <c r="BQ47" i="32"/>
  <c r="BP47" i="32"/>
  <c r="BO47" i="32"/>
  <c r="BN47" i="32"/>
  <c r="BM47" i="32"/>
  <c r="BL47" i="32"/>
  <c r="BK47" i="32"/>
  <c r="BJ47" i="32"/>
  <c r="BI47" i="32"/>
  <c r="BH47" i="32"/>
  <c r="BG47" i="32"/>
  <c r="BF47" i="32"/>
  <c r="BE47" i="32"/>
  <c r="BD47" i="32"/>
  <c r="BC47" i="32"/>
  <c r="BB47" i="32"/>
  <c r="BA47" i="32"/>
  <c r="AZ47" i="32"/>
  <c r="AY47" i="32"/>
  <c r="AX47" i="32"/>
  <c r="AW47" i="32"/>
  <c r="AV47" i="32"/>
  <c r="AU47" i="32"/>
  <c r="AT47" i="32"/>
  <c r="AS47" i="32"/>
  <c r="AR47" i="32"/>
  <c r="AQ47" i="32"/>
  <c r="AP47" i="32"/>
  <c r="AO47" i="32"/>
  <c r="AN47" i="32"/>
  <c r="AM47" i="32"/>
  <c r="AL47" i="32"/>
  <c r="AK47" i="32"/>
  <c r="AJ47" i="32"/>
  <c r="AI47" i="32"/>
  <c r="AH47" i="32"/>
  <c r="AG47" i="32"/>
  <c r="AF47" i="32"/>
  <c r="AE47" i="32"/>
  <c r="AD47" i="32"/>
  <c r="AC47" i="32"/>
  <c r="AB47" i="32"/>
  <c r="AA47" i="32"/>
  <c r="Z47" i="32"/>
  <c r="Y47" i="32"/>
  <c r="X47" i="32"/>
  <c r="W47" i="32"/>
  <c r="V47" i="32"/>
  <c r="U47" i="32"/>
  <c r="T47" i="32"/>
  <c r="S47" i="32"/>
  <c r="R47" i="32"/>
  <c r="Q47" i="32"/>
  <c r="P47" i="32"/>
  <c r="O47" i="32"/>
  <c r="N47" i="32"/>
  <c r="M47" i="32"/>
  <c r="L47" i="32"/>
  <c r="K47" i="32"/>
  <c r="J47" i="32"/>
  <c r="I47" i="32"/>
  <c r="H47" i="32"/>
  <c r="G47" i="32"/>
  <c r="F47" i="32"/>
  <c r="E47" i="32"/>
  <c r="D47" i="32"/>
  <c r="C47" i="32"/>
  <c r="B47" i="32"/>
  <c r="ED46" i="32"/>
  <c r="EC46" i="32"/>
  <c r="EB46" i="32"/>
  <c r="EA46" i="32"/>
  <c r="DZ46" i="32"/>
  <c r="DY46" i="32"/>
  <c r="DX46" i="32"/>
  <c r="DW46" i="32"/>
  <c r="DV46" i="32"/>
  <c r="DU46" i="32"/>
  <c r="DT46" i="32"/>
  <c r="DS46" i="32"/>
  <c r="DR46" i="32"/>
  <c r="DQ46" i="32"/>
  <c r="DP46" i="32"/>
  <c r="DO46" i="32"/>
  <c r="DN46" i="32"/>
  <c r="DM46" i="32"/>
  <c r="DL46" i="32"/>
  <c r="DK46" i="32"/>
  <c r="DJ46" i="32"/>
  <c r="DI46" i="32"/>
  <c r="DH46" i="32"/>
  <c r="DG46" i="32"/>
  <c r="DF46" i="32"/>
  <c r="DE46" i="32"/>
  <c r="DD46" i="32"/>
  <c r="DC46" i="32"/>
  <c r="DB46" i="32"/>
  <c r="DA46" i="32"/>
  <c r="CZ46" i="32"/>
  <c r="CY46" i="32"/>
  <c r="CX46" i="32"/>
  <c r="CW46" i="32"/>
  <c r="CV46" i="32"/>
  <c r="CU46" i="32"/>
  <c r="CT46" i="32"/>
  <c r="CS46" i="32"/>
  <c r="CR46" i="32"/>
  <c r="CQ46" i="32"/>
  <c r="CP46" i="32"/>
  <c r="CO46" i="32"/>
  <c r="CN46" i="32"/>
  <c r="CM46" i="32"/>
  <c r="CL46" i="32"/>
  <c r="CK46" i="32"/>
  <c r="CJ46" i="32"/>
  <c r="CI46" i="32"/>
  <c r="CH46" i="32"/>
  <c r="CG46" i="32"/>
  <c r="CF46" i="32"/>
  <c r="CE46" i="32"/>
  <c r="CD46" i="32"/>
  <c r="CC46" i="32"/>
  <c r="CB46" i="32"/>
  <c r="CA46" i="32"/>
  <c r="BZ46" i="32"/>
  <c r="BY46" i="32"/>
  <c r="BX46" i="32"/>
  <c r="BW46" i="32"/>
  <c r="BV46" i="32"/>
  <c r="BU46" i="32"/>
  <c r="BT46" i="32"/>
  <c r="BS46" i="32"/>
  <c r="BR46" i="32"/>
  <c r="BQ46" i="32"/>
  <c r="BP46" i="32"/>
  <c r="BO46" i="32"/>
  <c r="BN46" i="32"/>
  <c r="BM46" i="32"/>
  <c r="BL46" i="32"/>
  <c r="BK46" i="32"/>
  <c r="BJ46" i="32"/>
  <c r="BI46" i="32"/>
  <c r="BH46" i="32"/>
  <c r="BG46" i="32"/>
  <c r="BF46" i="32"/>
  <c r="BE46" i="32"/>
  <c r="BD46" i="32"/>
  <c r="BC46" i="32"/>
  <c r="BB46" i="32"/>
  <c r="BA46" i="32"/>
  <c r="AZ46" i="32"/>
  <c r="AY46" i="32"/>
  <c r="AX46" i="32"/>
  <c r="AW46" i="32"/>
  <c r="AV46" i="32"/>
  <c r="AU46" i="32"/>
  <c r="AT46" i="32"/>
  <c r="AS46" i="32"/>
  <c r="AR46" i="32"/>
  <c r="AQ46" i="32"/>
  <c r="AP46" i="32"/>
  <c r="AO46" i="32"/>
  <c r="AN46" i="32"/>
  <c r="AM46" i="32"/>
  <c r="AL46" i="32"/>
  <c r="AK46" i="32"/>
  <c r="AJ46" i="32"/>
  <c r="AI46" i="32"/>
  <c r="AH46" i="32"/>
  <c r="AG46" i="32"/>
  <c r="AF46" i="32"/>
  <c r="AE46" i="32"/>
  <c r="AD46" i="32"/>
  <c r="AC46" i="32"/>
  <c r="AB46" i="32"/>
  <c r="AA46" i="32"/>
  <c r="Z46" i="32"/>
  <c r="Y46" i="32"/>
  <c r="X46" i="32"/>
  <c r="W46" i="32"/>
  <c r="V46" i="32"/>
  <c r="U46" i="32"/>
  <c r="T46" i="32"/>
  <c r="S46" i="32"/>
  <c r="R46" i="32"/>
  <c r="Q46" i="32"/>
  <c r="P46" i="32"/>
  <c r="O46" i="32"/>
  <c r="N46" i="32"/>
  <c r="M46" i="32"/>
  <c r="L46" i="32"/>
  <c r="K46" i="32"/>
  <c r="J46" i="32"/>
  <c r="I46" i="32"/>
  <c r="H46" i="32"/>
  <c r="G46" i="32"/>
  <c r="F46" i="32"/>
  <c r="E46" i="32"/>
  <c r="D46" i="32"/>
  <c r="C46" i="32"/>
  <c r="B46" i="32"/>
  <c r="ED45" i="32"/>
  <c r="EC45" i="32"/>
  <c r="EB45" i="32"/>
  <c r="EA45" i="32"/>
  <c r="DZ45" i="32"/>
  <c r="DY45" i="32"/>
  <c r="DX45" i="32"/>
  <c r="DW45" i="32"/>
  <c r="DV45" i="32"/>
  <c r="DU45" i="32"/>
  <c r="DT45" i="32"/>
  <c r="DS45" i="32"/>
  <c r="DR45" i="32"/>
  <c r="DQ45" i="32"/>
  <c r="DP45" i="32"/>
  <c r="DO45" i="32"/>
  <c r="DN45" i="32"/>
  <c r="DM45" i="32"/>
  <c r="DL45" i="32"/>
  <c r="DK45" i="32"/>
  <c r="DJ45" i="32"/>
  <c r="DI45" i="32"/>
  <c r="DH45" i="32"/>
  <c r="DG45" i="32"/>
  <c r="DF45" i="32"/>
  <c r="DE45" i="32"/>
  <c r="DD45" i="32"/>
  <c r="DC45" i="32"/>
  <c r="DB45" i="32"/>
  <c r="DA45" i="32"/>
  <c r="CZ45" i="32"/>
  <c r="CY45" i="32"/>
  <c r="CX45" i="32"/>
  <c r="CW45" i="32"/>
  <c r="CV45" i="32"/>
  <c r="CU45" i="32"/>
  <c r="CT45" i="32"/>
  <c r="CS45" i="32"/>
  <c r="CR45" i="32"/>
  <c r="CQ45" i="32"/>
  <c r="CP45" i="32"/>
  <c r="CO45" i="32"/>
  <c r="CN45" i="32"/>
  <c r="CM45" i="32"/>
  <c r="CL45" i="32"/>
  <c r="CK45" i="32"/>
  <c r="CJ45" i="32"/>
  <c r="CI45" i="32"/>
  <c r="CH45" i="32"/>
  <c r="CG45" i="32"/>
  <c r="CF45" i="32"/>
  <c r="CE45" i="32"/>
  <c r="CD45" i="32"/>
  <c r="CC45" i="32"/>
  <c r="CB45" i="32"/>
  <c r="CA45" i="32"/>
  <c r="BZ45" i="32"/>
  <c r="BY45" i="32"/>
  <c r="BX45" i="32"/>
  <c r="BW45" i="32"/>
  <c r="BV45" i="32"/>
  <c r="BU45" i="32"/>
  <c r="BT45" i="32"/>
  <c r="BS45" i="32"/>
  <c r="BR45" i="32"/>
  <c r="BQ45" i="32"/>
  <c r="BP45" i="32"/>
  <c r="BO45" i="32"/>
  <c r="BN45" i="32"/>
  <c r="BM45" i="32"/>
  <c r="BL45" i="32"/>
  <c r="BK45" i="32"/>
  <c r="BJ45" i="32"/>
  <c r="BI45" i="32"/>
  <c r="BH45" i="32"/>
  <c r="BG45" i="32"/>
  <c r="BF45" i="32"/>
  <c r="BE45" i="32"/>
  <c r="BD45" i="32"/>
  <c r="BC45" i="32"/>
  <c r="BB45" i="32"/>
  <c r="BA45" i="32"/>
  <c r="AZ45" i="32"/>
  <c r="AY45" i="32"/>
  <c r="AX45" i="32"/>
  <c r="AW45" i="32"/>
  <c r="AV45" i="32"/>
  <c r="AU45" i="32"/>
  <c r="AT45" i="32"/>
  <c r="AS45" i="32"/>
  <c r="AR45" i="32"/>
  <c r="AQ45" i="32"/>
  <c r="AP45" i="32"/>
  <c r="AO45" i="32"/>
  <c r="AN45" i="32"/>
  <c r="AM45" i="32"/>
  <c r="AL45" i="32"/>
  <c r="AK45" i="32"/>
  <c r="AJ45" i="32"/>
  <c r="AI45" i="32"/>
  <c r="AH45" i="32"/>
  <c r="AG45" i="32"/>
  <c r="AF45" i="32"/>
  <c r="AE45" i="32"/>
  <c r="AD45" i="32"/>
  <c r="AC45" i="32"/>
  <c r="AB45" i="32"/>
  <c r="AA45" i="32"/>
  <c r="Z45" i="32"/>
  <c r="Y45" i="32"/>
  <c r="X45" i="32"/>
  <c r="W45" i="32"/>
  <c r="V45" i="32"/>
  <c r="U45" i="32"/>
  <c r="T45" i="32"/>
  <c r="S45" i="32"/>
  <c r="R45" i="32"/>
  <c r="Q45" i="32"/>
  <c r="P45" i="32"/>
  <c r="O45" i="32"/>
  <c r="N45" i="32"/>
  <c r="M45" i="32"/>
  <c r="L45" i="32"/>
  <c r="K45" i="32"/>
  <c r="J45" i="32"/>
  <c r="I45" i="32"/>
  <c r="H45" i="32"/>
  <c r="G45" i="32"/>
  <c r="F45" i="32"/>
  <c r="E45" i="32"/>
  <c r="D45" i="32"/>
  <c r="C45" i="32"/>
  <c r="B45" i="32"/>
  <c r="ED44" i="32"/>
  <c r="EC44" i="32"/>
  <c r="EB44" i="32"/>
  <c r="EA44" i="32"/>
  <c r="DZ44" i="32"/>
  <c r="DY44" i="32"/>
  <c r="DX44" i="32"/>
  <c r="DW44" i="32"/>
  <c r="DV44" i="32"/>
  <c r="DU44" i="32"/>
  <c r="DT44" i="32"/>
  <c r="DS44" i="32"/>
  <c r="DR44" i="32"/>
  <c r="DQ44" i="32"/>
  <c r="DP44" i="32"/>
  <c r="DO44" i="32"/>
  <c r="DN44" i="32"/>
  <c r="DM44" i="32"/>
  <c r="DL44" i="32"/>
  <c r="DK44" i="32"/>
  <c r="DJ44" i="32"/>
  <c r="DI44" i="32"/>
  <c r="DH44" i="32"/>
  <c r="DG44" i="32"/>
  <c r="DF44" i="32"/>
  <c r="DE44" i="32"/>
  <c r="DD44" i="32"/>
  <c r="DC44" i="32"/>
  <c r="DB44" i="32"/>
  <c r="DA44" i="32"/>
  <c r="CZ44" i="32"/>
  <c r="CY44" i="32"/>
  <c r="CX44" i="32"/>
  <c r="CW44" i="32"/>
  <c r="CV44" i="32"/>
  <c r="CU44" i="32"/>
  <c r="CT44" i="32"/>
  <c r="CS44" i="32"/>
  <c r="CR44" i="32"/>
  <c r="CQ44" i="32"/>
  <c r="CP44" i="32"/>
  <c r="CO44" i="32"/>
  <c r="CN44" i="32"/>
  <c r="CM44" i="32"/>
  <c r="CL44" i="32"/>
  <c r="CK44" i="32"/>
  <c r="CJ44" i="32"/>
  <c r="CI44" i="32"/>
  <c r="CH44" i="32"/>
  <c r="CG44" i="32"/>
  <c r="CF44" i="32"/>
  <c r="CE44" i="32"/>
  <c r="CD44" i="32"/>
  <c r="CC44" i="32"/>
  <c r="CB44" i="32"/>
  <c r="CA44" i="32"/>
  <c r="BZ44" i="32"/>
  <c r="BY44" i="32"/>
  <c r="BX44" i="32"/>
  <c r="BW44" i="32"/>
  <c r="BV44" i="32"/>
  <c r="BU44" i="32"/>
  <c r="BT44" i="32"/>
  <c r="BS44" i="32"/>
  <c r="BR44" i="32"/>
  <c r="BQ44" i="32"/>
  <c r="BP44" i="32"/>
  <c r="BO44" i="32"/>
  <c r="BN44" i="32"/>
  <c r="BM44" i="32"/>
  <c r="BL44" i="32"/>
  <c r="BK44" i="32"/>
  <c r="BJ44" i="32"/>
  <c r="BI44" i="32"/>
  <c r="BH44" i="32"/>
  <c r="BG44" i="32"/>
  <c r="BF44" i="32"/>
  <c r="BE44" i="32"/>
  <c r="BD44" i="32"/>
  <c r="BC44" i="32"/>
  <c r="BB44" i="32"/>
  <c r="BA44" i="32"/>
  <c r="AZ44" i="32"/>
  <c r="AY44" i="32"/>
  <c r="AX44" i="32"/>
  <c r="AW44" i="32"/>
  <c r="AV44" i="32"/>
  <c r="AU44" i="32"/>
  <c r="AT44" i="32"/>
  <c r="AS44" i="32"/>
  <c r="AR44" i="32"/>
  <c r="AQ44" i="32"/>
  <c r="AP44" i="32"/>
  <c r="AO44" i="32"/>
  <c r="AN44" i="32"/>
  <c r="AM44" i="32"/>
  <c r="AL44" i="32"/>
  <c r="AK44" i="32"/>
  <c r="AJ44" i="32"/>
  <c r="AI44" i="32"/>
  <c r="AH44" i="32"/>
  <c r="AG44" i="32"/>
  <c r="AF44" i="32"/>
  <c r="AE44" i="32"/>
  <c r="AD44" i="32"/>
  <c r="AC44" i="32"/>
  <c r="AB44" i="32"/>
  <c r="AA44" i="32"/>
  <c r="Z44" i="32"/>
  <c r="Y44" i="32"/>
  <c r="X44" i="32"/>
  <c r="W44" i="32"/>
  <c r="V44" i="32"/>
  <c r="U44" i="32"/>
  <c r="T44" i="32"/>
  <c r="S44" i="32"/>
  <c r="R44" i="32"/>
  <c r="Q44" i="32"/>
  <c r="P44" i="32"/>
  <c r="O44" i="32"/>
  <c r="N44" i="32"/>
  <c r="M44" i="32"/>
  <c r="L44" i="32"/>
  <c r="K44" i="32"/>
  <c r="J44" i="32"/>
  <c r="I44" i="32"/>
  <c r="H44" i="32"/>
  <c r="G44" i="32"/>
  <c r="F44" i="32"/>
  <c r="E44" i="32"/>
  <c r="D44" i="32"/>
  <c r="C44" i="32"/>
  <c r="B44" i="32"/>
  <c r="ED43" i="32"/>
  <c r="EC43" i="32"/>
  <c r="EB43" i="32"/>
  <c r="EA43" i="32"/>
  <c r="DZ43" i="32"/>
  <c r="DY43" i="32"/>
  <c r="DX43" i="32"/>
  <c r="DW43" i="32"/>
  <c r="DV43" i="32"/>
  <c r="DU43" i="32"/>
  <c r="DT43" i="32"/>
  <c r="DS43" i="32"/>
  <c r="DR43" i="32"/>
  <c r="DQ43" i="32"/>
  <c r="DP43" i="32"/>
  <c r="DO43" i="32"/>
  <c r="DN43" i="32"/>
  <c r="DM43" i="32"/>
  <c r="DL43" i="32"/>
  <c r="DK43" i="32"/>
  <c r="DJ43" i="32"/>
  <c r="DI43" i="32"/>
  <c r="DH43" i="32"/>
  <c r="DG43" i="32"/>
  <c r="DF43" i="32"/>
  <c r="DE43" i="32"/>
  <c r="DD43" i="32"/>
  <c r="DC43" i="32"/>
  <c r="DB43" i="32"/>
  <c r="DA43" i="32"/>
  <c r="CZ43" i="32"/>
  <c r="CY43" i="32"/>
  <c r="CX43" i="32"/>
  <c r="CW43" i="32"/>
  <c r="CV43" i="32"/>
  <c r="CU43" i="32"/>
  <c r="CT43" i="32"/>
  <c r="CS43" i="32"/>
  <c r="CR43" i="32"/>
  <c r="CQ43" i="32"/>
  <c r="CP43" i="32"/>
  <c r="CO43" i="32"/>
  <c r="CN43" i="32"/>
  <c r="CM43" i="32"/>
  <c r="CL43" i="32"/>
  <c r="CK43" i="32"/>
  <c r="CJ43" i="32"/>
  <c r="CI43" i="32"/>
  <c r="CH43" i="32"/>
  <c r="CG43" i="32"/>
  <c r="CF43" i="32"/>
  <c r="CE43" i="32"/>
  <c r="CD43" i="32"/>
  <c r="CC43" i="32"/>
  <c r="CB43" i="32"/>
  <c r="CA43" i="32"/>
  <c r="BZ43" i="32"/>
  <c r="BY43" i="32"/>
  <c r="BX43" i="32"/>
  <c r="BW43" i="32"/>
  <c r="BV43" i="32"/>
  <c r="BU43" i="32"/>
  <c r="BT43" i="32"/>
  <c r="BS43" i="32"/>
  <c r="BR43" i="32"/>
  <c r="BQ43" i="32"/>
  <c r="BP43" i="32"/>
  <c r="BO43" i="32"/>
  <c r="BN43" i="32"/>
  <c r="BM43" i="32"/>
  <c r="BL43" i="32"/>
  <c r="BK43" i="32"/>
  <c r="BJ43" i="32"/>
  <c r="BI43" i="32"/>
  <c r="BH43" i="32"/>
  <c r="BG43" i="32"/>
  <c r="BF43" i="32"/>
  <c r="BE43" i="32"/>
  <c r="BD43" i="32"/>
  <c r="BC43" i="32"/>
  <c r="BB43" i="32"/>
  <c r="BA43" i="32"/>
  <c r="AZ43" i="32"/>
  <c r="AY43" i="32"/>
  <c r="AX43" i="32"/>
  <c r="AW43" i="32"/>
  <c r="AV43" i="32"/>
  <c r="AU43" i="32"/>
  <c r="AT43" i="32"/>
  <c r="AS43" i="32"/>
  <c r="AR43" i="32"/>
  <c r="AQ43" i="32"/>
  <c r="AP43" i="32"/>
  <c r="AO43" i="32"/>
  <c r="AN43" i="32"/>
  <c r="AM43" i="32"/>
  <c r="AL43" i="32"/>
  <c r="AK43" i="32"/>
  <c r="AJ43" i="32"/>
  <c r="AI43" i="32"/>
  <c r="AH43" i="32"/>
  <c r="AG43" i="32"/>
  <c r="AF43" i="32"/>
  <c r="AE43" i="32"/>
  <c r="AD43" i="32"/>
  <c r="AC43" i="32"/>
  <c r="AB43" i="32"/>
  <c r="AA43" i="32"/>
  <c r="Z43" i="32"/>
  <c r="Y43" i="32"/>
  <c r="X43" i="32"/>
  <c r="W43" i="32"/>
  <c r="V43" i="32"/>
  <c r="U43" i="32"/>
  <c r="T43" i="32"/>
  <c r="S43" i="32"/>
  <c r="R43" i="32"/>
  <c r="Q43" i="32"/>
  <c r="P43" i="32"/>
  <c r="O43" i="32"/>
  <c r="N43" i="32"/>
  <c r="M43" i="32"/>
  <c r="L43" i="32"/>
  <c r="K43" i="32"/>
  <c r="J43" i="32"/>
  <c r="I43" i="32"/>
  <c r="H43" i="32"/>
  <c r="G43" i="32"/>
  <c r="F43" i="32"/>
  <c r="E43" i="32"/>
  <c r="D43" i="32"/>
  <c r="C43" i="32"/>
  <c r="B43" i="32"/>
  <c r="ED42" i="32"/>
  <c r="EC42" i="32"/>
  <c r="EB42" i="32"/>
  <c r="EA42" i="32"/>
  <c r="DZ42" i="32"/>
  <c r="DY42" i="32"/>
  <c r="DX42" i="32"/>
  <c r="DW42" i="32"/>
  <c r="DV42" i="32"/>
  <c r="DU42" i="32"/>
  <c r="DT42" i="32"/>
  <c r="DS42" i="32"/>
  <c r="DR42" i="32"/>
  <c r="DQ42" i="32"/>
  <c r="DP42" i="32"/>
  <c r="DO42" i="32"/>
  <c r="DN42" i="32"/>
  <c r="DM42" i="32"/>
  <c r="DL42" i="32"/>
  <c r="DK42" i="32"/>
  <c r="DJ42" i="32"/>
  <c r="DI42" i="32"/>
  <c r="DH42" i="32"/>
  <c r="DG42" i="32"/>
  <c r="DF42" i="32"/>
  <c r="DE42" i="32"/>
  <c r="DD42" i="32"/>
  <c r="DC42" i="32"/>
  <c r="DB42" i="32"/>
  <c r="DA42" i="32"/>
  <c r="CZ42" i="32"/>
  <c r="CY42" i="32"/>
  <c r="CX42" i="32"/>
  <c r="CW42" i="32"/>
  <c r="CV42" i="32"/>
  <c r="CU42" i="32"/>
  <c r="CT42" i="32"/>
  <c r="CS42" i="32"/>
  <c r="CR42" i="32"/>
  <c r="CQ42" i="32"/>
  <c r="CP42" i="32"/>
  <c r="CO42" i="32"/>
  <c r="CN42" i="32"/>
  <c r="CM42" i="32"/>
  <c r="CL42" i="32"/>
  <c r="CK42" i="32"/>
  <c r="CJ42" i="32"/>
  <c r="CI42" i="32"/>
  <c r="CH42" i="32"/>
  <c r="CG42" i="32"/>
  <c r="CF42" i="32"/>
  <c r="CE42" i="32"/>
  <c r="CD42" i="32"/>
  <c r="CC42" i="32"/>
  <c r="CB42" i="32"/>
  <c r="CA42" i="32"/>
  <c r="BZ42" i="32"/>
  <c r="BY42" i="32"/>
  <c r="BX42" i="32"/>
  <c r="BW42" i="32"/>
  <c r="BV42" i="32"/>
  <c r="BU42" i="32"/>
  <c r="BT42" i="32"/>
  <c r="BS42" i="32"/>
  <c r="BR42" i="32"/>
  <c r="BQ42" i="32"/>
  <c r="BP42" i="32"/>
  <c r="BO42" i="32"/>
  <c r="BN42" i="32"/>
  <c r="BM42" i="32"/>
  <c r="BL42" i="32"/>
  <c r="BK42" i="32"/>
  <c r="BJ42" i="32"/>
  <c r="BI42" i="32"/>
  <c r="BH42" i="32"/>
  <c r="BG42" i="32"/>
  <c r="BF42" i="32"/>
  <c r="BE42" i="32"/>
  <c r="BD42" i="32"/>
  <c r="BC42" i="32"/>
  <c r="BB42" i="32"/>
  <c r="BA42" i="32"/>
  <c r="AZ42" i="32"/>
  <c r="AY42" i="32"/>
  <c r="AX42" i="32"/>
  <c r="AW42" i="32"/>
  <c r="AV42" i="32"/>
  <c r="AU42" i="32"/>
  <c r="AT42" i="32"/>
  <c r="AS42" i="32"/>
  <c r="AR42" i="32"/>
  <c r="AQ42" i="32"/>
  <c r="AP42" i="32"/>
  <c r="AO42" i="32"/>
  <c r="AN42" i="32"/>
  <c r="AM42" i="32"/>
  <c r="AL42" i="32"/>
  <c r="AK42" i="32"/>
  <c r="AJ42" i="32"/>
  <c r="AI42" i="32"/>
  <c r="AH42" i="32"/>
  <c r="AG42" i="32"/>
  <c r="AF42" i="32"/>
  <c r="AE42" i="32"/>
  <c r="AD42" i="32"/>
  <c r="AC42" i="32"/>
  <c r="AB42" i="32"/>
  <c r="AA42" i="32"/>
  <c r="Z42" i="32"/>
  <c r="Y42" i="32"/>
  <c r="X42" i="32"/>
  <c r="W42" i="32"/>
  <c r="V42" i="32"/>
  <c r="U42" i="32"/>
  <c r="T42" i="32"/>
  <c r="S42" i="32"/>
  <c r="R42" i="32"/>
  <c r="Q42" i="32"/>
  <c r="P42" i="32"/>
  <c r="O42" i="32"/>
  <c r="N42" i="32"/>
  <c r="M42" i="32"/>
  <c r="L42" i="32"/>
  <c r="K42" i="32"/>
  <c r="J42" i="32"/>
  <c r="I42" i="32"/>
  <c r="H42" i="32"/>
  <c r="G42" i="32"/>
  <c r="F42" i="32"/>
  <c r="E42" i="32"/>
  <c r="D42" i="32"/>
  <c r="C42" i="32"/>
  <c r="B42" i="32"/>
  <c r="ED41" i="32"/>
  <c r="EC41" i="32"/>
  <c r="EB41" i="32"/>
  <c r="EA41" i="32"/>
  <c r="DZ41" i="32"/>
  <c r="DY41" i="32"/>
  <c r="DX41" i="32"/>
  <c r="DW41" i="32"/>
  <c r="DV41" i="32"/>
  <c r="DU41" i="32"/>
  <c r="DT41" i="32"/>
  <c r="DS41" i="32"/>
  <c r="DR41" i="32"/>
  <c r="DQ41" i="32"/>
  <c r="DP41" i="32"/>
  <c r="DO41" i="32"/>
  <c r="DN41" i="32"/>
  <c r="DM41" i="32"/>
  <c r="DL41" i="32"/>
  <c r="DK41" i="32"/>
  <c r="DJ41" i="32"/>
  <c r="DI41" i="32"/>
  <c r="DH41" i="32"/>
  <c r="DG41" i="32"/>
  <c r="DF41" i="32"/>
  <c r="DE41" i="32"/>
  <c r="DD41" i="32"/>
  <c r="DC41" i="32"/>
  <c r="DB41" i="32"/>
  <c r="DA41" i="32"/>
  <c r="CZ41" i="32"/>
  <c r="CY41" i="32"/>
  <c r="CX41" i="32"/>
  <c r="CW41" i="32"/>
  <c r="CV41" i="32"/>
  <c r="CU41" i="32"/>
  <c r="CT41" i="32"/>
  <c r="CS41" i="32"/>
  <c r="CR41" i="32"/>
  <c r="CQ41" i="32"/>
  <c r="CP41" i="32"/>
  <c r="CO41" i="32"/>
  <c r="CN41" i="32"/>
  <c r="CM41" i="32"/>
  <c r="CL41" i="32"/>
  <c r="CK41" i="32"/>
  <c r="CJ41" i="32"/>
  <c r="CI41" i="32"/>
  <c r="CH41" i="32"/>
  <c r="CG41" i="32"/>
  <c r="CF41" i="32"/>
  <c r="CE41" i="32"/>
  <c r="CD41" i="32"/>
  <c r="CC41" i="32"/>
  <c r="CB41" i="32"/>
  <c r="CA41" i="32"/>
  <c r="BZ41" i="32"/>
  <c r="BY41" i="32"/>
  <c r="BX41" i="32"/>
  <c r="BW41" i="32"/>
  <c r="BV41" i="32"/>
  <c r="BU41" i="32"/>
  <c r="BT41" i="32"/>
  <c r="BS41" i="32"/>
  <c r="BR41" i="32"/>
  <c r="BQ41" i="32"/>
  <c r="BP41" i="32"/>
  <c r="BO41" i="32"/>
  <c r="BN41" i="32"/>
  <c r="BM41" i="32"/>
  <c r="BL41" i="32"/>
  <c r="BK41" i="32"/>
  <c r="BJ41" i="32"/>
  <c r="BI41" i="32"/>
  <c r="BH41" i="32"/>
  <c r="BG41" i="32"/>
  <c r="BF41" i="32"/>
  <c r="BE41" i="32"/>
  <c r="BD41" i="32"/>
  <c r="BC41" i="32"/>
  <c r="BB41" i="32"/>
  <c r="BA41" i="32"/>
  <c r="AZ41" i="32"/>
  <c r="AY41" i="32"/>
  <c r="AX41" i="32"/>
  <c r="AW41" i="32"/>
  <c r="AV41" i="32"/>
  <c r="AU41" i="32"/>
  <c r="AT41" i="32"/>
  <c r="AS41" i="32"/>
  <c r="AR41" i="32"/>
  <c r="AQ41" i="32"/>
  <c r="AP41" i="32"/>
  <c r="AO41" i="32"/>
  <c r="AN41" i="32"/>
  <c r="AM41" i="32"/>
  <c r="AL41" i="32"/>
  <c r="AK41" i="32"/>
  <c r="AJ41" i="32"/>
  <c r="AI41" i="32"/>
  <c r="AH41" i="32"/>
  <c r="AG41" i="32"/>
  <c r="AF41" i="32"/>
  <c r="AE41" i="32"/>
  <c r="AD41" i="32"/>
  <c r="AC41" i="32"/>
  <c r="AB41" i="32"/>
  <c r="AA41" i="32"/>
  <c r="Z41" i="32"/>
  <c r="Y41" i="32"/>
  <c r="X41" i="32"/>
  <c r="W41" i="32"/>
  <c r="V41" i="32"/>
  <c r="U41" i="32"/>
  <c r="T41" i="32"/>
  <c r="S41" i="32"/>
  <c r="R41" i="32"/>
  <c r="Q41" i="32"/>
  <c r="P41" i="32"/>
  <c r="O41" i="32"/>
  <c r="N41" i="32"/>
  <c r="M41" i="32"/>
  <c r="L41" i="32"/>
  <c r="K41" i="32"/>
  <c r="J41" i="32"/>
  <c r="I41" i="32"/>
  <c r="H41" i="32"/>
  <c r="G41" i="32"/>
  <c r="F41" i="32"/>
  <c r="E41" i="32"/>
  <c r="D41" i="32"/>
  <c r="C41" i="32"/>
  <c r="B41" i="32"/>
  <c r="ED40" i="32"/>
  <c r="EC40" i="32"/>
  <c r="EB40" i="32"/>
  <c r="EA40" i="32"/>
  <c r="DZ40" i="32"/>
  <c r="DY40" i="32"/>
  <c r="DX40" i="32"/>
  <c r="DW40" i="32"/>
  <c r="DV40" i="32"/>
  <c r="DU40" i="32"/>
  <c r="DT40" i="32"/>
  <c r="DS40" i="32"/>
  <c r="DR40" i="32"/>
  <c r="DQ40" i="32"/>
  <c r="DP40" i="32"/>
  <c r="DO40" i="32"/>
  <c r="DN40" i="32"/>
  <c r="DM40" i="32"/>
  <c r="DL40" i="32"/>
  <c r="DK40" i="32"/>
  <c r="DJ40" i="32"/>
  <c r="DI40" i="32"/>
  <c r="DH40" i="32"/>
  <c r="DG40" i="32"/>
  <c r="DF40" i="32"/>
  <c r="DE40" i="32"/>
  <c r="DD40" i="32"/>
  <c r="DC40" i="32"/>
  <c r="DB40" i="32"/>
  <c r="DA40" i="32"/>
  <c r="CZ40" i="32"/>
  <c r="CY40" i="32"/>
  <c r="CX40" i="32"/>
  <c r="CW40" i="32"/>
  <c r="CV40" i="32"/>
  <c r="CU40" i="32"/>
  <c r="CT40" i="32"/>
  <c r="CS40" i="32"/>
  <c r="CR40" i="32"/>
  <c r="CQ40" i="32"/>
  <c r="CP40" i="32"/>
  <c r="CO40" i="32"/>
  <c r="CN40" i="32"/>
  <c r="CM40" i="32"/>
  <c r="CL40" i="32"/>
  <c r="CK40" i="32"/>
  <c r="CJ40" i="32"/>
  <c r="CI40" i="32"/>
  <c r="CH40" i="32"/>
  <c r="CG40" i="32"/>
  <c r="CF40" i="32"/>
  <c r="CE40" i="32"/>
  <c r="CD40" i="32"/>
  <c r="CC40" i="32"/>
  <c r="CB40" i="32"/>
  <c r="CA40" i="32"/>
  <c r="BZ40" i="32"/>
  <c r="BY40" i="32"/>
  <c r="BX40" i="32"/>
  <c r="BW40" i="32"/>
  <c r="BV40" i="32"/>
  <c r="BU40" i="32"/>
  <c r="BT40" i="32"/>
  <c r="BS40" i="32"/>
  <c r="BR40" i="32"/>
  <c r="BQ40" i="32"/>
  <c r="BP40" i="32"/>
  <c r="BO40" i="32"/>
  <c r="BN40" i="32"/>
  <c r="BM40" i="32"/>
  <c r="BL40" i="32"/>
  <c r="BK40" i="32"/>
  <c r="BJ40" i="32"/>
  <c r="BI40" i="32"/>
  <c r="BH40" i="32"/>
  <c r="BG40" i="32"/>
  <c r="BF40" i="32"/>
  <c r="BE40" i="32"/>
  <c r="BD40" i="32"/>
  <c r="BC40" i="32"/>
  <c r="BB40" i="32"/>
  <c r="BA40" i="32"/>
  <c r="AZ40" i="32"/>
  <c r="AY40" i="32"/>
  <c r="AX40" i="32"/>
  <c r="AW40" i="32"/>
  <c r="AV40" i="32"/>
  <c r="AU40" i="32"/>
  <c r="AT40" i="32"/>
  <c r="AS40" i="32"/>
  <c r="AR40" i="32"/>
  <c r="AQ40" i="32"/>
  <c r="AP40" i="32"/>
  <c r="AO40" i="32"/>
  <c r="AN40" i="32"/>
  <c r="AM40" i="32"/>
  <c r="AL40" i="32"/>
  <c r="AK40" i="32"/>
  <c r="AJ40" i="32"/>
  <c r="AI40" i="32"/>
  <c r="AH40" i="32"/>
  <c r="AG40" i="32"/>
  <c r="AF40" i="32"/>
  <c r="AE40" i="32"/>
  <c r="AD40" i="32"/>
  <c r="AC40" i="32"/>
  <c r="AB40" i="32"/>
  <c r="AA40" i="32"/>
  <c r="Z40" i="32"/>
  <c r="Y40" i="32"/>
  <c r="X40" i="32"/>
  <c r="W40" i="32"/>
  <c r="V40" i="32"/>
  <c r="U40" i="32"/>
  <c r="T40" i="32"/>
  <c r="S40" i="32"/>
  <c r="R40" i="32"/>
  <c r="Q40" i="32"/>
  <c r="P40" i="32"/>
  <c r="O40" i="32"/>
  <c r="N40" i="32"/>
  <c r="M40" i="32"/>
  <c r="L40" i="32"/>
  <c r="K40" i="32"/>
  <c r="J40" i="32"/>
  <c r="I40" i="32"/>
  <c r="H40" i="32"/>
  <c r="G40" i="32"/>
  <c r="F40" i="32"/>
  <c r="E40" i="32"/>
  <c r="D40" i="32"/>
  <c r="C40" i="32"/>
  <c r="B40" i="32"/>
  <c r="ED39" i="32"/>
  <c r="EC39" i="32"/>
  <c r="EB39" i="32"/>
  <c r="EA39" i="32"/>
  <c r="DZ39" i="32"/>
  <c r="DY39" i="32"/>
  <c r="DX39" i="32"/>
  <c r="DW39" i="32"/>
  <c r="DV39" i="32"/>
  <c r="DU39" i="32"/>
  <c r="DT39" i="32"/>
  <c r="DS39" i="32"/>
  <c r="DR39" i="32"/>
  <c r="DQ39" i="32"/>
  <c r="DP39" i="32"/>
  <c r="DO39" i="32"/>
  <c r="DN39" i="32"/>
  <c r="DM39" i="32"/>
  <c r="DL39" i="32"/>
  <c r="DK39" i="32"/>
  <c r="DJ39" i="32"/>
  <c r="DI39" i="32"/>
  <c r="DH39" i="32"/>
  <c r="DG39" i="32"/>
  <c r="DF39" i="32"/>
  <c r="DE39" i="32"/>
  <c r="DD39" i="32"/>
  <c r="DC39" i="32"/>
  <c r="DB39" i="32"/>
  <c r="DA39" i="32"/>
  <c r="CZ39" i="32"/>
  <c r="CY39" i="32"/>
  <c r="CX39" i="32"/>
  <c r="CW39" i="32"/>
  <c r="CV39" i="32"/>
  <c r="CU39" i="32"/>
  <c r="CT39" i="32"/>
  <c r="CS39" i="32"/>
  <c r="CR39" i="32"/>
  <c r="CQ39" i="32"/>
  <c r="CP39" i="32"/>
  <c r="CO39" i="32"/>
  <c r="CN39" i="32"/>
  <c r="CM39" i="32"/>
  <c r="CL39" i="32"/>
  <c r="CK39" i="32"/>
  <c r="CJ39" i="32"/>
  <c r="CI39" i="32"/>
  <c r="CH39" i="32"/>
  <c r="CG39" i="32"/>
  <c r="CF39" i="32"/>
  <c r="CE39" i="32"/>
  <c r="CD39" i="32"/>
  <c r="CC39" i="32"/>
  <c r="CB39" i="32"/>
  <c r="CA39" i="32"/>
  <c r="BZ39" i="32"/>
  <c r="BY39" i="32"/>
  <c r="BX39" i="32"/>
  <c r="BW39" i="32"/>
  <c r="BV39" i="32"/>
  <c r="BU39" i="32"/>
  <c r="BT39" i="32"/>
  <c r="BS39" i="32"/>
  <c r="BR39" i="32"/>
  <c r="BQ39" i="32"/>
  <c r="BP39" i="32"/>
  <c r="BO39" i="32"/>
  <c r="BN39" i="32"/>
  <c r="BM39" i="32"/>
  <c r="BL39" i="32"/>
  <c r="BK39" i="32"/>
  <c r="BJ39" i="32"/>
  <c r="BI39" i="32"/>
  <c r="BH39" i="32"/>
  <c r="BG39" i="32"/>
  <c r="BF39" i="32"/>
  <c r="BE39" i="32"/>
  <c r="BD39" i="32"/>
  <c r="BC39" i="32"/>
  <c r="BB39" i="32"/>
  <c r="BA39" i="32"/>
  <c r="AZ39" i="32"/>
  <c r="AY39" i="32"/>
  <c r="AX39" i="32"/>
  <c r="AW39" i="32"/>
  <c r="AV39" i="32"/>
  <c r="AU39" i="32"/>
  <c r="AT39" i="32"/>
  <c r="AS39" i="32"/>
  <c r="AR39" i="32"/>
  <c r="AQ39" i="32"/>
  <c r="AP39" i="32"/>
  <c r="AO39" i="32"/>
  <c r="AN39" i="32"/>
  <c r="AM39" i="32"/>
  <c r="AL39" i="32"/>
  <c r="AK39" i="32"/>
  <c r="AJ39" i="32"/>
  <c r="AI39" i="32"/>
  <c r="AH39" i="32"/>
  <c r="AG39" i="32"/>
  <c r="AF39" i="32"/>
  <c r="AE39" i="32"/>
  <c r="AD39" i="32"/>
  <c r="AC39" i="32"/>
  <c r="AB39" i="32"/>
  <c r="AA39" i="32"/>
  <c r="Z39" i="32"/>
  <c r="Y39" i="32"/>
  <c r="X39" i="32"/>
  <c r="W39" i="32"/>
  <c r="V39" i="32"/>
  <c r="U39" i="32"/>
  <c r="T39" i="32"/>
  <c r="S39" i="32"/>
  <c r="R39" i="32"/>
  <c r="Q39" i="32"/>
  <c r="P39" i="32"/>
  <c r="O39" i="32"/>
  <c r="N39" i="32"/>
  <c r="M39" i="32"/>
  <c r="L39" i="32"/>
  <c r="K39" i="32"/>
  <c r="J39" i="32"/>
  <c r="I39" i="32"/>
  <c r="H39" i="32"/>
  <c r="G39" i="32"/>
  <c r="F39" i="32"/>
  <c r="E39" i="32"/>
  <c r="D39" i="32"/>
  <c r="C39" i="32"/>
  <c r="B39" i="32"/>
  <c r="ED38" i="32"/>
  <c r="EC38" i="32"/>
  <c r="EB38" i="32"/>
  <c r="EA38" i="32"/>
  <c r="DZ38" i="32"/>
  <c r="DY38" i="32"/>
  <c r="DX38" i="32"/>
  <c r="DW38" i="32"/>
  <c r="DV38" i="32"/>
  <c r="DU38" i="32"/>
  <c r="DT38" i="32"/>
  <c r="DS38" i="32"/>
  <c r="DR38" i="32"/>
  <c r="DQ38" i="32"/>
  <c r="DP38" i="32"/>
  <c r="DO38" i="32"/>
  <c r="DN38" i="32"/>
  <c r="DM38" i="32"/>
  <c r="DL38" i="32"/>
  <c r="DK38" i="32"/>
  <c r="DJ38" i="32"/>
  <c r="DI38" i="32"/>
  <c r="DH38" i="32"/>
  <c r="DG38" i="32"/>
  <c r="DF38" i="32"/>
  <c r="DE38" i="32"/>
  <c r="DD38" i="32"/>
  <c r="DC38" i="32"/>
  <c r="DB38" i="32"/>
  <c r="DA38" i="32"/>
  <c r="CZ38" i="32"/>
  <c r="CY38" i="32"/>
  <c r="CX38" i="32"/>
  <c r="CW38" i="32"/>
  <c r="CV38" i="32"/>
  <c r="CU38" i="32"/>
  <c r="CT38" i="32"/>
  <c r="CS38" i="32"/>
  <c r="CR38" i="32"/>
  <c r="CQ38" i="32"/>
  <c r="CP38" i="32"/>
  <c r="CO38" i="32"/>
  <c r="CN38" i="32"/>
  <c r="CM38" i="32"/>
  <c r="CL38" i="32"/>
  <c r="CK38" i="32"/>
  <c r="CJ38" i="32"/>
  <c r="CI38" i="32"/>
  <c r="CH38" i="32"/>
  <c r="CG38" i="32"/>
  <c r="CF38" i="32"/>
  <c r="CE38" i="32"/>
  <c r="CD38" i="32"/>
  <c r="CC38" i="32"/>
  <c r="CB38" i="32"/>
  <c r="CA38" i="32"/>
  <c r="BZ38" i="32"/>
  <c r="BY38" i="32"/>
  <c r="BX38" i="32"/>
  <c r="BW38" i="32"/>
  <c r="BV38" i="32"/>
  <c r="BU38" i="32"/>
  <c r="BT38" i="32"/>
  <c r="BS38" i="32"/>
  <c r="BR38" i="32"/>
  <c r="BQ38" i="32"/>
  <c r="BP38" i="32"/>
  <c r="BO38" i="32"/>
  <c r="BN38" i="32"/>
  <c r="BM38" i="32"/>
  <c r="BL38" i="32"/>
  <c r="BK38" i="32"/>
  <c r="BJ38" i="32"/>
  <c r="BI38" i="32"/>
  <c r="BH38" i="32"/>
  <c r="BG38" i="32"/>
  <c r="BF38" i="32"/>
  <c r="BE38" i="32"/>
  <c r="BD38" i="32"/>
  <c r="BC38" i="32"/>
  <c r="BB38" i="32"/>
  <c r="BA38" i="32"/>
  <c r="AZ38" i="32"/>
  <c r="AY38" i="32"/>
  <c r="AX38" i="32"/>
  <c r="AW38" i="32"/>
  <c r="AV38" i="32"/>
  <c r="AU38" i="32"/>
  <c r="AT38" i="32"/>
  <c r="AS38" i="32"/>
  <c r="AR38" i="32"/>
  <c r="AQ38" i="32"/>
  <c r="AP38" i="32"/>
  <c r="AO38" i="32"/>
  <c r="AN38" i="32"/>
  <c r="AM38" i="32"/>
  <c r="AL38" i="32"/>
  <c r="AK38" i="32"/>
  <c r="AJ38" i="32"/>
  <c r="AI38" i="32"/>
  <c r="AH38" i="32"/>
  <c r="AG38" i="32"/>
  <c r="AF38" i="32"/>
  <c r="AE38" i="32"/>
  <c r="AD38" i="32"/>
  <c r="AC38" i="32"/>
  <c r="AB38" i="32"/>
  <c r="AA38" i="32"/>
  <c r="Z38" i="32"/>
  <c r="Y38" i="32"/>
  <c r="X38" i="32"/>
  <c r="W38" i="32"/>
  <c r="V38" i="32"/>
  <c r="U38" i="32"/>
  <c r="T38" i="32"/>
  <c r="S38" i="32"/>
  <c r="R38" i="32"/>
  <c r="Q38" i="32"/>
  <c r="P38" i="32"/>
  <c r="O38" i="32"/>
  <c r="N38" i="32"/>
  <c r="M38" i="32"/>
  <c r="L38" i="32"/>
  <c r="K38" i="32"/>
  <c r="J38" i="32"/>
  <c r="I38" i="32"/>
  <c r="H38" i="32"/>
  <c r="G38" i="32"/>
  <c r="F38" i="32"/>
  <c r="E38" i="32"/>
  <c r="D38" i="32"/>
  <c r="C38" i="32"/>
  <c r="B38" i="32"/>
  <c r="ED37" i="32"/>
  <c r="EC37" i="32"/>
  <c r="EB37" i="32"/>
  <c r="EA37" i="32"/>
  <c r="DZ37" i="32"/>
  <c r="DY37" i="32"/>
  <c r="DX37" i="32"/>
  <c r="DW37" i="32"/>
  <c r="DV37" i="32"/>
  <c r="DU37" i="32"/>
  <c r="DT37" i="32"/>
  <c r="DS37" i="32"/>
  <c r="DR37" i="32"/>
  <c r="DQ37" i="32"/>
  <c r="DP37" i="32"/>
  <c r="DO37" i="32"/>
  <c r="DN37" i="32"/>
  <c r="DM37" i="32"/>
  <c r="DL37" i="32"/>
  <c r="DK37" i="32"/>
  <c r="DJ37" i="32"/>
  <c r="DI37" i="32"/>
  <c r="DH37" i="32"/>
  <c r="DG37" i="32"/>
  <c r="DF37" i="32"/>
  <c r="DE37" i="32"/>
  <c r="DD37" i="32"/>
  <c r="DC37" i="32"/>
  <c r="DB37" i="32"/>
  <c r="DA37" i="32"/>
  <c r="CZ37" i="32"/>
  <c r="CY37" i="32"/>
  <c r="CX37" i="32"/>
  <c r="CW37" i="32"/>
  <c r="CV37" i="32"/>
  <c r="CU37" i="32"/>
  <c r="CT37" i="32"/>
  <c r="CS37" i="32"/>
  <c r="CR37" i="32"/>
  <c r="CQ37" i="32"/>
  <c r="CP37" i="32"/>
  <c r="CO37" i="32"/>
  <c r="CN37" i="32"/>
  <c r="CM37" i="32"/>
  <c r="CL37" i="32"/>
  <c r="CK37" i="32"/>
  <c r="CJ37" i="32"/>
  <c r="CI37" i="32"/>
  <c r="CH37" i="32"/>
  <c r="CG37" i="32"/>
  <c r="CF37" i="32"/>
  <c r="CE37" i="32"/>
  <c r="CD37" i="32"/>
  <c r="CC37" i="32"/>
  <c r="CB37" i="32"/>
  <c r="CA37" i="32"/>
  <c r="BZ37" i="32"/>
  <c r="BY37" i="32"/>
  <c r="BX37" i="32"/>
  <c r="BW37" i="32"/>
  <c r="BV37" i="32"/>
  <c r="BU37" i="32"/>
  <c r="BT37" i="32"/>
  <c r="BS37" i="32"/>
  <c r="BR37" i="32"/>
  <c r="BQ37" i="32"/>
  <c r="BP37" i="32"/>
  <c r="BO37" i="32"/>
  <c r="BN37" i="32"/>
  <c r="BM37" i="32"/>
  <c r="BL37" i="32"/>
  <c r="BK37" i="32"/>
  <c r="BJ37" i="32"/>
  <c r="BI37" i="32"/>
  <c r="BH37" i="32"/>
  <c r="BG37" i="32"/>
  <c r="BF37" i="32"/>
  <c r="BE37" i="32"/>
  <c r="BD37" i="32"/>
  <c r="BC37" i="32"/>
  <c r="BB37" i="32"/>
  <c r="BA37" i="32"/>
  <c r="AZ37" i="32"/>
  <c r="AY37" i="32"/>
  <c r="AX37" i="32"/>
  <c r="AW37" i="32"/>
  <c r="AV37" i="32"/>
  <c r="AU37" i="32"/>
  <c r="AT37" i="32"/>
  <c r="AS37" i="32"/>
  <c r="AR37" i="32"/>
  <c r="AQ37" i="32"/>
  <c r="AP37" i="32"/>
  <c r="AO37" i="32"/>
  <c r="AN37" i="32"/>
  <c r="AM37" i="32"/>
  <c r="AL37" i="32"/>
  <c r="AK37" i="32"/>
  <c r="AJ37" i="32"/>
  <c r="AI37" i="32"/>
  <c r="AH37" i="32"/>
  <c r="AG37" i="32"/>
  <c r="AF37" i="32"/>
  <c r="AE37" i="32"/>
  <c r="AD37" i="32"/>
  <c r="AC37" i="32"/>
  <c r="AB37" i="32"/>
  <c r="AA37" i="32"/>
  <c r="Z37" i="32"/>
  <c r="Y37" i="32"/>
  <c r="X37" i="32"/>
  <c r="W37" i="32"/>
  <c r="V37" i="32"/>
  <c r="U37" i="32"/>
  <c r="T37" i="32"/>
  <c r="S37" i="32"/>
  <c r="R37" i="32"/>
  <c r="Q37" i="32"/>
  <c r="P37" i="32"/>
  <c r="O37" i="32"/>
  <c r="N37" i="32"/>
  <c r="M37" i="32"/>
  <c r="L37" i="32"/>
  <c r="K37" i="32"/>
  <c r="J37" i="32"/>
  <c r="I37" i="32"/>
  <c r="H37" i="32"/>
  <c r="G37" i="32"/>
  <c r="F37" i="32"/>
  <c r="E37" i="32"/>
  <c r="D37" i="32"/>
  <c r="C37" i="32"/>
  <c r="B37" i="32"/>
  <c r="ED36" i="32"/>
  <c r="EC36" i="32"/>
  <c r="EB36" i="32"/>
  <c r="EA36" i="32"/>
  <c r="DZ36" i="32"/>
  <c r="DY36" i="32"/>
  <c r="DX36" i="32"/>
  <c r="DW36" i="32"/>
  <c r="DV36" i="32"/>
  <c r="DU36" i="32"/>
  <c r="DT36" i="32"/>
  <c r="DS36" i="32"/>
  <c r="DR36" i="32"/>
  <c r="DQ36" i="32"/>
  <c r="DP36" i="32"/>
  <c r="DO36" i="32"/>
  <c r="DN36" i="32"/>
  <c r="DM36" i="32"/>
  <c r="DL36" i="32"/>
  <c r="DK36" i="32"/>
  <c r="DJ36" i="32"/>
  <c r="DI36" i="32"/>
  <c r="DH36" i="32"/>
  <c r="DG36" i="32"/>
  <c r="DF36" i="32"/>
  <c r="DE36" i="32"/>
  <c r="DD36" i="32"/>
  <c r="DC36" i="32"/>
  <c r="DB36" i="32"/>
  <c r="DA36" i="32"/>
  <c r="CZ36" i="32"/>
  <c r="CY36" i="32"/>
  <c r="CX36" i="32"/>
  <c r="CW36" i="32"/>
  <c r="CV36" i="32"/>
  <c r="CU36" i="32"/>
  <c r="CT36" i="32"/>
  <c r="CS36" i="32"/>
  <c r="CR36" i="32"/>
  <c r="CQ36" i="32"/>
  <c r="CP36" i="32"/>
  <c r="CO36" i="32"/>
  <c r="CN36" i="32"/>
  <c r="CM36" i="32"/>
  <c r="CL36" i="32"/>
  <c r="CK36" i="32"/>
  <c r="CJ36" i="32"/>
  <c r="CI36" i="32"/>
  <c r="CH36" i="32"/>
  <c r="CG36" i="32"/>
  <c r="CF36" i="32"/>
  <c r="CE36" i="32"/>
  <c r="CD36" i="32"/>
  <c r="CC36" i="32"/>
  <c r="CB36" i="32"/>
  <c r="CA36" i="32"/>
  <c r="BZ36" i="32"/>
  <c r="BY36" i="32"/>
  <c r="BX36" i="32"/>
  <c r="BW36" i="32"/>
  <c r="BV36" i="32"/>
  <c r="BU36" i="32"/>
  <c r="BT36" i="32"/>
  <c r="BS36" i="32"/>
  <c r="BR36" i="32"/>
  <c r="BQ36" i="32"/>
  <c r="BP36" i="32"/>
  <c r="BO36" i="32"/>
  <c r="BN36" i="32"/>
  <c r="BM36" i="32"/>
  <c r="BL36" i="32"/>
  <c r="BK36" i="32"/>
  <c r="BJ36" i="32"/>
  <c r="BI36" i="32"/>
  <c r="BH36" i="32"/>
  <c r="BG36" i="32"/>
  <c r="BF36" i="32"/>
  <c r="BE36" i="32"/>
  <c r="BD36" i="32"/>
  <c r="BC36" i="32"/>
  <c r="BB36" i="32"/>
  <c r="BA36" i="32"/>
  <c r="AZ36" i="32"/>
  <c r="AY36" i="32"/>
  <c r="AX36" i="32"/>
  <c r="AW36" i="32"/>
  <c r="AV36" i="32"/>
  <c r="AU36" i="32"/>
  <c r="AT36" i="32"/>
  <c r="AS36" i="32"/>
  <c r="AR36" i="32"/>
  <c r="AQ36" i="32"/>
  <c r="AP36" i="32"/>
  <c r="AO36" i="32"/>
  <c r="AN36" i="32"/>
  <c r="AM36" i="32"/>
  <c r="AL36" i="32"/>
  <c r="AK36" i="32"/>
  <c r="AJ36" i="32"/>
  <c r="AI36" i="32"/>
  <c r="AH36" i="32"/>
  <c r="AG36" i="32"/>
  <c r="AF36" i="32"/>
  <c r="AE36" i="32"/>
  <c r="AD36" i="32"/>
  <c r="AC36" i="32"/>
  <c r="AB36" i="32"/>
  <c r="AA36" i="32"/>
  <c r="Z36" i="32"/>
  <c r="Y36" i="32"/>
  <c r="X36" i="32"/>
  <c r="W36" i="32"/>
  <c r="V36" i="32"/>
  <c r="U36" i="32"/>
  <c r="T36" i="32"/>
  <c r="S36" i="32"/>
  <c r="R36" i="32"/>
  <c r="Q36" i="32"/>
  <c r="P36" i="32"/>
  <c r="O36" i="32"/>
  <c r="N36" i="32"/>
  <c r="M36" i="32"/>
  <c r="L36" i="32"/>
  <c r="K36" i="32"/>
  <c r="J36" i="32"/>
  <c r="I36" i="32"/>
  <c r="H36" i="32"/>
  <c r="G36" i="32"/>
  <c r="F36" i="32"/>
  <c r="E36" i="32"/>
  <c r="D36" i="32"/>
  <c r="C36" i="32"/>
  <c r="B36" i="32"/>
  <c r="ED35" i="32"/>
  <c r="EC35" i="32"/>
  <c r="EB35" i="32"/>
  <c r="EA35" i="32"/>
  <c r="DZ35" i="32"/>
  <c r="DY35" i="32"/>
  <c r="DX35" i="32"/>
  <c r="DW35" i="32"/>
  <c r="DV35" i="32"/>
  <c r="DU35" i="32"/>
  <c r="DT35" i="32"/>
  <c r="DS35" i="32"/>
  <c r="DR35" i="32"/>
  <c r="DQ35" i="32"/>
  <c r="DP35" i="32"/>
  <c r="DO35" i="32"/>
  <c r="DN35" i="32"/>
  <c r="DM35" i="32"/>
  <c r="DL35" i="32"/>
  <c r="DK35" i="32"/>
  <c r="DJ35" i="32"/>
  <c r="DI35" i="32"/>
  <c r="DH35" i="32"/>
  <c r="DG35" i="32"/>
  <c r="DF35" i="32"/>
  <c r="DE35" i="32"/>
  <c r="DD35" i="32"/>
  <c r="DC35" i="32"/>
  <c r="DB35" i="32"/>
  <c r="DA35" i="32"/>
  <c r="CZ35" i="32"/>
  <c r="CY35" i="32"/>
  <c r="CX35" i="32"/>
  <c r="CW35" i="32"/>
  <c r="CV35" i="32"/>
  <c r="CU35" i="32"/>
  <c r="CT35" i="32"/>
  <c r="CS35" i="32"/>
  <c r="CR35" i="32"/>
  <c r="CQ35" i="32"/>
  <c r="CP35" i="32"/>
  <c r="CO35" i="32"/>
  <c r="CN35" i="32"/>
  <c r="CM35" i="32"/>
  <c r="CL35" i="32"/>
  <c r="CK35" i="32"/>
  <c r="CJ35" i="32"/>
  <c r="CI35" i="32"/>
  <c r="CH35" i="32"/>
  <c r="CG35" i="32"/>
  <c r="CF35" i="32"/>
  <c r="CE35" i="32"/>
  <c r="CD35" i="32"/>
  <c r="CC35" i="32"/>
  <c r="CB35" i="32"/>
  <c r="CA35" i="32"/>
  <c r="BZ35" i="32"/>
  <c r="BY35" i="32"/>
  <c r="BX35" i="32"/>
  <c r="BW35" i="32"/>
  <c r="BV35" i="32"/>
  <c r="BU35" i="32"/>
  <c r="BT35" i="32"/>
  <c r="BS35" i="32"/>
  <c r="BR35" i="32"/>
  <c r="BQ35" i="32"/>
  <c r="BP35" i="32"/>
  <c r="BO35" i="32"/>
  <c r="BN35" i="32"/>
  <c r="BM35" i="32"/>
  <c r="BL35" i="32"/>
  <c r="BK35" i="32"/>
  <c r="BJ35" i="32"/>
  <c r="BI35" i="32"/>
  <c r="BH35" i="32"/>
  <c r="BG35" i="32"/>
  <c r="BF35" i="32"/>
  <c r="BE35" i="32"/>
  <c r="BD35" i="32"/>
  <c r="BC35" i="32"/>
  <c r="BB35" i="32"/>
  <c r="BA35" i="32"/>
  <c r="AZ35" i="32"/>
  <c r="AY35" i="32"/>
  <c r="AX35" i="32"/>
  <c r="AW35" i="32"/>
  <c r="AV35" i="32"/>
  <c r="AU35" i="32"/>
  <c r="AT35" i="32"/>
  <c r="AS35" i="32"/>
  <c r="AR35" i="32"/>
  <c r="AQ35" i="32"/>
  <c r="AP35" i="32"/>
  <c r="AO35" i="32"/>
  <c r="AN35" i="32"/>
  <c r="AM35" i="32"/>
  <c r="AL35" i="32"/>
  <c r="AK35" i="32"/>
  <c r="AJ35" i="32"/>
  <c r="AI35" i="32"/>
  <c r="AH35" i="32"/>
  <c r="AG35" i="32"/>
  <c r="AF35" i="32"/>
  <c r="AE35" i="32"/>
  <c r="AD35" i="32"/>
  <c r="AC35" i="32"/>
  <c r="AB35" i="32"/>
  <c r="AA35" i="32"/>
  <c r="Z35" i="32"/>
  <c r="Y35" i="32"/>
  <c r="X35" i="32"/>
  <c r="W35" i="32"/>
  <c r="V35" i="32"/>
  <c r="U35" i="32"/>
  <c r="T35" i="32"/>
  <c r="S35" i="32"/>
  <c r="R35" i="32"/>
  <c r="Q35" i="32"/>
  <c r="P35" i="32"/>
  <c r="O35" i="32"/>
  <c r="N35" i="32"/>
  <c r="M35" i="32"/>
  <c r="L35" i="32"/>
  <c r="K35" i="32"/>
  <c r="J35" i="32"/>
  <c r="I35" i="32"/>
  <c r="H35" i="32"/>
  <c r="G35" i="32"/>
  <c r="F35" i="32"/>
  <c r="E35" i="32"/>
  <c r="D35" i="32"/>
  <c r="C35" i="32"/>
  <c r="B35" i="32"/>
  <c r="ED34" i="32"/>
  <c r="EC34" i="32"/>
  <c r="EB34" i="32"/>
  <c r="EA34" i="32"/>
  <c r="DZ34" i="32"/>
  <c r="DY34" i="32"/>
  <c r="DX34" i="32"/>
  <c r="DW34" i="32"/>
  <c r="DV34" i="32"/>
  <c r="DU34" i="32"/>
  <c r="DT34" i="32"/>
  <c r="DS34" i="32"/>
  <c r="DR34" i="32"/>
  <c r="DQ34" i="32"/>
  <c r="DP34" i="32"/>
  <c r="DO34" i="32"/>
  <c r="DN34" i="32"/>
  <c r="DM34" i="32"/>
  <c r="DL34" i="32"/>
  <c r="DK34" i="32"/>
  <c r="DJ34" i="32"/>
  <c r="DI34" i="32"/>
  <c r="DH34" i="32"/>
  <c r="DG34" i="32"/>
  <c r="DF34" i="32"/>
  <c r="DE34" i="32"/>
  <c r="DD34" i="32"/>
  <c r="DC34" i="32"/>
  <c r="DB34" i="32"/>
  <c r="DA34" i="32"/>
  <c r="CZ34" i="32"/>
  <c r="CY34" i="32"/>
  <c r="CX34" i="32"/>
  <c r="CW34" i="32"/>
  <c r="CV34" i="32"/>
  <c r="CU34" i="32"/>
  <c r="CT34" i="32"/>
  <c r="CS34" i="32"/>
  <c r="CR34" i="32"/>
  <c r="CQ34" i="32"/>
  <c r="CP34" i="32"/>
  <c r="CO34" i="32"/>
  <c r="CN34" i="32"/>
  <c r="CM34" i="32"/>
  <c r="CL34" i="32"/>
  <c r="CK34" i="32"/>
  <c r="CJ34" i="32"/>
  <c r="CI34" i="32"/>
  <c r="CH34" i="32"/>
  <c r="CG34" i="32"/>
  <c r="CF34" i="32"/>
  <c r="CE34" i="32"/>
  <c r="CD34" i="32"/>
  <c r="CC34" i="32"/>
  <c r="CB34" i="32"/>
  <c r="CA34" i="32"/>
  <c r="BZ34" i="32"/>
  <c r="BY34" i="32"/>
  <c r="BX34" i="32"/>
  <c r="BW34" i="32"/>
  <c r="BV34" i="32"/>
  <c r="BU34" i="32"/>
  <c r="BT34" i="32"/>
  <c r="BS34" i="32"/>
  <c r="BR34" i="32"/>
  <c r="BQ34" i="32"/>
  <c r="BP34" i="32"/>
  <c r="BO34" i="32"/>
  <c r="BN34" i="32"/>
  <c r="BM34" i="32"/>
  <c r="BL34" i="32"/>
  <c r="BK34" i="32"/>
  <c r="BJ34" i="32"/>
  <c r="BI34" i="32"/>
  <c r="BH34" i="32"/>
  <c r="BG34" i="32"/>
  <c r="BF34" i="32"/>
  <c r="BE34" i="32"/>
  <c r="BD34" i="32"/>
  <c r="BC34" i="32"/>
  <c r="BB34" i="32"/>
  <c r="BA34" i="32"/>
  <c r="AZ34" i="32"/>
  <c r="AY34" i="32"/>
  <c r="AX34" i="32"/>
  <c r="AW34" i="32"/>
  <c r="AV34" i="32"/>
  <c r="AU34" i="32"/>
  <c r="AT34" i="32"/>
  <c r="AS34" i="32"/>
  <c r="AR34" i="32"/>
  <c r="AQ34" i="32"/>
  <c r="AP34" i="32"/>
  <c r="AO34" i="32"/>
  <c r="AN34" i="32"/>
  <c r="AM34" i="32"/>
  <c r="AL34" i="32"/>
  <c r="AK34" i="32"/>
  <c r="AJ34" i="32"/>
  <c r="AI34" i="32"/>
  <c r="AH34" i="32"/>
  <c r="AG34" i="32"/>
  <c r="AF34" i="32"/>
  <c r="AE34" i="32"/>
  <c r="AD34" i="32"/>
  <c r="AC34" i="32"/>
  <c r="AB34" i="32"/>
  <c r="AA34" i="32"/>
  <c r="Z34" i="32"/>
  <c r="Y34" i="32"/>
  <c r="X34" i="32"/>
  <c r="W34" i="32"/>
  <c r="V34" i="32"/>
  <c r="U34" i="32"/>
  <c r="T34" i="32"/>
  <c r="S34" i="32"/>
  <c r="R34" i="32"/>
  <c r="Q34" i="32"/>
  <c r="P34" i="32"/>
  <c r="O34" i="32"/>
  <c r="N34" i="32"/>
  <c r="M34" i="32"/>
  <c r="L34" i="32"/>
  <c r="K34" i="32"/>
  <c r="J34" i="32"/>
  <c r="I34" i="32"/>
  <c r="H34" i="32"/>
  <c r="G34" i="32"/>
  <c r="F34" i="32"/>
  <c r="E34" i="32"/>
  <c r="D34" i="32"/>
  <c r="C34" i="32"/>
  <c r="B34" i="32"/>
  <c r="ED33" i="32"/>
  <c r="EC33" i="32"/>
  <c r="EB33" i="32"/>
  <c r="EA33" i="32"/>
  <c r="DZ33" i="32"/>
  <c r="DY33" i="32"/>
  <c r="DX33" i="32"/>
  <c r="DW33" i="32"/>
  <c r="DV33" i="32"/>
  <c r="DU33" i="32"/>
  <c r="DT33" i="32"/>
  <c r="DS33" i="32"/>
  <c r="DR33" i="32"/>
  <c r="DQ33" i="32"/>
  <c r="DP33" i="32"/>
  <c r="DO33" i="32"/>
  <c r="DN33" i="32"/>
  <c r="DM33" i="32"/>
  <c r="DL33" i="32"/>
  <c r="DK33" i="32"/>
  <c r="DJ33" i="32"/>
  <c r="DI33" i="32"/>
  <c r="DH33" i="32"/>
  <c r="DG33" i="32"/>
  <c r="DF33" i="32"/>
  <c r="DE33" i="32"/>
  <c r="DD33" i="32"/>
  <c r="DC33" i="32"/>
  <c r="DB33" i="32"/>
  <c r="DA33" i="32"/>
  <c r="CZ33" i="32"/>
  <c r="CY33" i="32"/>
  <c r="CX33" i="32"/>
  <c r="CW33" i="32"/>
  <c r="CV33" i="32"/>
  <c r="CU33" i="32"/>
  <c r="CT33" i="32"/>
  <c r="CS33" i="32"/>
  <c r="CR33" i="32"/>
  <c r="CQ33" i="32"/>
  <c r="CP33" i="32"/>
  <c r="CO33" i="32"/>
  <c r="CN33" i="32"/>
  <c r="CM33" i="32"/>
  <c r="CL33" i="32"/>
  <c r="CK33" i="32"/>
  <c r="CJ33" i="32"/>
  <c r="CI33" i="32"/>
  <c r="CH33" i="32"/>
  <c r="CG33" i="32"/>
  <c r="CF33" i="32"/>
  <c r="CE33" i="32"/>
  <c r="CD33" i="32"/>
  <c r="CC33" i="32"/>
  <c r="CB33" i="32"/>
  <c r="CA33" i="32"/>
  <c r="BZ33" i="32"/>
  <c r="BY33" i="32"/>
  <c r="BX33" i="32"/>
  <c r="BW33" i="32"/>
  <c r="BV33" i="32"/>
  <c r="BU33" i="32"/>
  <c r="BT33" i="32"/>
  <c r="BS33" i="32"/>
  <c r="BR33" i="32"/>
  <c r="BQ33" i="32"/>
  <c r="BP33" i="32"/>
  <c r="BO33" i="32"/>
  <c r="BN33" i="32"/>
  <c r="BM33" i="32"/>
  <c r="BL33" i="32"/>
  <c r="BK33" i="32"/>
  <c r="BJ33" i="32"/>
  <c r="BI33" i="32"/>
  <c r="BH33" i="32"/>
  <c r="BG33" i="32"/>
  <c r="BF33" i="32"/>
  <c r="BE33" i="32"/>
  <c r="BD33" i="32"/>
  <c r="BC33" i="32"/>
  <c r="BB33" i="32"/>
  <c r="BA33" i="32"/>
  <c r="AZ33" i="32"/>
  <c r="AY33" i="32"/>
  <c r="AX33" i="32"/>
  <c r="AW33" i="32"/>
  <c r="AV33" i="32"/>
  <c r="AU33" i="32"/>
  <c r="AT33" i="32"/>
  <c r="AS33" i="32"/>
  <c r="AR33" i="32"/>
  <c r="AQ33" i="32"/>
  <c r="AP33" i="32"/>
  <c r="AO33" i="32"/>
  <c r="AN33" i="32"/>
  <c r="AM33" i="32"/>
  <c r="AL33" i="32"/>
  <c r="AK33" i="32"/>
  <c r="AJ33" i="32"/>
  <c r="AI33" i="32"/>
  <c r="AH33" i="32"/>
  <c r="AG33" i="32"/>
  <c r="AF33" i="32"/>
  <c r="AE33" i="32"/>
  <c r="AD33" i="32"/>
  <c r="AC33" i="32"/>
  <c r="AB33" i="32"/>
  <c r="AA33" i="32"/>
  <c r="Z33" i="32"/>
  <c r="Y33" i="32"/>
  <c r="X33" i="32"/>
  <c r="W33" i="32"/>
  <c r="V33" i="32"/>
  <c r="U33" i="32"/>
  <c r="T33" i="32"/>
  <c r="S33" i="32"/>
  <c r="R33" i="32"/>
  <c r="Q33" i="32"/>
  <c r="P33" i="32"/>
  <c r="O33" i="32"/>
  <c r="N33" i="32"/>
  <c r="M33" i="32"/>
  <c r="L33" i="32"/>
  <c r="K33" i="32"/>
  <c r="J33" i="32"/>
  <c r="I33" i="32"/>
  <c r="H33" i="32"/>
  <c r="G33" i="32"/>
  <c r="F33" i="32"/>
  <c r="E33" i="32"/>
  <c r="D33" i="32"/>
  <c r="C33" i="32"/>
  <c r="B33" i="32"/>
  <c r="ED32" i="32"/>
  <c r="EC32" i="32"/>
  <c r="EB32" i="32"/>
  <c r="EA32" i="32"/>
  <c r="DZ32" i="32"/>
  <c r="DY32" i="32"/>
  <c r="DX32" i="32"/>
  <c r="DW32" i="32"/>
  <c r="DV32" i="32"/>
  <c r="DU32" i="32"/>
  <c r="DT32" i="32"/>
  <c r="DS32" i="32"/>
  <c r="DR32" i="32"/>
  <c r="DQ32" i="32"/>
  <c r="DP32" i="32"/>
  <c r="DO32" i="32"/>
  <c r="DN32" i="32"/>
  <c r="DM32" i="32"/>
  <c r="DL32" i="32"/>
  <c r="DK32" i="32"/>
  <c r="DJ32" i="32"/>
  <c r="DI32" i="32"/>
  <c r="DH32" i="32"/>
  <c r="DG32" i="32"/>
  <c r="DF32" i="32"/>
  <c r="DE32" i="32"/>
  <c r="DD32" i="32"/>
  <c r="DC32" i="32"/>
  <c r="DB32" i="32"/>
  <c r="DA32" i="32"/>
  <c r="CZ32" i="32"/>
  <c r="CY32" i="32"/>
  <c r="CX32" i="32"/>
  <c r="CW32" i="32"/>
  <c r="CV32" i="32"/>
  <c r="CU32" i="32"/>
  <c r="CT32" i="32"/>
  <c r="CS32" i="32"/>
  <c r="CR32" i="32"/>
  <c r="CQ32" i="32"/>
  <c r="CP32" i="32"/>
  <c r="CO32" i="32"/>
  <c r="CN32" i="32"/>
  <c r="CM32" i="32"/>
  <c r="CL32" i="32"/>
  <c r="CK32" i="32"/>
  <c r="CJ32" i="32"/>
  <c r="CI32" i="32"/>
  <c r="CH32" i="32"/>
  <c r="CG32" i="32"/>
  <c r="CF32" i="32"/>
  <c r="CE32" i="32"/>
  <c r="CD32" i="32"/>
  <c r="CC32" i="32"/>
  <c r="CB32" i="32"/>
  <c r="CA32" i="32"/>
  <c r="BZ32" i="32"/>
  <c r="BY32" i="32"/>
  <c r="BX32" i="32"/>
  <c r="BW32" i="32"/>
  <c r="BV32" i="32"/>
  <c r="BU32" i="32"/>
  <c r="BT32" i="32"/>
  <c r="BS32" i="32"/>
  <c r="BR32" i="32"/>
  <c r="BQ32" i="32"/>
  <c r="BP32" i="32"/>
  <c r="BO32" i="32"/>
  <c r="BN32" i="32"/>
  <c r="BM32" i="32"/>
  <c r="BL32" i="32"/>
  <c r="BK32" i="32"/>
  <c r="BJ32" i="32"/>
  <c r="BI32" i="32"/>
  <c r="BH32" i="32"/>
  <c r="BG32" i="32"/>
  <c r="BF32" i="32"/>
  <c r="BE32" i="32"/>
  <c r="BD32" i="32"/>
  <c r="BC32" i="32"/>
  <c r="BB32" i="32"/>
  <c r="BA32" i="32"/>
  <c r="AZ32" i="32"/>
  <c r="AY32" i="32"/>
  <c r="AX32" i="32"/>
  <c r="AW32" i="32"/>
  <c r="AV32" i="32"/>
  <c r="AU32" i="32"/>
  <c r="AT32" i="32"/>
  <c r="AS32" i="32"/>
  <c r="AR32" i="32"/>
  <c r="AQ32" i="32"/>
  <c r="AP32" i="32"/>
  <c r="AO32" i="32"/>
  <c r="AN32" i="32"/>
  <c r="AM32" i="32"/>
  <c r="AL32" i="32"/>
  <c r="AK32" i="32"/>
  <c r="AJ32" i="32"/>
  <c r="AI32" i="32"/>
  <c r="AH32" i="32"/>
  <c r="AG32" i="32"/>
  <c r="AF32" i="32"/>
  <c r="AE32" i="32"/>
  <c r="AD32" i="32"/>
  <c r="AC32" i="32"/>
  <c r="AB32" i="32"/>
  <c r="AA32" i="32"/>
  <c r="Z32" i="32"/>
  <c r="Y32" i="32"/>
  <c r="X32" i="32"/>
  <c r="W32" i="32"/>
  <c r="V32" i="32"/>
  <c r="U32" i="32"/>
  <c r="T32" i="32"/>
  <c r="S32" i="32"/>
  <c r="R32" i="32"/>
  <c r="Q32" i="32"/>
  <c r="P32" i="32"/>
  <c r="O32" i="32"/>
  <c r="N32" i="32"/>
  <c r="M32" i="32"/>
  <c r="L32" i="32"/>
  <c r="K32" i="32"/>
  <c r="J32" i="32"/>
  <c r="I32" i="32"/>
  <c r="H32" i="32"/>
  <c r="G32" i="32"/>
  <c r="F32" i="32"/>
  <c r="E32" i="32"/>
  <c r="D32" i="32"/>
  <c r="C32" i="32"/>
  <c r="B32" i="32"/>
  <c r="ED31" i="32"/>
  <c r="EC31" i="32"/>
  <c r="EB31" i="32"/>
  <c r="EA31" i="32"/>
  <c r="DZ31" i="32"/>
  <c r="DY31" i="32"/>
  <c r="DX31" i="32"/>
  <c r="DW31" i="32"/>
  <c r="DV31" i="32"/>
  <c r="DU31" i="32"/>
  <c r="DT31" i="32"/>
  <c r="DS31" i="32"/>
  <c r="DR31" i="32"/>
  <c r="DQ31" i="32"/>
  <c r="DP31" i="32"/>
  <c r="DO31" i="32"/>
  <c r="DN31" i="32"/>
  <c r="DM31" i="32"/>
  <c r="DL31" i="32"/>
  <c r="DK31" i="32"/>
  <c r="DJ31" i="32"/>
  <c r="DI31" i="32"/>
  <c r="DH31" i="32"/>
  <c r="DG31" i="32"/>
  <c r="DF31" i="32"/>
  <c r="DE31" i="32"/>
  <c r="DD31" i="32"/>
  <c r="DC31" i="32"/>
  <c r="DB31" i="32"/>
  <c r="DA31" i="32"/>
  <c r="CZ31" i="32"/>
  <c r="CY31" i="32"/>
  <c r="CX31" i="32"/>
  <c r="CW31" i="32"/>
  <c r="CV31" i="32"/>
  <c r="CU31" i="32"/>
  <c r="CT31" i="32"/>
  <c r="CS31" i="32"/>
  <c r="CR31" i="32"/>
  <c r="CQ31" i="32"/>
  <c r="CP31" i="32"/>
  <c r="CO31" i="32"/>
  <c r="CN31" i="32"/>
  <c r="CM31" i="32"/>
  <c r="CL31" i="32"/>
  <c r="CK31" i="32"/>
  <c r="CJ31" i="32"/>
  <c r="CI31" i="32"/>
  <c r="CH31" i="32"/>
  <c r="CG31" i="32"/>
  <c r="CF31" i="32"/>
  <c r="CE31" i="32"/>
  <c r="CD31" i="32"/>
  <c r="CC31" i="32"/>
  <c r="CB31" i="32"/>
  <c r="CA31" i="32"/>
  <c r="BZ31" i="32"/>
  <c r="BY31" i="32"/>
  <c r="BX31" i="32"/>
  <c r="BW31" i="32"/>
  <c r="BV31" i="32"/>
  <c r="BU31" i="32"/>
  <c r="BT31" i="32"/>
  <c r="BS31" i="32"/>
  <c r="BR31" i="32"/>
  <c r="BQ31" i="32"/>
  <c r="BP31" i="32"/>
  <c r="BO31" i="32"/>
  <c r="BN31" i="32"/>
  <c r="BM31" i="32"/>
  <c r="BL31" i="32"/>
  <c r="BK31" i="32"/>
  <c r="BJ31" i="32"/>
  <c r="BI31" i="32"/>
  <c r="BH31" i="32"/>
  <c r="BG31" i="32"/>
  <c r="BF31" i="32"/>
  <c r="BE31" i="32"/>
  <c r="BD31" i="32"/>
  <c r="BC31" i="32"/>
  <c r="BB31" i="32"/>
  <c r="BA31" i="32"/>
  <c r="AZ31" i="32"/>
  <c r="AY31" i="32"/>
  <c r="AX31" i="32"/>
  <c r="AW31" i="32"/>
  <c r="AV31" i="32"/>
  <c r="AU31" i="32"/>
  <c r="AT31" i="32"/>
  <c r="AS31" i="32"/>
  <c r="AR31" i="32"/>
  <c r="AQ31" i="32"/>
  <c r="AP31" i="32"/>
  <c r="AO31" i="32"/>
  <c r="AN31" i="32"/>
  <c r="AM31" i="32"/>
  <c r="AL31" i="32"/>
  <c r="AK31" i="32"/>
  <c r="AJ31" i="32"/>
  <c r="AI31" i="32"/>
  <c r="AH31" i="32"/>
  <c r="AG31" i="32"/>
  <c r="AF31" i="32"/>
  <c r="AE31" i="32"/>
  <c r="AD31" i="32"/>
  <c r="AC31" i="32"/>
  <c r="AB31" i="32"/>
  <c r="AA31" i="32"/>
  <c r="Z31" i="32"/>
  <c r="Y31" i="32"/>
  <c r="X31" i="32"/>
  <c r="W31" i="32"/>
  <c r="V31" i="32"/>
  <c r="U31" i="32"/>
  <c r="T31" i="32"/>
  <c r="S31" i="32"/>
  <c r="R31" i="32"/>
  <c r="Q31" i="32"/>
  <c r="P31" i="32"/>
  <c r="O31" i="32"/>
  <c r="N31" i="32"/>
  <c r="M31" i="32"/>
  <c r="L31" i="32"/>
  <c r="K31" i="32"/>
  <c r="J31" i="32"/>
  <c r="I31" i="32"/>
  <c r="H31" i="32"/>
  <c r="G31" i="32"/>
  <c r="F31" i="32"/>
  <c r="E31" i="32"/>
  <c r="D31" i="32"/>
  <c r="C31" i="32"/>
  <c r="B31" i="32"/>
  <c r="ED30" i="32"/>
  <c r="EC30" i="32"/>
  <c r="EB30" i="32"/>
  <c r="EA30" i="32"/>
  <c r="DZ30" i="32"/>
  <c r="DY30" i="32"/>
  <c r="DX30" i="32"/>
  <c r="DW30" i="32"/>
  <c r="DV30" i="32"/>
  <c r="DU30" i="32"/>
  <c r="DT30" i="32"/>
  <c r="DS30" i="32"/>
  <c r="DR30" i="32"/>
  <c r="DQ30" i="32"/>
  <c r="DP30" i="32"/>
  <c r="DO30" i="32"/>
  <c r="DN30" i="32"/>
  <c r="DM30" i="32"/>
  <c r="DL30" i="32"/>
  <c r="DK30" i="32"/>
  <c r="DJ30" i="32"/>
  <c r="DI30" i="32"/>
  <c r="DH30" i="32"/>
  <c r="DG30" i="32"/>
  <c r="DF30" i="32"/>
  <c r="DE30" i="32"/>
  <c r="DD30" i="32"/>
  <c r="DC30" i="32"/>
  <c r="DB30" i="32"/>
  <c r="DA30" i="32"/>
  <c r="CZ30" i="32"/>
  <c r="CY30" i="32"/>
  <c r="CX30" i="32"/>
  <c r="CW30" i="32"/>
  <c r="CV30" i="32"/>
  <c r="CU30" i="32"/>
  <c r="CT30" i="32"/>
  <c r="CS30" i="32"/>
  <c r="CR30" i="32"/>
  <c r="CQ30" i="32"/>
  <c r="CP30" i="32"/>
  <c r="CO30" i="32"/>
  <c r="CN30" i="32"/>
  <c r="CM30" i="32"/>
  <c r="CL30" i="32"/>
  <c r="CK30" i="32"/>
  <c r="CJ30" i="32"/>
  <c r="CI30" i="32"/>
  <c r="CH30" i="32"/>
  <c r="CG30" i="32"/>
  <c r="CF30" i="32"/>
  <c r="CE30" i="32"/>
  <c r="CD30" i="32"/>
  <c r="CC30" i="32"/>
  <c r="CB30" i="32"/>
  <c r="CA30" i="32"/>
  <c r="BZ30" i="32"/>
  <c r="BY30" i="32"/>
  <c r="BX30" i="32"/>
  <c r="BW30" i="32"/>
  <c r="BV30" i="32"/>
  <c r="BU30" i="32"/>
  <c r="BT30" i="32"/>
  <c r="BS30" i="32"/>
  <c r="BR30" i="32"/>
  <c r="BQ30" i="32"/>
  <c r="BP30" i="32"/>
  <c r="BO30" i="32"/>
  <c r="BN30" i="32"/>
  <c r="BM30" i="32"/>
  <c r="BL30" i="32"/>
  <c r="BK30" i="32"/>
  <c r="BJ30" i="32"/>
  <c r="BI30" i="32"/>
  <c r="BH30" i="32"/>
  <c r="BG30" i="32"/>
  <c r="BF30" i="32"/>
  <c r="BE30" i="32"/>
  <c r="BD30" i="32"/>
  <c r="BC30" i="32"/>
  <c r="BB30" i="32"/>
  <c r="BA30" i="32"/>
  <c r="AZ30" i="32"/>
  <c r="AY30" i="32"/>
  <c r="AX30" i="32"/>
  <c r="AW30" i="32"/>
  <c r="AV30" i="32"/>
  <c r="AU30" i="32"/>
  <c r="AT30" i="32"/>
  <c r="AS30" i="32"/>
  <c r="AR30" i="32"/>
  <c r="AQ30" i="32"/>
  <c r="AP30" i="32"/>
  <c r="AO30" i="32"/>
  <c r="AN30" i="32"/>
  <c r="AM30" i="32"/>
  <c r="AL30" i="32"/>
  <c r="AK30" i="32"/>
  <c r="AJ30" i="32"/>
  <c r="AI30" i="32"/>
  <c r="AH30" i="32"/>
  <c r="AG30" i="32"/>
  <c r="AF30" i="32"/>
  <c r="AE30" i="32"/>
  <c r="AD30" i="32"/>
  <c r="AC30" i="32"/>
  <c r="AB30" i="32"/>
  <c r="AA30" i="32"/>
  <c r="Z30" i="32"/>
  <c r="Y30" i="32"/>
  <c r="X30" i="32"/>
  <c r="W30" i="32"/>
  <c r="V30" i="32"/>
  <c r="U30" i="32"/>
  <c r="T30" i="32"/>
  <c r="S30" i="32"/>
  <c r="R30" i="32"/>
  <c r="Q30" i="32"/>
  <c r="P30" i="32"/>
  <c r="O30" i="32"/>
  <c r="N30" i="32"/>
  <c r="M30" i="32"/>
  <c r="L30" i="32"/>
  <c r="K30" i="32"/>
  <c r="J30" i="32"/>
  <c r="I30" i="32"/>
  <c r="H30" i="32"/>
  <c r="G30" i="32"/>
  <c r="F30" i="32"/>
  <c r="E30" i="32"/>
  <c r="D30" i="32"/>
  <c r="C30" i="32"/>
  <c r="B30" i="32"/>
  <c r="ED29" i="32"/>
  <c r="EC29" i="32"/>
  <c r="EB29" i="32"/>
  <c r="EA29" i="32"/>
  <c r="DZ29" i="32"/>
  <c r="DY29" i="32"/>
  <c r="DX29" i="32"/>
  <c r="DW29" i="32"/>
  <c r="DV29" i="32"/>
  <c r="DU29" i="32"/>
  <c r="DT29" i="32"/>
  <c r="DS29" i="32"/>
  <c r="DR29" i="32"/>
  <c r="DQ29" i="32"/>
  <c r="DP29" i="32"/>
  <c r="DO29" i="32"/>
  <c r="DN29" i="32"/>
  <c r="DM29" i="32"/>
  <c r="DL29" i="32"/>
  <c r="DK29" i="32"/>
  <c r="DJ29" i="32"/>
  <c r="DI29" i="32"/>
  <c r="DH29" i="32"/>
  <c r="DG29" i="32"/>
  <c r="DF29" i="32"/>
  <c r="DE29" i="32"/>
  <c r="DD29" i="32"/>
  <c r="DC29" i="32"/>
  <c r="DB29" i="32"/>
  <c r="DA29" i="32"/>
  <c r="CZ29" i="32"/>
  <c r="CY29" i="32"/>
  <c r="CX29" i="32"/>
  <c r="CW29" i="32"/>
  <c r="CV29" i="32"/>
  <c r="CU29" i="32"/>
  <c r="CT29" i="32"/>
  <c r="CS29" i="32"/>
  <c r="CR29" i="32"/>
  <c r="CQ29" i="32"/>
  <c r="CP29" i="32"/>
  <c r="CO29" i="32"/>
  <c r="CN29" i="32"/>
  <c r="CM29" i="32"/>
  <c r="CL29" i="32"/>
  <c r="CK29" i="32"/>
  <c r="CJ29" i="32"/>
  <c r="CI29" i="32"/>
  <c r="CH29" i="32"/>
  <c r="CG29" i="32"/>
  <c r="CF29" i="32"/>
  <c r="CE29" i="32"/>
  <c r="CD29" i="32"/>
  <c r="CC29" i="32"/>
  <c r="CB29" i="32"/>
  <c r="CA29" i="32"/>
  <c r="BZ29" i="32"/>
  <c r="BY29" i="32"/>
  <c r="BX29" i="32"/>
  <c r="BW29" i="32"/>
  <c r="BV29" i="32"/>
  <c r="BU29" i="32"/>
  <c r="BT29" i="32"/>
  <c r="BS29" i="32"/>
  <c r="BR29" i="32"/>
  <c r="BQ29" i="32"/>
  <c r="BP29" i="32"/>
  <c r="BO29" i="32"/>
  <c r="BN29" i="32"/>
  <c r="BM29" i="32"/>
  <c r="BL29" i="32"/>
  <c r="BK29" i="32"/>
  <c r="BJ29" i="32"/>
  <c r="BI29" i="32"/>
  <c r="BH29" i="32"/>
  <c r="BG29" i="32"/>
  <c r="BF29" i="32"/>
  <c r="BE29" i="32"/>
  <c r="BD29" i="32"/>
  <c r="BC29" i="32"/>
  <c r="BB29" i="32"/>
  <c r="BA29" i="32"/>
  <c r="AZ29" i="32"/>
  <c r="AY29" i="32"/>
  <c r="AX29" i="32"/>
  <c r="AW29" i="32"/>
  <c r="AV29" i="32"/>
  <c r="AU29" i="32"/>
  <c r="AT29" i="32"/>
  <c r="AS29" i="32"/>
  <c r="AR29" i="32"/>
  <c r="AQ29" i="32"/>
  <c r="AP29" i="32"/>
  <c r="AO29" i="32"/>
  <c r="AN29" i="32"/>
  <c r="AM29" i="32"/>
  <c r="AL29" i="32"/>
  <c r="AK29" i="32"/>
  <c r="AJ29" i="32"/>
  <c r="AI29" i="32"/>
  <c r="AH29" i="32"/>
  <c r="AG29" i="32"/>
  <c r="AF29" i="32"/>
  <c r="AE29" i="32"/>
  <c r="AD29" i="32"/>
  <c r="AC29" i="32"/>
  <c r="AB29" i="32"/>
  <c r="AA29" i="32"/>
  <c r="Z29" i="32"/>
  <c r="Y29" i="32"/>
  <c r="X29" i="32"/>
  <c r="W29" i="32"/>
  <c r="V29" i="32"/>
  <c r="U29" i="32"/>
  <c r="T29" i="32"/>
  <c r="S29" i="32"/>
  <c r="R29" i="32"/>
  <c r="Q29" i="32"/>
  <c r="P29" i="32"/>
  <c r="O29" i="32"/>
  <c r="N29" i="32"/>
  <c r="M29" i="32"/>
  <c r="L29" i="32"/>
  <c r="K29" i="32"/>
  <c r="J29" i="32"/>
  <c r="I29" i="32"/>
  <c r="H29" i="32"/>
  <c r="G29" i="32"/>
  <c r="F29" i="32"/>
  <c r="E29" i="32"/>
  <c r="D29" i="32"/>
  <c r="C29" i="32"/>
  <c r="B29" i="32"/>
  <c r="ED28" i="32"/>
  <c r="EC28" i="32"/>
  <c r="EB28" i="32"/>
  <c r="EA28" i="32"/>
  <c r="DZ28" i="32"/>
  <c r="DY28" i="32"/>
  <c r="DX28" i="32"/>
  <c r="DW28" i="32"/>
  <c r="DV28" i="32"/>
  <c r="DU28" i="32"/>
  <c r="DT28" i="32"/>
  <c r="DS28" i="32"/>
  <c r="DR28" i="32"/>
  <c r="DQ28" i="32"/>
  <c r="DP28" i="32"/>
  <c r="DO28" i="32"/>
  <c r="DN28" i="32"/>
  <c r="DM28" i="32"/>
  <c r="DL28" i="32"/>
  <c r="DK28" i="32"/>
  <c r="DJ28" i="32"/>
  <c r="DI28" i="32"/>
  <c r="DH28" i="32"/>
  <c r="DG28" i="32"/>
  <c r="DF28" i="32"/>
  <c r="DE28" i="32"/>
  <c r="DD28" i="32"/>
  <c r="DC28" i="32"/>
  <c r="DB28" i="32"/>
  <c r="DA28" i="32"/>
  <c r="CZ28" i="32"/>
  <c r="CY28" i="32"/>
  <c r="CX28" i="32"/>
  <c r="CW28" i="32"/>
  <c r="CV28" i="32"/>
  <c r="CU28" i="32"/>
  <c r="CT28" i="32"/>
  <c r="CS28" i="32"/>
  <c r="CR28" i="32"/>
  <c r="CQ28" i="32"/>
  <c r="CP28" i="32"/>
  <c r="CO28" i="32"/>
  <c r="CN28" i="32"/>
  <c r="CM28" i="32"/>
  <c r="CL28" i="32"/>
  <c r="CK28" i="32"/>
  <c r="CJ28" i="32"/>
  <c r="CI28" i="32"/>
  <c r="CH28" i="32"/>
  <c r="CG28" i="32"/>
  <c r="CF28" i="32"/>
  <c r="CE28" i="32"/>
  <c r="CD28" i="32"/>
  <c r="CC28" i="32"/>
  <c r="CB28" i="32"/>
  <c r="CA28" i="32"/>
  <c r="BZ28" i="32"/>
  <c r="BY28" i="32"/>
  <c r="BX28" i="32"/>
  <c r="BW28" i="32"/>
  <c r="BV28" i="32"/>
  <c r="BU28" i="32"/>
  <c r="BT28" i="32"/>
  <c r="BS28" i="32"/>
  <c r="BR28" i="32"/>
  <c r="BQ28" i="32"/>
  <c r="BP28" i="32"/>
  <c r="BO28" i="32"/>
  <c r="BN28" i="32"/>
  <c r="BM28" i="32"/>
  <c r="BL28" i="32"/>
  <c r="BK28" i="32"/>
  <c r="BJ28" i="32"/>
  <c r="BI28" i="32"/>
  <c r="BH28" i="32"/>
  <c r="BG28" i="32"/>
  <c r="BF28" i="32"/>
  <c r="BE28" i="32"/>
  <c r="BD28" i="32"/>
  <c r="BC28" i="32"/>
  <c r="BB28" i="32"/>
  <c r="BA28" i="32"/>
  <c r="AZ28" i="32"/>
  <c r="AY28" i="32"/>
  <c r="AX28" i="32"/>
  <c r="AW28" i="32"/>
  <c r="AV28" i="32"/>
  <c r="AU28" i="32"/>
  <c r="AT28" i="32"/>
  <c r="AS28" i="32"/>
  <c r="AR28" i="32"/>
  <c r="AQ28" i="32"/>
  <c r="AP28" i="32"/>
  <c r="AO28" i="32"/>
  <c r="AN28" i="32"/>
  <c r="AM28" i="32"/>
  <c r="AL28" i="32"/>
  <c r="AK28" i="32"/>
  <c r="AJ28" i="32"/>
  <c r="AI28" i="32"/>
  <c r="AH28" i="32"/>
  <c r="AG28" i="32"/>
  <c r="AF28" i="32"/>
  <c r="AE28" i="32"/>
  <c r="AD28" i="32"/>
  <c r="AC28" i="32"/>
  <c r="AB28" i="32"/>
  <c r="AA28" i="32"/>
  <c r="Z28" i="32"/>
  <c r="Y28" i="32"/>
  <c r="X28" i="32"/>
  <c r="W28" i="32"/>
  <c r="V28" i="32"/>
  <c r="U28" i="32"/>
  <c r="T28" i="32"/>
  <c r="S28" i="32"/>
  <c r="R28" i="32"/>
  <c r="Q28" i="32"/>
  <c r="P28" i="32"/>
  <c r="O28" i="32"/>
  <c r="N28" i="32"/>
  <c r="M28" i="32"/>
  <c r="L28" i="32"/>
  <c r="K28" i="32"/>
  <c r="J28" i="32"/>
  <c r="I28" i="32"/>
  <c r="H28" i="32"/>
  <c r="G28" i="32"/>
  <c r="F28" i="32"/>
  <c r="E28" i="32"/>
  <c r="D28" i="32"/>
  <c r="C28" i="32"/>
  <c r="B28" i="32"/>
  <c r="ED27" i="32"/>
  <c r="EC27" i="32"/>
  <c r="EB27" i="32"/>
  <c r="EA27" i="32"/>
  <c r="DZ27" i="32"/>
  <c r="DY27" i="32"/>
  <c r="DX27" i="32"/>
  <c r="DW27" i="32"/>
  <c r="DV27" i="32"/>
  <c r="DU27" i="32"/>
  <c r="DT27" i="32"/>
  <c r="DS27" i="32"/>
  <c r="DR27" i="32"/>
  <c r="DQ27" i="32"/>
  <c r="DP27" i="32"/>
  <c r="DO27" i="32"/>
  <c r="DN27" i="32"/>
  <c r="DM27" i="32"/>
  <c r="DL27" i="32"/>
  <c r="DK27" i="32"/>
  <c r="DJ27" i="32"/>
  <c r="DI27" i="32"/>
  <c r="DH27" i="32"/>
  <c r="DG27" i="32"/>
  <c r="DF27" i="32"/>
  <c r="DE27" i="32"/>
  <c r="DD27" i="32"/>
  <c r="DC27" i="32"/>
  <c r="DB27" i="32"/>
  <c r="DA27" i="32"/>
  <c r="CZ27" i="32"/>
  <c r="CY27" i="32"/>
  <c r="CX27" i="32"/>
  <c r="CW27" i="32"/>
  <c r="CV27" i="32"/>
  <c r="CU27" i="32"/>
  <c r="CT27" i="32"/>
  <c r="CS27" i="32"/>
  <c r="CR27" i="32"/>
  <c r="CQ27" i="32"/>
  <c r="CP27" i="32"/>
  <c r="CO27" i="32"/>
  <c r="CN27" i="32"/>
  <c r="CM27" i="32"/>
  <c r="CL27" i="32"/>
  <c r="CK27" i="32"/>
  <c r="CJ27" i="32"/>
  <c r="CI27" i="32"/>
  <c r="CH27" i="32"/>
  <c r="CG27" i="32"/>
  <c r="CF27" i="32"/>
  <c r="CE27" i="32"/>
  <c r="CD27" i="32"/>
  <c r="CC27" i="32"/>
  <c r="CB27" i="32"/>
  <c r="CA27" i="32"/>
  <c r="BZ27" i="32"/>
  <c r="BY27" i="32"/>
  <c r="BX27" i="32"/>
  <c r="BW27" i="32"/>
  <c r="BV27" i="32"/>
  <c r="BU27" i="32"/>
  <c r="BT27" i="32"/>
  <c r="BS27" i="32"/>
  <c r="BR27" i="32"/>
  <c r="BQ27" i="32"/>
  <c r="BP27" i="32"/>
  <c r="BO27" i="32"/>
  <c r="BN27" i="32"/>
  <c r="BM27" i="32"/>
  <c r="BL27" i="32"/>
  <c r="BK27" i="32"/>
  <c r="BJ27" i="32"/>
  <c r="BI27" i="32"/>
  <c r="BH27" i="32"/>
  <c r="BG27" i="32"/>
  <c r="BF27" i="32"/>
  <c r="BE27" i="32"/>
  <c r="BD27" i="32"/>
  <c r="BC27" i="32"/>
  <c r="BB27" i="32"/>
  <c r="BA27" i="32"/>
  <c r="AZ27" i="32"/>
  <c r="AY27" i="32"/>
  <c r="AX27" i="32"/>
  <c r="AW27" i="32"/>
  <c r="AV27" i="32"/>
  <c r="AU27" i="32"/>
  <c r="AT27" i="32"/>
  <c r="AS27" i="32"/>
  <c r="AR27" i="32"/>
  <c r="AQ27" i="32"/>
  <c r="AP27" i="32"/>
  <c r="AO27" i="32"/>
  <c r="AN27" i="32"/>
  <c r="AM27" i="32"/>
  <c r="AL27" i="32"/>
  <c r="AK27" i="32"/>
  <c r="AJ27" i="32"/>
  <c r="AI27" i="32"/>
  <c r="AH27" i="32"/>
  <c r="AG27" i="32"/>
  <c r="AF27" i="32"/>
  <c r="AE27" i="32"/>
  <c r="AD27" i="32"/>
  <c r="AC27" i="32"/>
  <c r="AB27" i="32"/>
  <c r="AA27" i="32"/>
  <c r="Z27" i="32"/>
  <c r="Y27" i="32"/>
  <c r="X27" i="32"/>
  <c r="W27" i="32"/>
  <c r="V27" i="32"/>
  <c r="U27" i="32"/>
  <c r="T27" i="32"/>
  <c r="S27" i="32"/>
  <c r="R27" i="32"/>
  <c r="Q27" i="32"/>
  <c r="P27" i="32"/>
  <c r="O27" i="32"/>
  <c r="N27" i="32"/>
  <c r="M27" i="32"/>
  <c r="L27" i="32"/>
  <c r="K27" i="32"/>
  <c r="J27" i="32"/>
  <c r="I27" i="32"/>
  <c r="H27" i="32"/>
  <c r="G27" i="32"/>
  <c r="F27" i="32"/>
  <c r="E27" i="32"/>
  <c r="D27" i="32"/>
  <c r="C27" i="32"/>
  <c r="B27" i="32"/>
  <c r="ED26" i="32"/>
  <c r="EC26" i="32"/>
  <c r="EB26" i="32"/>
  <c r="EA26" i="32"/>
  <c r="DZ26" i="32"/>
  <c r="DY26" i="32"/>
  <c r="DX26" i="32"/>
  <c r="DW26" i="32"/>
  <c r="DV26" i="32"/>
  <c r="DU26" i="32"/>
  <c r="DT26" i="32"/>
  <c r="DS26" i="32"/>
  <c r="DR26" i="32"/>
  <c r="DQ26" i="32"/>
  <c r="DP26" i="32"/>
  <c r="DO26" i="32"/>
  <c r="DN26" i="32"/>
  <c r="DM26" i="32"/>
  <c r="DL26" i="32"/>
  <c r="DK26" i="32"/>
  <c r="DJ26" i="32"/>
  <c r="DI26" i="32"/>
  <c r="DH26" i="32"/>
  <c r="DG26" i="32"/>
  <c r="DF26" i="32"/>
  <c r="DE26" i="32"/>
  <c r="DD26" i="32"/>
  <c r="DC26" i="32"/>
  <c r="DB26" i="32"/>
  <c r="DA26" i="32"/>
  <c r="CZ26" i="32"/>
  <c r="CY26" i="32"/>
  <c r="CX26" i="32"/>
  <c r="CW26" i="32"/>
  <c r="CV26" i="32"/>
  <c r="CU26" i="32"/>
  <c r="CT26" i="32"/>
  <c r="CS26" i="32"/>
  <c r="CR26" i="32"/>
  <c r="CQ26" i="32"/>
  <c r="CP26" i="32"/>
  <c r="CO26" i="32"/>
  <c r="CN26" i="32"/>
  <c r="CM26" i="32"/>
  <c r="CL26" i="32"/>
  <c r="CK26" i="32"/>
  <c r="CJ26" i="32"/>
  <c r="CI26" i="32"/>
  <c r="CH26" i="32"/>
  <c r="CG26" i="32"/>
  <c r="CF26" i="32"/>
  <c r="CE26" i="32"/>
  <c r="CD26" i="32"/>
  <c r="CC26" i="32"/>
  <c r="CB26" i="32"/>
  <c r="CA26" i="32"/>
  <c r="BZ26" i="32"/>
  <c r="BY26" i="32"/>
  <c r="BX26" i="32"/>
  <c r="BW26" i="32"/>
  <c r="BV26" i="32"/>
  <c r="BU26" i="32"/>
  <c r="BT26" i="32"/>
  <c r="BS26" i="32"/>
  <c r="BR26" i="32"/>
  <c r="BQ26" i="32"/>
  <c r="BP26" i="32"/>
  <c r="BO26" i="32"/>
  <c r="BN26" i="32"/>
  <c r="BM26" i="32"/>
  <c r="BL26" i="32"/>
  <c r="BK26" i="32"/>
  <c r="BJ26" i="32"/>
  <c r="BI26" i="32"/>
  <c r="BH26" i="32"/>
  <c r="BG26" i="32"/>
  <c r="BF26" i="32"/>
  <c r="BE26" i="32"/>
  <c r="BD26" i="32"/>
  <c r="BC26" i="32"/>
  <c r="BB26" i="32"/>
  <c r="BA26" i="32"/>
  <c r="AZ26" i="32"/>
  <c r="AY26" i="32"/>
  <c r="AX26" i="32"/>
  <c r="AW26" i="32"/>
  <c r="AV26" i="32"/>
  <c r="AU26" i="32"/>
  <c r="AT26" i="32"/>
  <c r="AS26" i="32"/>
  <c r="AR26" i="32"/>
  <c r="AQ26" i="32"/>
  <c r="AP26" i="32"/>
  <c r="AO26" i="32"/>
  <c r="AN26" i="32"/>
  <c r="AM26" i="32"/>
  <c r="AL26" i="32"/>
  <c r="AK26" i="32"/>
  <c r="AJ26" i="32"/>
  <c r="AI26" i="32"/>
  <c r="AH26" i="32"/>
  <c r="AG26" i="32"/>
  <c r="AF26" i="32"/>
  <c r="AE26" i="32"/>
  <c r="AD26" i="32"/>
  <c r="AC26" i="32"/>
  <c r="AB26" i="32"/>
  <c r="AA26" i="32"/>
  <c r="Z26" i="32"/>
  <c r="Y26" i="32"/>
  <c r="X26" i="32"/>
  <c r="W26" i="32"/>
  <c r="V26" i="32"/>
  <c r="U26" i="32"/>
  <c r="T26" i="32"/>
  <c r="S26" i="32"/>
  <c r="R26" i="32"/>
  <c r="Q26" i="32"/>
  <c r="P26" i="32"/>
  <c r="O26" i="32"/>
  <c r="N26" i="32"/>
  <c r="M26" i="32"/>
  <c r="L26" i="32"/>
  <c r="K26" i="32"/>
  <c r="J26" i="32"/>
  <c r="I26" i="32"/>
  <c r="H26" i="32"/>
  <c r="G26" i="32"/>
  <c r="F26" i="32"/>
  <c r="E26" i="32"/>
  <c r="D26" i="32"/>
  <c r="C26" i="32"/>
  <c r="B26" i="32"/>
  <c r="ED25" i="32"/>
  <c r="EC25" i="32"/>
  <c r="EB25" i="32"/>
  <c r="EA25" i="32"/>
  <c r="DZ25" i="32"/>
  <c r="DY25" i="32"/>
  <c r="DX25" i="32"/>
  <c r="DW25" i="32"/>
  <c r="DV25" i="32"/>
  <c r="DU25" i="32"/>
  <c r="DT25" i="32"/>
  <c r="DS25" i="32"/>
  <c r="DR25" i="32"/>
  <c r="DQ25" i="32"/>
  <c r="DP25" i="32"/>
  <c r="DO25" i="32"/>
  <c r="DN25" i="32"/>
  <c r="DM25" i="32"/>
  <c r="DL25" i="32"/>
  <c r="DK25" i="32"/>
  <c r="DJ25" i="32"/>
  <c r="DI25" i="32"/>
  <c r="DH25" i="32"/>
  <c r="DG25" i="32"/>
  <c r="DF25" i="32"/>
  <c r="DE25" i="32"/>
  <c r="DD25" i="32"/>
  <c r="DC25" i="32"/>
  <c r="DB25" i="32"/>
  <c r="DA25" i="32"/>
  <c r="CZ25" i="32"/>
  <c r="CY25" i="32"/>
  <c r="CX25" i="32"/>
  <c r="CW25" i="32"/>
  <c r="CV25" i="32"/>
  <c r="CU25" i="32"/>
  <c r="CT25" i="32"/>
  <c r="CS25" i="32"/>
  <c r="CR25" i="32"/>
  <c r="CQ25" i="32"/>
  <c r="CP25" i="32"/>
  <c r="CO25" i="32"/>
  <c r="CN25" i="32"/>
  <c r="CM25" i="32"/>
  <c r="CL25" i="32"/>
  <c r="CK25" i="32"/>
  <c r="CJ25" i="32"/>
  <c r="CI25" i="32"/>
  <c r="CH25" i="32"/>
  <c r="CG25" i="32"/>
  <c r="CF25" i="32"/>
  <c r="CE25" i="32"/>
  <c r="CD25" i="32"/>
  <c r="CC25" i="32"/>
  <c r="CB25" i="32"/>
  <c r="CA25" i="32"/>
  <c r="BZ25" i="32"/>
  <c r="BY25" i="32"/>
  <c r="BX25" i="32"/>
  <c r="BW25" i="32"/>
  <c r="BV25" i="32"/>
  <c r="BU25" i="32"/>
  <c r="BT25" i="32"/>
  <c r="BS25" i="32"/>
  <c r="BR25" i="32"/>
  <c r="BQ25" i="32"/>
  <c r="BP25" i="32"/>
  <c r="BO25" i="32"/>
  <c r="BN25" i="32"/>
  <c r="BM25" i="32"/>
  <c r="BL25" i="32"/>
  <c r="BK25" i="32"/>
  <c r="BJ25" i="32"/>
  <c r="BI25" i="32"/>
  <c r="BH25" i="32"/>
  <c r="BG25" i="32"/>
  <c r="BF25" i="32"/>
  <c r="BE25" i="32"/>
  <c r="BD25" i="32"/>
  <c r="BC25" i="32"/>
  <c r="BB25" i="32"/>
  <c r="BA25" i="32"/>
  <c r="AZ25" i="32"/>
  <c r="AY25" i="32"/>
  <c r="AX25" i="32"/>
  <c r="AW25" i="32"/>
  <c r="AV25" i="32"/>
  <c r="AU25" i="32"/>
  <c r="AT25" i="32"/>
  <c r="AS25" i="32"/>
  <c r="AR25" i="32"/>
  <c r="AQ25" i="32"/>
  <c r="AP25" i="32"/>
  <c r="AO25" i="32"/>
  <c r="AN25" i="32"/>
  <c r="AM25" i="32"/>
  <c r="AL25" i="32"/>
  <c r="AK25" i="32"/>
  <c r="AJ25" i="32"/>
  <c r="AI25" i="32"/>
  <c r="AH25" i="32"/>
  <c r="AG25" i="32"/>
  <c r="AF25" i="32"/>
  <c r="AE25" i="32"/>
  <c r="AD25" i="32"/>
  <c r="AC25" i="32"/>
  <c r="AB25" i="32"/>
  <c r="AA25" i="32"/>
  <c r="Z25" i="32"/>
  <c r="Y25" i="32"/>
  <c r="X25" i="32"/>
  <c r="W25" i="32"/>
  <c r="V25" i="32"/>
  <c r="U25" i="32"/>
  <c r="T25" i="32"/>
  <c r="S25" i="32"/>
  <c r="R25" i="32"/>
  <c r="Q25" i="32"/>
  <c r="P25" i="32"/>
  <c r="O25" i="32"/>
  <c r="N25" i="32"/>
  <c r="M25" i="32"/>
  <c r="L25" i="32"/>
  <c r="K25" i="32"/>
  <c r="J25" i="32"/>
  <c r="I25" i="32"/>
  <c r="H25" i="32"/>
  <c r="G25" i="32"/>
  <c r="F25" i="32"/>
  <c r="E25" i="32"/>
  <c r="D25" i="32"/>
  <c r="C25" i="32"/>
  <c r="B25" i="32"/>
  <c r="ED24" i="32"/>
  <c r="EC24" i="32"/>
  <c r="EB24" i="32"/>
  <c r="EA24" i="32"/>
  <c r="DZ24" i="32"/>
  <c r="DY24" i="32"/>
  <c r="DX24" i="32"/>
  <c r="DW24" i="32"/>
  <c r="DV24" i="32"/>
  <c r="DU24" i="32"/>
  <c r="DT24" i="32"/>
  <c r="DS24" i="32"/>
  <c r="DR24" i="32"/>
  <c r="DQ24" i="32"/>
  <c r="DP24" i="32"/>
  <c r="DO24" i="32"/>
  <c r="DN24" i="32"/>
  <c r="DM24" i="32"/>
  <c r="DL24" i="32"/>
  <c r="DK24" i="32"/>
  <c r="DJ24" i="32"/>
  <c r="DI24" i="32"/>
  <c r="DH24" i="32"/>
  <c r="DG24" i="32"/>
  <c r="DF24" i="32"/>
  <c r="DE24" i="32"/>
  <c r="DD24" i="32"/>
  <c r="DC24" i="32"/>
  <c r="DB24" i="32"/>
  <c r="DA24" i="32"/>
  <c r="CZ24" i="32"/>
  <c r="CY24" i="32"/>
  <c r="CX24" i="32"/>
  <c r="CW24" i="32"/>
  <c r="CV24" i="32"/>
  <c r="CU24" i="32"/>
  <c r="CT24" i="32"/>
  <c r="CS24" i="32"/>
  <c r="CR24" i="32"/>
  <c r="CQ24" i="32"/>
  <c r="CP24" i="32"/>
  <c r="CO24" i="32"/>
  <c r="CN24" i="32"/>
  <c r="CM24" i="32"/>
  <c r="CL24" i="32"/>
  <c r="CK24" i="32"/>
  <c r="CJ24" i="32"/>
  <c r="CI24" i="32"/>
  <c r="CH24" i="32"/>
  <c r="CG24" i="32"/>
  <c r="CF24" i="32"/>
  <c r="CE24" i="32"/>
  <c r="CD24" i="32"/>
  <c r="CC24" i="32"/>
  <c r="CB24" i="32"/>
  <c r="CA24" i="32"/>
  <c r="BZ24" i="32"/>
  <c r="BY24" i="32"/>
  <c r="BX24" i="32"/>
  <c r="BW24" i="32"/>
  <c r="BV24" i="32"/>
  <c r="BU24" i="32"/>
  <c r="BT24" i="32"/>
  <c r="BS24" i="32"/>
  <c r="BR24" i="32"/>
  <c r="BQ24" i="32"/>
  <c r="BP24" i="32"/>
  <c r="BO24" i="32"/>
  <c r="BN24" i="32"/>
  <c r="BM24" i="32"/>
  <c r="BL24" i="32"/>
  <c r="BK24" i="32"/>
  <c r="BJ24" i="32"/>
  <c r="BI24" i="32"/>
  <c r="BH24" i="32"/>
  <c r="BG24" i="32"/>
  <c r="BF24" i="32"/>
  <c r="BE24" i="32"/>
  <c r="BD24" i="32"/>
  <c r="BC24" i="32"/>
  <c r="BB24" i="32"/>
  <c r="BA24" i="32"/>
  <c r="AZ24" i="32"/>
  <c r="AY24" i="32"/>
  <c r="AX24" i="32"/>
  <c r="AW24" i="32"/>
  <c r="AV24" i="32"/>
  <c r="AU24" i="32"/>
  <c r="AT24" i="32"/>
  <c r="AS24" i="32"/>
  <c r="AR24" i="32"/>
  <c r="AQ24" i="32"/>
  <c r="AP24" i="32"/>
  <c r="AO24" i="32"/>
  <c r="AN24" i="32"/>
  <c r="AM24" i="32"/>
  <c r="AL24" i="32"/>
  <c r="AK24" i="32"/>
  <c r="AJ24" i="32"/>
  <c r="AI24" i="32"/>
  <c r="AH24" i="32"/>
  <c r="AG24" i="32"/>
  <c r="AF24" i="32"/>
  <c r="AE24" i="32"/>
  <c r="AD24" i="32"/>
  <c r="AC24" i="32"/>
  <c r="AB24" i="32"/>
  <c r="AA24" i="32"/>
  <c r="Z24" i="32"/>
  <c r="Y24" i="32"/>
  <c r="X24" i="32"/>
  <c r="W24" i="32"/>
  <c r="V24" i="32"/>
  <c r="U24" i="32"/>
  <c r="T24" i="32"/>
  <c r="S24" i="32"/>
  <c r="R24" i="32"/>
  <c r="Q24" i="32"/>
  <c r="P24" i="32"/>
  <c r="O24" i="32"/>
  <c r="N24" i="32"/>
  <c r="M24" i="32"/>
  <c r="L24" i="32"/>
  <c r="K24" i="32"/>
  <c r="J24" i="32"/>
  <c r="I24" i="32"/>
  <c r="H24" i="32"/>
  <c r="G24" i="32"/>
  <c r="F24" i="32"/>
  <c r="E24" i="32"/>
  <c r="D24" i="32"/>
  <c r="C24" i="32"/>
  <c r="B24" i="32"/>
  <c r="ED23" i="32"/>
  <c r="EC23" i="32"/>
  <c r="EB23" i="32"/>
  <c r="EA23" i="32"/>
  <c r="DZ23" i="32"/>
  <c r="DY23" i="32"/>
  <c r="DX23" i="32"/>
  <c r="DW23" i="32"/>
  <c r="DV23" i="32"/>
  <c r="DU23" i="32"/>
  <c r="DT23" i="32"/>
  <c r="DS23" i="32"/>
  <c r="DR23" i="32"/>
  <c r="DQ23" i="32"/>
  <c r="DP23" i="32"/>
  <c r="DO23" i="32"/>
  <c r="DN23" i="32"/>
  <c r="DM23" i="32"/>
  <c r="DL23" i="32"/>
  <c r="DK23" i="32"/>
  <c r="DJ23" i="32"/>
  <c r="DI23" i="32"/>
  <c r="DH23" i="32"/>
  <c r="DG23" i="32"/>
  <c r="DF23" i="32"/>
  <c r="DE23" i="32"/>
  <c r="DD23" i="32"/>
  <c r="DC23" i="32"/>
  <c r="DB23" i="32"/>
  <c r="DA23" i="32"/>
  <c r="CZ23" i="32"/>
  <c r="CY23" i="32"/>
  <c r="CX23" i="32"/>
  <c r="CW23" i="32"/>
  <c r="CV23" i="32"/>
  <c r="CU23" i="32"/>
  <c r="CT23" i="32"/>
  <c r="CS23" i="32"/>
  <c r="CR23" i="32"/>
  <c r="CQ23" i="32"/>
  <c r="CP23" i="32"/>
  <c r="CO23" i="32"/>
  <c r="CN23" i="32"/>
  <c r="CM23" i="32"/>
  <c r="CL23" i="32"/>
  <c r="CK23" i="32"/>
  <c r="CJ23" i="32"/>
  <c r="CI23" i="32"/>
  <c r="CH23" i="32"/>
  <c r="CG23" i="32"/>
  <c r="CF23" i="32"/>
  <c r="CE23" i="32"/>
  <c r="CD23" i="32"/>
  <c r="CC23" i="32"/>
  <c r="CB23" i="32"/>
  <c r="CA23" i="32"/>
  <c r="BZ23" i="32"/>
  <c r="BY23" i="32"/>
  <c r="BX23" i="32"/>
  <c r="BW23" i="32"/>
  <c r="BV23" i="32"/>
  <c r="BU23" i="32"/>
  <c r="BT23" i="32"/>
  <c r="BS23" i="32"/>
  <c r="BR23" i="32"/>
  <c r="BQ23" i="32"/>
  <c r="BP23" i="32"/>
  <c r="BO23" i="32"/>
  <c r="BN23" i="32"/>
  <c r="BM23" i="32"/>
  <c r="BL23" i="32"/>
  <c r="BK23" i="32"/>
  <c r="BJ23" i="32"/>
  <c r="BI23" i="32"/>
  <c r="BH23" i="32"/>
  <c r="BG23" i="32"/>
  <c r="BF23" i="32"/>
  <c r="BE23" i="32"/>
  <c r="BD23" i="32"/>
  <c r="BC23" i="32"/>
  <c r="BB23" i="32"/>
  <c r="BA23" i="32"/>
  <c r="AZ23" i="32"/>
  <c r="AY23" i="32"/>
  <c r="AX23" i="32"/>
  <c r="AW23" i="32"/>
  <c r="AV23" i="32"/>
  <c r="AU23" i="32"/>
  <c r="AT23" i="32"/>
  <c r="AS23" i="32"/>
  <c r="AR23" i="32"/>
  <c r="AQ23" i="32"/>
  <c r="AP23" i="32"/>
  <c r="AO23" i="32"/>
  <c r="AN23" i="32"/>
  <c r="AM23" i="32"/>
  <c r="AL23" i="32"/>
  <c r="AK23" i="32"/>
  <c r="AJ23" i="32"/>
  <c r="AI23" i="32"/>
  <c r="AH23" i="32"/>
  <c r="AG23" i="32"/>
  <c r="AF23" i="32"/>
  <c r="AE23" i="32"/>
  <c r="AD23" i="32"/>
  <c r="AC23" i="32"/>
  <c r="AB23" i="32"/>
  <c r="AA23" i="32"/>
  <c r="Z23" i="32"/>
  <c r="Y23" i="32"/>
  <c r="X23" i="32"/>
  <c r="W23" i="32"/>
  <c r="V23" i="32"/>
  <c r="U23" i="32"/>
  <c r="T23" i="32"/>
  <c r="S23" i="32"/>
  <c r="R23" i="32"/>
  <c r="Q23" i="32"/>
  <c r="P23" i="32"/>
  <c r="O23" i="32"/>
  <c r="N23" i="32"/>
  <c r="M23" i="32"/>
  <c r="L23" i="32"/>
  <c r="K23" i="32"/>
  <c r="J23" i="32"/>
  <c r="I23" i="32"/>
  <c r="H23" i="32"/>
  <c r="G23" i="32"/>
  <c r="F23" i="32"/>
  <c r="E23" i="32"/>
  <c r="D23" i="32"/>
  <c r="C23" i="32"/>
  <c r="B23" i="32"/>
  <c r="ED22" i="32"/>
  <c r="EC22" i="32"/>
  <c r="EB22" i="32"/>
  <c r="EA22" i="32"/>
  <c r="DZ22" i="32"/>
  <c r="DY22" i="32"/>
  <c r="DX22" i="32"/>
  <c r="DW22" i="32"/>
  <c r="DV22" i="32"/>
  <c r="DU22" i="32"/>
  <c r="DT22" i="32"/>
  <c r="DS22" i="32"/>
  <c r="DR22" i="32"/>
  <c r="DQ22" i="32"/>
  <c r="DP22" i="32"/>
  <c r="DO22" i="32"/>
  <c r="DN22" i="32"/>
  <c r="DM22" i="32"/>
  <c r="DL22" i="32"/>
  <c r="DK22" i="32"/>
  <c r="DJ22" i="32"/>
  <c r="DI22" i="32"/>
  <c r="DH22" i="32"/>
  <c r="DG22" i="32"/>
  <c r="DF22" i="32"/>
  <c r="DE22" i="32"/>
  <c r="DD22" i="32"/>
  <c r="DC22" i="32"/>
  <c r="DB22" i="32"/>
  <c r="DA22" i="32"/>
  <c r="CZ22" i="32"/>
  <c r="CY22" i="32"/>
  <c r="CX22" i="32"/>
  <c r="CW22" i="32"/>
  <c r="CV22" i="32"/>
  <c r="CU22" i="32"/>
  <c r="CT22" i="32"/>
  <c r="CS22" i="32"/>
  <c r="CR22" i="32"/>
  <c r="CQ22" i="32"/>
  <c r="CP22" i="32"/>
  <c r="CO22" i="32"/>
  <c r="CN22" i="32"/>
  <c r="CM22" i="32"/>
  <c r="CL22" i="32"/>
  <c r="CK22" i="32"/>
  <c r="CJ22" i="32"/>
  <c r="CI22" i="32"/>
  <c r="CH22" i="32"/>
  <c r="CG22" i="32"/>
  <c r="CF22" i="32"/>
  <c r="CE22" i="32"/>
  <c r="CD22" i="32"/>
  <c r="CC22" i="32"/>
  <c r="CB22" i="32"/>
  <c r="CA22" i="32"/>
  <c r="BZ22" i="32"/>
  <c r="BY22" i="32"/>
  <c r="BX22" i="32"/>
  <c r="BW22" i="32"/>
  <c r="BV22" i="32"/>
  <c r="BU22" i="32"/>
  <c r="BT22" i="32"/>
  <c r="BS22" i="32"/>
  <c r="BR22" i="32"/>
  <c r="BQ22" i="32"/>
  <c r="BP22" i="32"/>
  <c r="BO22" i="32"/>
  <c r="BN22" i="32"/>
  <c r="BM22" i="32"/>
  <c r="BL22" i="32"/>
  <c r="BK22" i="32"/>
  <c r="BJ22" i="32"/>
  <c r="BI22" i="32"/>
  <c r="BH22" i="32"/>
  <c r="BG22" i="32"/>
  <c r="BF22" i="32"/>
  <c r="BE22" i="32"/>
  <c r="BD22" i="32"/>
  <c r="BC22" i="32"/>
  <c r="BB22" i="32"/>
  <c r="BA22" i="32"/>
  <c r="AZ22" i="32"/>
  <c r="AY22" i="32"/>
  <c r="AX22" i="32"/>
  <c r="AW22" i="32"/>
  <c r="AV22" i="32"/>
  <c r="AU22" i="32"/>
  <c r="AT22" i="32"/>
  <c r="AS22" i="32"/>
  <c r="AR22" i="32"/>
  <c r="AQ22" i="32"/>
  <c r="AP22" i="32"/>
  <c r="AO22" i="32"/>
  <c r="AN22" i="32"/>
  <c r="AM22" i="32"/>
  <c r="AL22" i="32"/>
  <c r="AK22" i="32"/>
  <c r="AJ22" i="32"/>
  <c r="AI22" i="32"/>
  <c r="AH22" i="32"/>
  <c r="AG22" i="32"/>
  <c r="AF22" i="32"/>
  <c r="AE22" i="32"/>
  <c r="AD22" i="32"/>
  <c r="AC22" i="32"/>
  <c r="AB22" i="32"/>
  <c r="AA22" i="32"/>
  <c r="Z22" i="32"/>
  <c r="Y22" i="32"/>
  <c r="X22" i="32"/>
  <c r="W22" i="32"/>
  <c r="V22" i="32"/>
  <c r="U22" i="32"/>
  <c r="T22" i="32"/>
  <c r="S22" i="32"/>
  <c r="R22" i="32"/>
  <c r="Q22" i="32"/>
  <c r="P22" i="32"/>
  <c r="O22" i="32"/>
  <c r="N22" i="32"/>
  <c r="M22" i="32"/>
  <c r="L22" i="32"/>
  <c r="K22" i="32"/>
  <c r="J22" i="32"/>
  <c r="I22" i="32"/>
  <c r="H22" i="32"/>
  <c r="G22" i="32"/>
  <c r="F22" i="32"/>
  <c r="E22" i="32"/>
  <c r="D22" i="32"/>
  <c r="C22" i="32"/>
  <c r="B22" i="32"/>
  <c r="ED21" i="32"/>
  <c r="EC21" i="32"/>
  <c r="EB21" i="32"/>
  <c r="EA21" i="32"/>
  <c r="DZ21" i="32"/>
  <c r="DY21" i="32"/>
  <c r="DX21" i="32"/>
  <c r="DW21" i="32"/>
  <c r="DV21" i="32"/>
  <c r="DU21" i="32"/>
  <c r="DT21" i="32"/>
  <c r="DS21" i="32"/>
  <c r="DR21" i="32"/>
  <c r="DQ21" i="32"/>
  <c r="DP21" i="32"/>
  <c r="DO21" i="32"/>
  <c r="DN21" i="32"/>
  <c r="DM21" i="32"/>
  <c r="DL21" i="32"/>
  <c r="DK21" i="32"/>
  <c r="DJ21" i="32"/>
  <c r="DI21" i="32"/>
  <c r="DH21" i="32"/>
  <c r="DG21" i="32"/>
  <c r="DF21" i="32"/>
  <c r="DE21" i="32"/>
  <c r="DD21" i="32"/>
  <c r="DC21" i="32"/>
  <c r="DB21" i="32"/>
  <c r="DA21" i="32"/>
  <c r="CZ21" i="32"/>
  <c r="CY21" i="32"/>
  <c r="CX21" i="32"/>
  <c r="CW21" i="32"/>
  <c r="CV21" i="32"/>
  <c r="CU21" i="32"/>
  <c r="CT21" i="32"/>
  <c r="CS21" i="32"/>
  <c r="CR21" i="32"/>
  <c r="CQ21" i="32"/>
  <c r="CP21" i="32"/>
  <c r="CO21" i="32"/>
  <c r="CN21" i="32"/>
  <c r="CM21" i="32"/>
  <c r="CL21" i="32"/>
  <c r="CK21" i="32"/>
  <c r="CJ21" i="32"/>
  <c r="CI21" i="32"/>
  <c r="CH21" i="32"/>
  <c r="CG21" i="32"/>
  <c r="CF21" i="32"/>
  <c r="CE21" i="32"/>
  <c r="CD21" i="32"/>
  <c r="CC21" i="32"/>
  <c r="CB21" i="32"/>
  <c r="CA21" i="32"/>
  <c r="BZ21" i="32"/>
  <c r="BY21" i="32"/>
  <c r="BX21" i="32"/>
  <c r="BW21" i="32"/>
  <c r="BV21" i="32"/>
  <c r="BU21" i="32"/>
  <c r="BT21" i="32"/>
  <c r="BS21" i="32"/>
  <c r="BR21" i="32"/>
  <c r="BQ21" i="32"/>
  <c r="BP21" i="32"/>
  <c r="BO21" i="32"/>
  <c r="BN21" i="32"/>
  <c r="BM21" i="32"/>
  <c r="BL21" i="32"/>
  <c r="BK21" i="32"/>
  <c r="BJ21" i="32"/>
  <c r="BI21" i="32"/>
  <c r="BH21" i="32"/>
  <c r="BG21" i="32"/>
  <c r="BF21" i="32"/>
  <c r="BE21" i="32"/>
  <c r="BD21" i="32"/>
  <c r="BC21" i="32"/>
  <c r="BB21" i="32"/>
  <c r="BA21" i="32"/>
  <c r="AZ21" i="32"/>
  <c r="AY21" i="32"/>
  <c r="AX21" i="32"/>
  <c r="AW21" i="32"/>
  <c r="AV21" i="32"/>
  <c r="AU21" i="32"/>
  <c r="AT21" i="32"/>
  <c r="AS21" i="32"/>
  <c r="AR21" i="32"/>
  <c r="AQ21" i="32"/>
  <c r="AP21" i="32"/>
  <c r="AO21" i="32"/>
  <c r="AN21" i="32"/>
  <c r="AM21" i="32"/>
  <c r="AL21" i="32"/>
  <c r="AK21" i="32"/>
  <c r="AJ21" i="32"/>
  <c r="AI21" i="32"/>
  <c r="AH21" i="32"/>
  <c r="AG21" i="32"/>
  <c r="AF21" i="32"/>
  <c r="AE21" i="32"/>
  <c r="AD21" i="32"/>
  <c r="AC21" i="32"/>
  <c r="AB21" i="32"/>
  <c r="AA21" i="32"/>
  <c r="Z21" i="32"/>
  <c r="Y21" i="32"/>
  <c r="X21" i="32"/>
  <c r="W21" i="32"/>
  <c r="V21" i="32"/>
  <c r="U21" i="32"/>
  <c r="T21" i="32"/>
  <c r="S21" i="32"/>
  <c r="R21" i="32"/>
  <c r="Q21" i="32"/>
  <c r="P21" i="32"/>
  <c r="O21" i="32"/>
  <c r="N21" i="32"/>
  <c r="M21" i="32"/>
  <c r="L21" i="32"/>
  <c r="K21" i="32"/>
  <c r="J21" i="32"/>
  <c r="I21" i="32"/>
  <c r="H21" i="32"/>
  <c r="G21" i="32"/>
  <c r="F21" i="32"/>
  <c r="E21" i="32"/>
  <c r="D21" i="32"/>
  <c r="C21" i="32"/>
  <c r="B21" i="32"/>
  <c r="ED20" i="32"/>
  <c r="EC20" i="32"/>
  <c r="EB20" i="32"/>
  <c r="EA20" i="32"/>
  <c r="DZ20" i="32"/>
  <c r="DY20" i="32"/>
  <c r="DX20" i="32"/>
  <c r="DW20" i="32"/>
  <c r="DV20" i="32"/>
  <c r="DU20" i="32"/>
  <c r="DT20" i="32"/>
  <c r="DS20" i="32"/>
  <c r="DR20" i="32"/>
  <c r="DQ20" i="32"/>
  <c r="DP20" i="32"/>
  <c r="DO20" i="32"/>
  <c r="DN20" i="32"/>
  <c r="DM20" i="32"/>
  <c r="DL20" i="32"/>
  <c r="DK20" i="32"/>
  <c r="DJ20" i="32"/>
  <c r="DI20" i="32"/>
  <c r="DH20" i="32"/>
  <c r="DG20" i="32"/>
  <c r="DF20" i="32"/>
  <c r="DE20" i="32"/>
  <c r="DD20" i="32"/>
  <c r="DC20" i="32"/>
  <c r="DB20" i="32"/>
  <c r="DA20" i="32"/>
  <c r="CZ20" i="32"/>
  <c r="CY20" i="32"/>
  <c r="CX20" i="32"/>
  <c r="CW20" i="32"/>
  <c r="CV20" i="32"/>
  <c r="CU20" i="32"/>
  <c r="CT20" i="32"/>
  <c r="CS20" i="32"/>
  <c r="CR20" i="32"/>
  <c r="CQ20" i="32"/>
  <c r="CP20" i="32"/>
  <c r="CO20" i="32"/>
  <c r="CN20" i="32"/>
  <c r="CM20" i="32"/>
  <c r="CL20" i="32"/>
  <c r="CK20" i="32"/>
  <c r="CJ20" i="32"/>
  <c r="CI20" i="32"/>
  <c r="CH20" i="32"/>
  <c r="CG20" i="32"/>
  <c r="CF20" i="32"/>
  <c r="CE20" i="32"/>
  <c r="CD20" i="32"/>
  <c r="CC20" i="32"/>
  <c r="CB20" i="32"/>
  <c r="CA20" i="32"/>
  <c r="BZ20" i="32"/>
  <c r="BY20" i="32"/>
  <c r="BX20" i="32"/>
  <c r="BW20" i="32"/>
  <c r="BV20" i="32"/>
  <c r="BU20" i="32"/>
  <c r="BT20" i="32"/>
  <c r="BS20" i="32"/>
  <c r="BR20" i="32"/>
  <c r="BQ20" i="32"/>
  <c r="BP20" i="32"/>
  <c r="BO20" i="32"/>
  <c r="BN20" i="32"/>
  <c r="BM20" i="32"/>
  <c r="BL20" i="32"/>
  <c r="BK20" i="32"/>
  <c r="BJ20" i="32"/>
  <c r="BI20" i="32"/>
  <c r="BH20" i="32"/>
  <c r="BG20" i="32"/>
  <c r="BF20" i="32"/>
  <c r="BE20" i="32"/>
  <c r="BD20" i="32"/>
  <c r="BC20" i="32"/>
  <c r="BB20" i="32"/>
  <c r="BA20" i="32"/>
  <c r="AZ20" i="32"/>
  <c r="AY20" i="32"/>
  <c r="AX20" i="32"/>
  <c r="AW20" i="32"/>
  <c r="AV20" i="32"/>
  <c r="AU20" i="32"/>
  <c r="AT20" i="32"/>
  <c r="AS20" i="32"/>
  <c r="AR20" i="32"/>
  <c r="AQ20" i="32"/>
  <c r="AP20" i="32"/>
  <c r="AO20" i="32"/>
  <c r="AN20" i="32"/>
  <c r="AM20" i="32"/>
  <c r="AL20" i="32"/>
  <c r="AK20" i="32"/>
  <c r="AJ20" i="32"/>
  <c r="AI20" i="32"/>
  <c r="AH20" i="32"/>
  <c r="AG20" i="32"/>
  <c r="AF20" i="32"/>
  <c r="AE20" i="32"/>
  <c r="AD20" i="32"/>
  <c r="AC20" i="32"/>
  <c r="AB20" i="32"/>
  <c r="AA20" i="32"/>
  <c r="Z20" i="32"/>
  <c r="Y20" i="32"/>
  <c r="X20" i="32"/>
  <c r="W20" i="32"/>
  <c r="V20" i="32"/>
  <c r="U20" i="32"/>
  <c r="T20" i="32"/>
  <c r="S20" i="32"/>
  <c r="R20" i="32"/>
  <c r="Q20" i="32"/>
  <c r="P20" i="32"/>
  <c r="O20" i="32"/>
  <c r="N20" i="32"/>
  <c r="M20" i="32"/>
  <c r="L20" i="32"/>
  <c r="K20" i="32"/>
  <c r="J20" i="32"/>
  <c r="I20" i="32"/>
  <c r="H20" i="32"/>
  <c r="G20" i="32"/>
  <c r="F20" i="32"/>
  <c r="E20" i="32"/>
  <c r="D20" i="32"/>
  <c r="C20" i="32"/>
  <c r="B20" i="32"/>
  <c r="ED19" i="32"/>
  <c r="EC19" i="32"/>
  <c r="EB19" i="32"/>
  <c r="EA19" i="32"/>
  <c r="DZ19" i="32"/>
  <c r="DY19" i="32"/>
  <c r="DX19" i="32"/>
  <c r="DW19" i="32"/>
  <c r="DV19" i="32"/>
  <c r="DU19" i="32"/>
  <c r="DT19" i="32"/>
  <c r="DS19" i="32"/>
  <c r="DR19" i="32"/>
  <c r="DQ19" i="32"/>
  <c r="DP19" i="32"/>
  <c r="DO19" i="32"/>
  <c r="DN19" i="32"/>
  <c r="DM19" i="32"/>
  <c r="DL19" i="32"/>
  <c r="DK19" i="32"/>
  <c r="DJ19" i="32"/>
  <c r="DI19" i="32"/>
  <c r="DH19" i="32"/>
  <c r="DG19" i="32"/>
  <c r="DF19" i="32"/>
  <c r="DE19" i="32"/>
  <c r="DD19" i="32"/>
  <c r="DC19" i="32"/>
  <c r="DB19" i="32"/>
  <c r="DA19" i="32"/>
  <c r="CZ19" i="32"/>
  <c r="CY19" i="32"/>
  <c r="CX19" i="32"/>
  <c r="CW19" i="32"/>
  <c r="CV19" i="32"/>
  <c r="CU19" i="32"/>
  <c r="CT19" i="32"/>
  <c r="CS19" i="32"/>
  <c r="CR19" i="32"/>
  <c r="CQ19" i="32"/>
  <c r="CP19" i="32"/>
  <c r="CO19" i="32"/>
  <c r="CN19" i="32"/>
  <c r="CM19" i="32"/>
  <c r="CL19" i="32"/>
  <c r="CK19" i="32"/>
  <c r="CJ19" i="32"/>
  <c r="CI19" i="32"/>
  <c r="CH19" i="32"/>
  <c r="CG19" i="32"/>
  <c r="CF19" i="32"/>
  <c r="CE19" i="32"/>
  <c r="CD19" i="32"/>
  <c r="CC19" i="32"/>
  <c r="CB19" i="32"/>
  <c r="CA19" i="32"/>
  <c r="BZ19" i="32"/>
  <c r="BY19" i="32"/>
  <c r="BX19" i="32"/>
  <c r="BW19" i="32"/>
  <c r="BV19" i="32"/>
  <c r="BU19" i="32"/>
  <c r="BT19" i="32"/>
  <c r="BS19" i="32"/>
  <c r="BR19" i="32"/>
  <c r="BQ19" i="32"/>
  <c r="BP19" i="32"/>
  <c r="BO19" i="32"/>
  <c r="BN19" i="32"/>
  <c r="BM19" i="32"/>
  <c r="BL19" i="32"/>
  <c r="BK19" i="32"/>
  <c r="BJ19" i="32"/>
  <c r="BI19" i="32"/>
  <c r="BH19" i="32"/>
  <c r="BG19" i="32"/>
  <c r="BF19" i="32"/>
  <c r="BE19" i="32"/>
  <c r="BD19" i="32"/>
  <c r="BC19" i="32"/>
  <c r="BB19" i="32"/>
  <c r="BA19" i="32"/>
  <c r="AZ19" i="32"/>
  <c r="AY19" i="32"/>
  <c r="AX19" i="32"/>
  <c r="AW19" i="32"/>
  <c r="AV19" i="32"/>
  <c r="AU19" i="32"/>
  <c r="AT19" i="32"/>
  <c r="AS19" i="32"/>
  <c r="AR19" i="32"/>
  <c r="AQ19" i="32"/>
  <c r="AP19" i="32"/>
  <c r="AO19" i="32"/>
  <c r="AN19" i="32"/>
  <c r="AM19" i="32"/>
  <c r="AL19" i="32"/>
  <c r="AK19" i="32"/>
  <c r="AJ19" i="32"/>
  <c r="AI19" i="32"/>
  <c r="AH19" i="32"/>
  <c r="AG19" i="32"/>
  <c r="AF19" i="32"/>
  <c r="AE19" i="32"/>
  <c r="AD19" i="32"/>
  <c r="AC19" i="32"/>
  <c r="AB19" i="32"/>
  <c r="AA19" i="32"/>
  <c r="Z19" i="32"/>
  <c r="Y19" i="32"/>
  <c r="X19" i="32"/>
  <c r="W19" i="32"/>
  <c r="V19" i="32"/>
  <c r="U19" i="32"/>
  <c r="T19" i="32"/>
  <c r="S19" i="32"/>
  <c r="R19" i="32"/>
  <c r="Q19" i="32"/>
  <c r="P19" i="32"/>
  <c r="O19" i="32"/>
  <c r="N19" i="32"/>
  <c r="M19" i="32"/>
  <c r="L19" i="32"/>
  <c r="K19" i="32"/>
  <c r="J19" i="32"/>
  <c r="I19" i="32"/>
  <c r="H19" i="32"/>
  <c r="G19" i="32"/>
  <c r="F19" i="32"/>
  <c r="E19" i="32"/>
  <c r="D19" i="32"/>
  <c r="C19" i="32"/>
  <c r="B19" i="32"/>
  <c r="ED18" i="32"/>
  <c r="EC18" i="32"/>
  <c r="EB18" i="32"/>
  <c r="EA18" i="32"/>
  <c r="DZ18" i="32"/>
  <c r="DY18" i="32"/>
  <c r="DX18" i="32"/>
  <c r="DW18" i="32"/>
  <c r="DV18" i="32"/>
  <c r="DU18" i="32"/>
  <c r="DT18" i="32"/>
  <c r="DS18" i="32"/>
  <c r="DR18" i="32"/>
  <c r="DQ18" i="32"/>
  <c r="DP18" i="32"/>
  <c r="DO18" i="32"/>
  <c r="DN18" i="32"/>
  <c r="DM18" i="32"/>
  <c r="DL18" i="32"/>
  <c r="DK18" i="32"/>
  <c r="DJ18" i="32"/>
  <c r="DI18" i="32"/>
  <c r="DH18" i="32"/>
  <c r="DG18" i="32"/>
  <c r="DF18" i="32"/>
  <c r="DE18" i="32"/>
  <c r="DD18" i="32"/>
  <c r="DC18" i="32"/>
  <c r="DB18" i="32"/>
  <c r="DA18" i="32"/>
  <c r="CZ18" i="32"/>
  <c r="CY18" i="32"/>
  <c r="CX18" i="32"/>
  <c r="CW18" i="32"/>
  <c r="CV18" i="32"/>
  <c r="CU18" i="32"/>
  <c r="CT18" i="32"/>
  <c r="CS18" i="32"/>
  <c r="CR18" i="32"/>
  <c r="CQ18" i="32"/>
  <c r="CP18" i="32"/>
  <c r="CO18" i="32"/>
  <c r="CN18" i="32"/>
  <c r="CM18" i="32"/>
  <c r="CL18" i="32"/>
  <c r="CK18" i="32"/>
  <c r="CJ18" i="32"/>
  <c r="CI18" i="32"/>
  <c r="CH18" i="32"/>
  <c r="CG18" i="32"/>
  <c r="CF18" i="32"/>
  <c r="CE18" i="32"/>
  <c r="CD18" i="32"/>
  <c r="CC18" i="32"/>
  <c r="CB18" i="32"/>
  <c r="CA18" i="32"/>
  <c r="BZ18" i="32"/>
  <c r="BY18" i="32"/>
  <c r="BX18" i="32"/>
  <c r="BW18" i="32"/>
  <c r="BV18" i="32"/>
  <c r="BU18" i="32"/>
  <c r="BT18" i="32"/>
  <c r="BS18" i="32"/>
  <c r="BR18" i="32"/>
  <c r="BQ18" i="32"/>
  <c r="BP18" i="32"/>
  <c r="BO18" i="32"/>
  <c r="BN18" i="32"/>
  <c r="BM18" i="32"/>
  <c r="BL18" i="32"/>
  <c r="BK18" i="32"/>
  <c r="BJ18" i="32"/>
  <c r="BI18" i="32"/>
  <c r="BH18" i="32"/>
  <c r="BG18" i="32"/>
  <c r="BF18" i="32"/>
  <c r="BE18" i="32"/>
  <c r="BD18" i="32"/>
  <c r="BC18" i="32"/>
  <c r="BB18" i="32"/>
  <c r="BA18" i="32"/>
  <c r="AZ18" i="32"/>
  <c r="AY18" i="32"/>
  <c r="AX18" i="32"/>
  <c r="AW18" i="32"/>
  <c r="AV18" i="32"/>
  <c r="AU18" i="32"/>
  <c r="AT18" i="32"/>
  <c r="AS18" i="32"/>
  <c r="AR18" i="32"/>
  <c r="AQ18" i="32"/>
  <c r="AP18" i="32"/>
  <c r="AO18" i="32"/>
  <c r="AN18" i="32"/>
  <c r="AM18" i="32"/>
  <c r="AL18" i="32"/>
  <c r="AK18" i="32"/>
  <c r="AJ18" i="32"/>
  <c r="AI18" i="32"/>
  <c r="AH18" i="32"/>
  <c r="AG18" i="32"/>
  <c r="AF18" i="32"/>
  <c r="AE18" i="32"/>
  <c r="AD18" i="32"/>
  <c r="AC18" i="32"/>
  <c r="AB18" i="32"/>
  <c r="AA18" i="32"/>
  <c r="Z18" i="32"/>
  <c r="Y18" i="32"/>
  <c r="X18" i="32"/>
  <c r="W18" i="32"/>
  <c r="V18" i="32"/>
  <c r="U18" i="32"/>
  <c r="T18" i="32"/>
  <c r="S18" i="32"/>
  <c r="R18" i="32"/>
  <c r="Q18" i="32"/>
  <c r="P18" i="32"/>
  <c r="O18" i="32"/>
  <c r="N18" i="32"/>
  <c r="M18" i="32"/>
  <c r="L18" i="32"/>
  <c r="K18" i="32"/>
  <c r="J18" i="32"/>
  <c r="I18" i="32"/>
  <c r="H18" i="32"/>
  <c r="G18" i="32"/>
  <c r="F18" i="32"/>
  <c r="E18" i="32"/>
  <c r="D18" i="32"/>
  <c r="C18" i="32"/>
  <c r="B18" i="32"/>
  <c r="ED17" i="32"/>
  <c r="EC17" i="32"/>
  <c r="EB17" i="32"/>
  <c r="EA17" i="32"/>
  <c r="DZ17" i="32"/>
  <c r="DY17" i="32"/>
  <c r="DX17" i="32"/>
  <c r="DW17" i="32"/>
  <c r="DV17" i="32"/>
  <c r="DU17" i="32"/>
  <c r="DT17" i="32"/>
  <c r="DS17" i="32"/>
  <c r="DR17" i="32"/>
  <c r="DQ17" i="32"/>
  <c r="DP17" i="32"/>
  <c r="DO17" i="32"/>
  <c r="DN17" i="32"/>
  <c r="DM17" i="32"/>
  <c r="DL17" i="32"/>
  <c r="DK17" i="32"/>
  <c r="DJ17" i="32"/>
  <c r="DI17" i="32"/>
  <c r="DH17" i="32"/>
  <c r="DG17" i="32"/>
  <c r="DF17" i="32"/>
  <c r="DE17" i="32"/>
  <c r="DD17" i="32"/>
  <c r="DC17" i="32"/>
  <c r="DB17" i="32"/>
  <c r="DA17" i="32"/>
  <c r="CZ17" i="32"/>
  <c r="CY17" i="32"/>
  <c r="CX17" i="32"/>
  <c r="CW17" i="32"/>
  <c r="CV17" i="32"/>
  <c r="CU17" i="32"/>
  <c r="CT17" i="32"/>
  <c r="CS17" i="32"/>
  <c r="CR17" i="32"/>
  <c r="CQ17" i="32"/>
  <c r="CP17" i="32"/>
  <c r="CO17" i="32"/>
  <c r="CN17" i="32"/>
  <c r="CM17" i="32"/>
  <c r="CL17" i="32"/>
  <c r="CK17" i="32"/>
  <c r="CJ17" i="32"/>
  <c r="CI17" i="32"/>
  <c r="CH17" i="32"/>
  <c r="CG17" i="32"/>
  <c r="CF17" i="32"/>
  <c r="CE17" i="32"/>
  <c r="CD17" i="32"/>
  <c r="CC17" i="32"/>
  <c r="CB17" i="32"/>
  <c r="CA17" i="32"/>
  <c r="BZ17" i="32"/>
  <c r="BY17" i="32"/>
  <c r="BX17" i="32"/>
  <c r="BW17" i="32"/>
  <c r="BV17" i="32"/>
  <c r="BU17" i="32"/>
  <c r="BT17" i="32"/>
  <c r="BS17" i="32"/>
  <c r="BR17" i="32"/>
  <c r="BQ17" i="32"/>
  <c r="BP17" i="32"/>
  <c r="BO17" i="32"/>
  <c r="BN17" i="32"/>
  <c r="BM17" i="32"/>
  <c r="BL17" i="32"/>
  <c r="BK17" i="32"/>
  <c r="BJ17" i="32"/>
  <c r="BI17" i="32"/>
  <c r="BH17" i="32"/>
  <c r="BG17" i="32"/>
  <c r="BF17" i="32"/>
  <c r="BE17" i="32"/>
  <c r="BD17" i="32"/>
  <c r="BC17" i="32"/>
  <c r="BB17" i="32"/>
  <c r="BA17" i="32"/>
  <c r="AZ17" i="32"/>
  <c r="AY17" i="32"/>
  <c r="AX17" i="32"/>
  <c r="AW17" i="32"/>
  <c r="AV17" i="32"/>
  <c r="AU17" i="32"/>
  <c r="AT17" i="32"/>
  <c r="AS17" i="32"/>
  <c r="AR17" i="32"/>
  <c r="AQ17" i="32"/>
  <c r="AP17" i="32"/>
  <c r="AO17" i="32"/>
  <c r="AN17" i="32"/>
  <c r="AM17" i="32"/>
  <c r="AL17" i="32"/>
  <c r="AK17" i="32"/>
  <c r="AJ17" i="32"/>
  <c r="AI17" i="32"/>
  <c r="AH17" i="32"/>
  <c r="AG17" i="32"/>
  <c r="AF17" i="32"/>
  <c r="AE17" i="32"/>
  <c r="AD17" i="32"/>
  <c r="AC17" i="32"/>
  <c r="AB17" i="32"/>
  <c r="AA17" i="32"/>
  <c r="Z17" i="32"/>
  <c r="Y17" i="32"/>
  <c r="X17" i="32"/>
  <c r="W17" i="32"/>
  <c r="V17" i="32"/>
  <c r="U17" i="32"/>
  <c r="T17" i="32"/>
  <c r="S17" i="32"/>
  <c r="R17" i="32"/>
  <c r="Q17" i="32"/>
  <c r="P17" i="32"/>
  <c r="O17" i="32"/>
  <c r="N17" i="32"/>
  <c r="M17" i="32"/>
  <c r="L17" i="32"/>
  <c r="K17" i="32"/>
  <c r="J17" i="32"/>
  <c r="I17" i="32"/>
  <c r="H17" i="32"/>
  <c r="G17" i="32"/>
  <c r="F17" i="32"/>
  <c r="E17" i="32"/>
  <c r="D17" i="32"/>
  <c r="C17" i="32"/>
  <c r="B17" i="32"/>
  <c r="ED16" i="32"/>
  <c r="EC16" i="32"/>
  <c r="EB16" i="32"/>
  <c r="EA16" i="32"/>
  <c r="DZ16" i="32"/>
  <c r="DY16" i="32"/>
  <c r="DX16" i="32"/>
  <c r="DW16" i="32"/>
  <c r="DV16" i="32"/>
  <c r="DU16" i="32"/>
  <c r="DT16" i="32"/>
  <c r="DS16" i="32"/>
  <c r="DR16" i="32"/>
  <c r="DQ16" i="32"/>
  <c r="DP16" i="32"/>
  <c r="DO16" i="32"/>
  <c r="DN16" i="32"/>
  <c r="DM16" i="32"/>
  <c r="DL16" i="32"/>
  <c r="DK16" i="32"/>
  <c r="DJ16" i="32"/>
  <c r="DI16" i="32"/>
  <c r="DH16" i="32"/>
  <c r="DG16" i="32"/>
  <c r="DF16" i="32"/>
  <c r="DE16" i="32"/>
  <c r="DD16" i="32"/>
  <c r="DC16" i="32"/>
  <c r="DB16" i="32"/>
  <c r="DA16" i="32"/>
  <c r="CZ16" i="32"/>
  <c r="CY16" i="32"/>
  <c r="CX16" i="32"/>
  <c r="CW16" i="32"/>
  <c r="CV16" i="32"/>
  <c r="CU16" i="32"/>
  <c r="CT16" i="32"/>
  <c r="CS16" i="32"/>
  <c r="CR16" i="32"/>
  <c r="CQ16" i="32"/>
  <c r="CP16" i="32"/>
  <c r="CO16" i="32"/>
  <c r="CN16" i="32"/>
  <c r="CM16" i="32"/>
  <c r="CL16" i="32"/>
  <c r="CK16" i="32"/>
  <c r="CJ16" i="32"/>
  <c r="CI16" i="32"/>
  <c r="CH16" i="32"/>
  <c r="CG16" i="32"/>
  <c r="CF16" i="32"/>
  <c r="CE16" i="32"/>
  <c r="CD16" i="32"/>
  <c r="CC16" i="32"/>
  <c r="CB16" i="32"/>
  <c r="CA16" i="32"/>
  <c r="BZ16" i="32"/>
  <c r="BY16" i="32"/>
  <c r="BX16" i="32"/>
  <c r="BW16" i="32"/>
  <c r="BV16" i="32"/>
  <c r="BU16" i="32"/>
  <c r="BT16" i="32"/>
  <c r="BS16" i="32"/>
  <c r="BR16" i="32"/>
  <c r="BQ16" i="32"/>
  <c r="BP16" i="32"/>
  <c r="BO16" i="32"/>
  <c r="BN16" i="32"/>
  <c r="BM16" i="32"/>
  <c r="BL16" i="32"/>
  <c r="BK16" i="32"/>
  <c r="BJ16" i="32"/>
  <c r="BI16" i="32"/>
  <c r="BH16" i="32"/>
  <c r="BG16" i="32"/>
  <c r="BF16" i="32"/>
  <c r="BE16" i="32"/>
  <c r="BD16" i="32"/>
  <c r="BC16" i="32"/>
  <c r="BB16" i="32"/>
  <c r="BA16" i="32"/>
  <c r="AZ16" i="32"/>
  <c r="AY16" i="32"/>
  <c r="AX16" i="32"/>
  <c r="AW16" i="32"/>
  <c r="AV16" i="32"/>
  <c r="AU16" i="32"/>
  <c r="AT16" i="32"/>
  <c r="AS16" i="32"/>
  <c r="AR16" i="32"/>
  <c r="AQ16" i="32"/>
  <c r="AP16" i="32"/>
  <c r="AO16" i="32"/>
  <c r="AN16" i="32"/>
  <c r="AM16" i="32"/>
  <c r="AL16" i="32"/>
  <c r="AK16" i="32"/>
  <c r="AJ16" i="32"/>
  <c r="AI16" i="32"/>
  <c r="AH16" i="32"/>
  <c r="AG16" i="32"/>
  <c r="AF16" i="32"/>
  <c r="AE16" i="32"/>
  <c r="AD16" i="32"/>
  <c r="AC16" i="32"/>
  <c r="AB16" i="32"/>
  <c r="AA16" i="32"/>
  <c r="Z16" i="32"/>
  <c r="Y16" i="32"/>
  <c r="X16" i="32"/>
  <c r="W16" i="32"/>
  <c r="V16" i="32"/>
  <c r="U16" i="32"/>
  <c r="T16" i="32"/>
  <c r="S16" i="32"/>
  <c r="R16" i="32"/>
  <c r="Q16" i="32"/>
  <c r="P16" i="32"/>
  <c r="O16" i="32"/>
  <c r="N16" i="32"/>
  <c r="M16" i="32"/>
  <c r="L16" i="32"/>
  <c r="K16" i="32"/>
  <c r="J16" i="32"/>
  <c r="I16" i="32"/>
  <c r="H16" i="32"/>
  <c r="G16" i="32"/>
  <c r="F16" i="32"/>
  <c r="E16" i="32"/>
  <c r="D16" i="32"/>
  <c r="C16" i="32"/>
  <c r="B16" i="32"/>
  <c r="ED15" i="32"/>
  <c r="EC15" i="32"/>
  <c r="EB15" i="32"/>
  <c r="EA15" i="32"/>
  <c r="DZ15" i="32"/>
  <c r="DY15" i="32"/>
  <c r="DX15" i="32"/>
  <c r="DW15" i="32"/>
  <c r="DV15" i="32"/>
  <c r="DU15" i="32"/>
  <c r="DT15" i="32"/>
  <c r="DS15" i="32"/>
  <c r="DR15" i="32"/>
  <c r="DQ15" i="32"/>
  <c r="DP15" i="32"/>
  <c r="DO15" i="32"/>
  <c r="DN15" i="32"/>
  <c r="DM15" i="32"/>
  <c r="DL15" i="32"/>
  <c r="DK15" i="32"/>
  <c r="DJ15" i="32"/>
  <c r="DI15" i="32"/>
  <c r="DH15" i="32"/>
  <c r="DG15" i="32"/>
  <c r="DF15" i="32"/>
  <c r="DE15" i="32"/>
  <c r="DD15" i="32"/>
  <c r="DC15" i="32"/>
  <c r="DB15" i="32"/>
  <c r="DA15" i="32"/>
  <c r="CZ15" i="32"/>
  <c r="CY15" i="32"/>
  <c r="CX15" i="32"/>
  <c r="CW15" i="32"/>
  <c r="CV15" i="32"/>
  <c r="CU15" i="32"/>
  <c r="CT15" i="32"/>
  <c r="CS15" i="32"/>
  <c r="CR15" i="32"/>
  <c r="CQ15" i="32"/>
  <c r="CP15" i="32"/>
  <c r="CO15" i="32"/>
  <c r="CN15" i="32"/>
  <c r="CM15" i="32"/>
  <c r="CL15" i="32"/>
  <c r="CK15" i="32"/>
  <c r="CJ15" i="32"/>
  <c r="CI15" i="32"/>
  <c r="CH15" i="32"/>
  <c r="CG15" i="32"/>
  <c r="CF15" i="32"/>
  <c r="CE15" i="32"/>
  <c r="CD15" i="32"/>
  <c r="CC15" i="32"/>
  <c r="CB15" i="32"/>
  <c r="CA15" i="32"/>
  <c r="BZ15" i="32"/>
  <c r="BY15" i="32"/>
  <c r="BX15" i="32"/>
  <c r="BW15" i="32"/>
  <c r="BV15" i="32"/>
  <c r="BU15" i="32"/>
  <c r="BT15" i="32"/>
  <c r="BS15" i="32"/>
  <c r="BR15" i="32"/>
  <c r="BQ15" i="32"/>
  <c r="BP15" i="32"/>
  <c r="BO15" i="32"/>
  <c r="BN15" i="32"/>
  <c r="BM15" i="32"/>
  <c r="BL15" i="32"/>
  <c r="BK15" i="32"/>
  <c r="BJ15" i="32"/>
  <c r="BI15" i="32"/>
  <c r="BH15" i="32"/>
  <c r="BG15" i="32"/>
  <c r="BF15" i="32"/>
  <c r="BE15" i="32"/>
  <c r="BD15" i="32"/>
  <c r="BC15" i="32"/>
  <c r="BB15" i="32"/>
  <c r="BA15" i="32"/>
  <c r="AZ15" i="32"/>
  <c r="AY15" i="32"/>
  <c r="AX15" i="32"/>
  <c r="AW15" i="32"/>
  <c r="AV15" i="32"/>
  <c r="AU15" i="32"/>
  <c r="AT15" i="32"/>
  <c r="AS15" i="32"/>
  <c r="AR15" i="32"/>
  <c r="AQ15" i="32"/>
  <c r="AP15" i="32"/>
  <c r="AO15" i="32"/>
  <c r="AN15" i="32"/>
  <c r="AM15" i="32"/>
  <c r="AL15" i="32"/>
  <c r="AK15" i="32"/>
  <c r="AJ15" i="32"/>
  <c r="AI15" i="32"/>
  <c r="AH15" i="32"/>
  <c r="AG15" i="32"/>
  <c r="AF15" i="32"/>
  <c r="AE15" i="32"/>
  <c r="AD15" i="32"/>
  <c r="AC15" i="32"/>
  <c r="AB15" i="32"/>
  <c r="AA15" i="32"/>
  <c r="Z15" i="32"/>
  <c r="Y15" i="32"/>
  <c r="X15" i="32"/>
  <c r="W15" i="32"/>
  <c r="V15" i="32"/>
  <c r="U15" i="32"/>
  <c r="T15" i="32"/>
  <c r="S15" i="32"/>
  <c r="R15" i="32"/>
  <c r="Q15" i="32"/>
  <c r="P15" i="32"/>
  <c r="O15" i="32"/>
  <c r="N15" i="32"/>
  <c r="M15" i="32"/>
  <c r="L15" i="32"/>
  <c r="K15" i="32"/>
  <c r="J15" i="32"/>
  <c r="I15" i="32"/>
  <c r="H15" i="32"/>
  <c r="G15" i="32"/>
  <c r="F15" i="32"/>
  <c r="E15" i="32"/>
  <c r="D15" i="32"/>
  <c r="C15" i="32"/>
  <c r="B15" i="32"/>
  <c r="ED14" i="32"/>
  <c r="EC14" i="32"/>
  <c r="EB14" i="32"/>
  <c r="EA14" i="32"/>
  <c r="DZ14" i="32"/>
  <c r="DY14" i="32"/>
  <c r="DX14" i="32"/>
  <c r="DW14" i="32"/>
  <c r="DV14" i="32"/>
  <c r="DU14" i="32"/>
  <c r="DT14" i="32"/>
  <c r="DS14" i="32"/>
  <c r="DR14" i="32"/>
  <c r="DQ14" i="32"/>
  <c r="DP14" i="32"/>
  <c r="DO14" i="32"/>
  <c r="DN14" i="32"/>
  <c r="DM14" i="32"/>
  <c r="DL14" i="32"/>
  <c r="DK14" i="32"/>
  <c r="DJ14" i="32"/>
  <c r="DI14" i="32"/>
  <c r="DH14" i="32"/>
  <c r="DG14" i="32"/>
  <c r="DF14" i="32"/>
  <c r="DE14" i="32"/>
  <c r="DD14" i="32"/>
  <c r="DC14" i="32"/>
  <c r="DB14" i="32"/>
  <c r="DA14" i="32"/>
  <c r="CZ14" i="32"/>
  <c r="CY14" i="32"/>
  <c r="CX14" i="32"/>
  <c r="CW14" i="32"/>
  <c r="CV14" i="32"/>
  <c r="CU14" i="32"/>
  <c r="CT14" i="32"/>
  <c r="CS14" i="32"/>
  <c r="CR14" i="32"/>
  <c r="CQ14" i="32"/>
  <c r="CP14" i="32"/>
  <c r="CO14" i="32"/>
  <c r="CN14" i="32"/>
  <c r="CM14" i="32"/>
  <c r="CL14" i="32"/>
  <c r="CK14" i="32"/>
  <c r="CJ14" i="32"/>
  <c r="CI14" i="32"/>
  <c r="CH14" i="32"/>
  <c r="CG14" i="32"/>
  <c r="CF14" i="32"/>
  <c r="CE14" i="32"/>
  <c r="CD14" i="32"/>
  <c r="CC14" i="32"/>
  <c r="CB14" i="32"/>
  <c r="CA14" i="32"/>
  <c r="BZ14" i="32"/>
  <c r="BY14" i="32"/>
  <c r="BX14" i="32"/>
  <c r="BW14" i="32"/>
  <c r="BV14" i="32"/>
  <c r="BU14" i="32"/>
  <c r="BT14" i="32"/>
  <c r="BS14" i="32"/>
  <c r="BR14" i="32"/>
  <c r="BQ14" i="32"/>
  <c r="BP14" i="32"/>
  <c r="BO14" i="32"/>
  <c r="BN14" i="32"/>
  <c r="BM14" i="32"/>
  <c r="BL14" i="32"/>
  <c r="BK14" i="32"/>
  <c r="BJ14" i="32"/>
  <c r="BI14" i="32"/>
  <c r="BH14" i="32"/>
  <c r="BG14" i="32"/>
  <c r="BF14" i="32"/>
  <c r="BE14" i="32"/>
  <c r="BD14" i="32"/>
  <c r="BC14" i="32"/>
  <c r="BB14" i="32"/>
  <c r="BA14" i="32"/>
  <c r="AZ14" i="32"/>
  <c r="AY14" i="32"/>
  <c r="AX14" i="32"/>
  <c r="AW14" i="32"/>
  <c r="AV14" i="32"/>
  <c r="AU14" i="32"/>
  <c r="AT14" i="32"/>
  <c r="AS14" i="32"/>
  <c r="AR14" i="32"/>
  <c r="AQ14" i="32"/>
  <c r="AP14" i="32"/>
  <c r="AO14" i="32"/>
  <c r="AN14" i="32"/>
  <c r="AM14" i="32"/>
  <c r="AL14" i="32"/>
  <c r="AK14" i="32"/>
  <c r="AJ14" i="32"/>
  <c r="AI14" i="32"/>
  <c r="AH14" i="32"/>
  <c r="AG14" i="32"/>
  <c r="AF14" i="32"/>
  <c r="AE14" i="32"/>
  <c r="AD14" i="32"/>
  <c r="AC14" i="32"/>
  <c r="AB14" i="32"/>
  <c r="AA14" i="32"/>
  <c r="Z14" i="32"/>
  <c r="Y14" i="32"/>
  <c r="X14" i="32"/>
  <c r="W14" i="32"/>
  <c r="V14" i="32"/>
  <c r="U14" i="32"/>
  <c r="T14" i="32"/>
  <c r="S14" i="32"/>
  <c r="R14" i="32"/>
  <c r="Q14" i="32"/>
  <c r="P14" i="32"/>
  <c r="O14" i="32"/>
  <c r="N14" i="32"/>
  <c r="M14" i="32"/>
  <c r="L14" i="32"/>
  <c r="K14" i="32"/>
  <c r="J14" i="32"/>
  <c r="I14" i="32"/>
  <c r="H14" i="32"/>
  <c r="G14" i="32"/>
  <c r="F14" i="32"/>
  <c r="E14" i="32"/>
  <c r="D14" i="32"/>
  <c r="C14" i="32"/>
  <c r="B14" i="32"/>
  <c r="ED13" i="32"/>
  <c r="EC13" i="32"/>
  <c r="EB13" i="32"/>
  <c r="EA13" i="32"/>
  <c r="DZ13" i="32"/>
  <c r="DY13" i="32"/>
  <c r="DX13" i="32"/>
  <c r="DW13" i="32"/>
  <c r="DV13" i="32"/>
  <c r="DU13" i="32"/>
  <c r="DT13" i="32"/>
  <c r="DS13" i="32"/>
  <c r="DR13" i="32"/>
  <c r="DQ13" i="32"/>
  <c r="DP13" i="32"/>
  <c r="DO13" i="32"/>
  <c r="DN13" i="32"/>
  <c r="DM13" i="32"/>
  <c r="DL13" i="32"/>
  <c r="DK13" i="32"/>
  <c r="DJ13" i="32"/>
  <c r="DI13" i="32"/>
  <c r="DH13" i="32"/>
  <c r="DG13" i="32"/>
  <c r="DF13" i="32"/>
  <c r="DE13" i="32"/>
  <c r="DD13" i="32"/>
  <c r="DC13" i="32"/>
  <c r="DB13" i="32"/>
  <c r="DA13" i="32"/>
  <c r="CZ13" i="32"/>
  <c r="CY13" i="32"/>
  <c r="CX13" i="32"/>
  <c r="CW13" i="32"/>
  <c r="CV13" i="32"/>
  <c r="CU13" i="32"/>
  <c r="CT13" i="32"/>
  <c r="CS13" i="32"/>
  <c r="CR13" i="32"/>
  <c r="CQ13" i="32"/>
  <c r="CP13" i="32"/>
  <c r="CO13" i="32"/>
  <c r="CN13" i="32"/>
  <c r="CM13" i="32"/>
  <c r="CL13" i="32"/>
  <c r="CK13" i="32"/>
  <c r="CJ13" i="32"/>
  <c r="CI13" i="32"/>
  <c r="CH13" i="32"/>
  <c r="CG13" i="32"/>
  <c r="CF13" i="32"/>
  <c r="CE13" i="32"/>
  <c r="CD13" i="32"/>
  <c r="CC13" i="32"/>
  <c r="CB13" i="32"/>
  <c r="CA13" i="32"/>
  <c r="BZ13" i="32"/>
  <c r="BY13" i="32"/>
  <c r="BX13" i="32"/>
  <c r="BW13" i="32"/>
  <c r="BV13" i="32"/>
  <c r="BU13" i="32"/>
  <c r="BT13" i="32"/>
  <c r="BS13" i="32"/>
  <c r="BR13" i="32"/>
  <c r="BQ13" i="32"/>
  <c r="BP13" i="32"/>
  <c r="BO13" i="32"/>
  <c r="BN13" i="32"/>
  <c r="BM13" i="32"/>
  <c r="BL13" i="32"/>
  <c r="BK13" i="32"/>
  <c r="BJ13" i="32"/>
  <c r="BI13" i="32"/>
  <c r="BH13" i="32"/>
  <c r="BG13" i="32"/>
  <c r="BF13" i="32"/>
  <c r="BE13" i="32"/>
  <c r="BD13" i="32"/>
  <c r="BC13" i="32"/>
  <c r="BB13" i="32"/>
  <c r="BA13" i="32"/>
  <c r="AZ13" i="32"/>
  <c r="AY13" i="32"/>
  <c r="AX13" i="32"/>
  <c r="AW13" i="32"/>
  <c r="AV13" i="32"/>
  <c r="AU13" i="32"/>
  <c r="AT13" i="32"/>
  <c r="AS13" i="32"/>
  <c r="AR13" i="32"/>
  <c r="AQ13" i="32"/>
  <c r="AP13" i="32"/>
  <c r="AO13" i="32"/>
  <c r="AN13" i="32"/>
  <c r="AM13" i="32"/>
  <c r="AL13" i="32"/>
  <c r="AK13" i="32"/>
  <c r="AJ13" i="32"/>
  <c r="AI13" i="32"/>
  <c r="AH13" i="32"/>
  <c r="AG13" i="32"/>
  <c r="AF13" i="32"/>
  <c r="AE13" i="32"/>
  <c r="AD13" i="32"/>
  <c r="AC13" i="32"/>
  <c r="AB13" i="32"/>
  <c r="AA13" i="32"/>
  <c r="Z13" i="32"/>
  <c r="Y13" i="32"/>
  <c r="X13" i="32"/>
  <c r="W13" i="32"/>
  <c r="V13" i="32"/>
  <c r="U13" i="32"/>
  <c r="T13" i="32"/>
  <c r="S13" i="32"/>
  <c r="R13" i="32"/>
  <c r="Q13" i="32"/>
  <c r="P13" i="32"/>
  <c r="O13" i="32"/>
  <c r="N13" i="32"/>
  <c r="M13" i="32"/>
  <c r="L13" i="32"/>
  <c r="K13" i="32"/>
  <c r="J13" i="32"/>
  <c r="I13" i="32"/>
  <c r="H13" i="32"/>
  <c r="G13" i="32"/>
  <c r="F13" i="32"/>
  <c r="E13" i="32"/>
  <c r="D13" i="32"/>
  <c r="C13" i="32"/>
  <c r="B13" i="32"/>
  <c r="ED12" i="32"/>
  <c r="EC12" i="32"/>
  <c r="EB12" i="32"/>
  <c r="EA12" i="32"/>
  <c r="DZ12" i="32"/>
  <c r="DY12" i="32"/>
  <c r="DX12" i="32"/>
  <c r="DW12" i="32"/>
  <c r="DV12" i="32"/>
  <c r="DU12" i="32"/>
  <c r="DT12" i="32"/>
  <c r="DS12" i="32"/>
  <c r="DR12" i="32"/>
  <c r="DQ12" i="32"/>
  <c r="DP12" i="32"/>
  <c r="DO12" i="32"/>
  <c r="DN12" i="32"/>
  <c r="DM12" i="32"/>
  <c r="DL12" i="32"/>
  <c r="DK12" i="32"/>
  <c r="DJ12" i="32"/>
  <c r="DI12" i="32"/>
  <c r="DH12" i="32"/>
  <c r="DG12" i="32"/>
  <c r="DF12" i="32"/>
  <c r="DE12" i="32"/>
  <c r="DD12" i="32"/>
  <c r="DC12" i="32"/>
  <c r="DB12" i="32"/>
  <c r="DA12" i="32"/>
  <c r="CZ12" i="32"/>
  <c r="CY12" i="32"/>
  <c r="CX12" i="32"/>
  <c r="CW12" i="32"/>
  <c r="CV12" i="32"/>
  <c r="CU12" i="32"/>
  <c r="CT12" i="32"/>
  <c r="CS12" i="32"/>
  <c r="CR12" i="32"/>
  <c r="CQ12" i="32"/>
  <c r="CP12" i="32"/>
  <c r="CO12" i="32"/>
  <c r="CN12" i="32"/>
  <c r="CM12" i="32"/>
  <c r="CL12" i="32"/>
  <c r="CK12" i="32"/>
  <c r="CJ12" i="32"/>
  <c r="CI12" i="32"/>
  <c r="CH12" i="32"/>
  <c r="CG12" i="32"/>
  <c r="CF12" i="32"/>
  <c r="CE12" i="32"/>
  <c r="CD12" i="32"/>
  <c r="CC12" i="32"/>
  <c r="CB12" i="32"/>
  <c r="CA12" i="32"/>
  <c r="BZ12" i="32"/>
  <c r="BY12" i="32"/>
  <c r="BX12" i="32"/>
  <c r="BW12" i="32"/>
  <c r="BV12" i="32"/>
  <c r="BU12" i="32"/>
  <c r="BT12" i="32"/>
  <c r="BS12" i="32"/>
  <c r="BR12" i="32"/>
  <c r="BQ12" i="32"/>
  <c r="BP12" i="32"/>
  <c r="BO12" i="32"/>
  <c r="BN12" i="32"/>
  <c r="BM12" i="32"/>
  <c r="BL12" i="32"/>
  <c r="BK12" i="32"/>
  <c r="BJ12" i="32"/>
  <c r="BI12" i="32"/>
  <c r="BH12" i="32"/>
  <c r="BG12" i="32"/>
  <c r="BF12" i="32"/>
  <c r="BE12" i="32"/>
  <c r="BD12" i="32"/>
  <c r="BC12" i="32"/>
  <c r="BB12" i="32"/>
  <c r="BA12" i="32"/>
  <c r="AZ12" i="32"/>
  <c r="AY12" i="32"/>
  <c r="AX12" i="32"/>
  <c r="AW12" i="32"/>
  <c r="AV12" i="32"/>
  <c r="AU12" i="32"/>
  <c r="AT12" i="32"/>
  <c r="AS12" i="32"/>
  <c r="AR12" i="32"/>
  <c r="AQ12" i="32"/>
  <c r="AP12" i="32"/>
  <c r="AO12" i="32"/>
  <c r="AN12" i="32"/>
  <c r="AM12" i="32"/>
  <c r="AL12" i="32"/>
  <c r="AK12" i="32"/>
  <c r="AJ12" i="32"/>
  <c r="AI12" i="32"/>
  <c r="AH12" i="32"/>
  <c r="AG12" i="32"/>
  <c r="AF12" i="32"/>
  <c r="AE12" i="32"/>
  <c r="AD12" i="32"/>
  <c r="AC12" i="32"/>
  <c r="AB12" i="32"/>
  <c r="AA12" i="32"/>
  <c r="Z12" i="32"/>
  <c r="Y12" i="32"/>
  <c r="X12" i="32"/>
  <c r="W12" i="32"/>
  <c r="V12" i="32"/>
  <c r="U12" i="32"/>
  <c r="T12" i="32"/>
  <c r="S12" i="32"/>
  <c r="R12" i="32"/>
  <c r="Q12" i="32"/>
  <c r="P12" i="32"/>
  <c r="O12" i="32"/>
  <c r="N12" i="32"/>
  <c r="M12" i="32"/>
  <c r="L12" i="32"/>
  <c r="K12" i="32"/>
  <c r="J12" i="32"/>
  <c r="I12" i="32"/>
  <c r="H12" i="32"/>
  <c r="G12" i="32"/>
  <c r="F12" i="32"/>
  <c r="E12" i="32"/>
  <c r="D12" i="32"/>
  <c r="C12" i="32"/>
  <c r="B12" i="32"/>
  <c r="ED11" i="32"/>
  <c r="EC11" i="32"/>
  <c r="EB11" i="32"/>
  <c r="EA11" i="32"/>
  <c r="DZ11" i="32"/>
  <c r="DY11" i="32"/>
  <c r="DX11" i="32"/>
  <c r="DW11" i="32"/>
  <c r="DV11" i="32"/>
  <c r="DU11" i="32"/>
  <c r="DT11" i="32"/>
  <c r="DS11" i="32"/>
  <c r="DR11" i="32"/>
  <c r="DQ11" i="32"/>
  <c r="DP11" i="32"/>
  <c r="DO11" i="32"/>
  <c r="DN11" i="32"/>
  <c r="DM11" i="32"/>
  <c r="DL11" i="32"/>
  <c r="DK11" i="32"/>
  <c r="DJ11" i="32"/>
  <c r="DI11" i="32"/>
  <c r="DH11" i="32"/>
  <c r="DG11" i="32"/>
  <c r="DF11" i="32"/>
  <c r="DE11" i="32"/>
  <c r="DD11" i="32"/>
  <c r="DC11" i="32"/>
  <c r="DB11" i="32"/>
  <c r="DA11" i="32"/>
  <c r="CZ11" i="32"/>
  <c r="CY11" i="32"/>
  <c r="CX11" i="32"/>
  <c r="CW11" i="32"/>
  <c r="CV11" i="32"/>
  <c r="CU11" i="32"/>
  <c r="CT11" i="32"/>
  <c r="CS11" i="32"/>
  <c r="CR11" i="32"/>
  <c r="CQ11" i="32"/>
  <c r="CP11" i="32"/>
  <c r="CO11" i="32"/>
  <c r="CN11" i="32"/>
  <c r="CM11" i="32"/>
  <c r="CL11" i="32"/>
  <c r="CK11" i="32"/>
  <c r="CJ11" i="32"/>
  <c r="CI11" i="32"/>
  <c r="CH11" i="32"/>
  <c r="CG11" i="32"/>
  <c r="CF11" i="32"/>
  <c r="CE11" i="32"/>
  <c r="CD11" i="32"/>
  <c r="CC11" i="32"/>
  <c r="CB11" i="32"/>
  <c r="CA11" i="32"/>
  <c r="BZ11" i="32"/>
  <c r="BY11" i="32"/>
  <c r="BX11" i="32"/>
  <c r="BW11" i="32"/>
  <c r="BV11" i="32"/>
  <c r="BU11" i="32"/>
  <c r="BT11" i="32"/>
  <c r="BS11" i="32"/>
  <c r="BR11" i="32"/>
  <c r="BQ11" i="32"/>
  <c r="BP11" i="32"/>
  <c r="BO11" i="32"/>
  <c r="BN11" i="32"/>
  <c r="BM11" i="32"/>
  <c r="BL11" i="32"/>
  <c r="BK11" i="32"/>
  <c r="BJ11" i="32"/>
  <c r="BI11" i="32"/>
  <c r="BH11" i="32"/>
  <c r="BG11" i="32"/>
  <c r="BF11" i="32"/>
  <c r="BE11" i="32"/>
  <c r="BD11" i="32"/>
  <c r="BC11" i="32"/>
  <c r="BB11" i="32"/>
  <c r="BA11" i="32"/>
  <c r="AZ11" i="32"/>
  <c r="AY11" i="32"/>
  <c r="AX11" i="32"/>
  <c r="AW11" i="32"/>
  <c r="AV11" i="32"/>
  <c r="AU11" i="32"/>
  <c r="AT11" i="32"/>
  <c r="AS11" i="32"/>
  <c r="AR11" i="32"/>
  <c r="AQ11" i="32"/>
  <c r="AP11" i="32"/>
  <c r="AO11" i="32"/>
  <c r="AN11" i="32"/>
  <c r="AM11" i="32"/>
  <c r="AL11" i="32"/>
  <c r="AK11" i="32"/>
  <c r="AJ11" i="32"/>
  <c r="AI11" i="32"/>
  <c r="AH11" i="32"/>
  <c r="AG11" i="32"/>
  <c r="AF11" i="32"/>
  <c r="AE11" i="32"/>
  <c r="AD11" i="32"/>
  <c r="AC11" i="32"/>
  <c r="AB11" i="32"/>
  <c r="AA11" i="32"/>
  <c r="Z11" i="32"/>
  <c r="Y11" i="32"/>
  <c r="X11" i="32"/>
  <c r="W11" i="32"/>
  <c r="V11" i="32"/>
  <c r="U11" i="32"/>
  <c r="T11" i="32"/>
  <c r="S11" i="32"/>
  <c r="R11" i="32"/>
  <c r="Q11" i="32"/>
  <c r="P11" i="32"/>
  <c r="O11" i="32"/>
  <c r="N11" i="32"/>
  <c r="M11" i="32"/>
  <c r="L11" i="32"/>
  <c r="K11" i="32"/>
  <c r="J11" i="32"/>
  <c r="I11" i="32"/>
  <c r="H11" i="32"/>
  <c r="G11" i="32"/>
  <c r="F11" i="32"/>
  <c r="E11" i="32"/>
  <c r="D11" i="32"/>
  <c r="C11" i="32"/>
  <c r="B11" i="32"/>
  <c r="ED10" i="32"/>
  <c r="EC10" i="32"/>
  <c r="EB10" i="32"/>
  <c r="EA10" i="32"/>
  <c r="DZ10" i="32"/>
  <c r="DY10" i="32"/>
  <c r="DX10" i="32"/>
  <c r="DW10" i="32"/>
  <c r="DV10" i="32"/>
  <c r="DU10" i="32"/>
  <c r="DT10" i="32"/>
  <c r="DS10" i="32"/>
  <c r="DR10" i="32"/>
  <c r="DQ10" i="32"/>
  <c r="DP10" i="32"/>
  <c r="DO10" i="32"/>
  <c r="DN10" i="32"/>
  <c r="DM10" i="32"/>
  <c r="DL10" i="32"/>
  <c r="DK10" i="32"/>
  <c r="DJ10" i="32"/>
  <c r="DI10" i="32"/>
  <c r="DH10" i="32"/>
  <c r="DG10" i="32"/>
  <c r="DF10" i="32"/>
  <c r="DE10" i="32"/>
  <c r="DD10" i="32"/>
  <c r="DC10" i="32"/>
  <c r="DB10" i="32"/>
  <c r="DA10" i="32"/>
  <c r="CZ10" i="32"/>
  <c r="CY10" i="32"/>
  <c r="CX10" i="32"/>
  <c r="CW10" i="32"/>
  <c r="CV10" i="32"/>
  <c r="CU10" i="32"/>
  <c r="CT10" i="32"/>
  <c r="CS10" i="32"/>
  <c r="CR10" i="32"/>
  <c r="CQ10" i="32"/>
  <c r="CP10" i="32"/>
  <c r="CO10" i="32"/>
  <c r="CN10" i="32"/>
  <c r="CM10" i="32"/>
  <c r="CM55" i="32" s="1"/>
  <c r="CL10" i="32"/>
  <c r="CK10" i="32"/>
  <c r="CJ10" i="32"/>
  <c r="CI10" i="32"/>
  <c r="CH10" i="32"/>
  <c r="CG10" i="32"/>
  <c r="CF10" i="32"/>
  <c r="CE10" i="32"/>
  <c r="CD10" i="32"/>
  <c r="CC10" i="32"/>
  <c r="CB10" i="32"/>
  <c r="CA10" i="32"/>
  <c r="BZ10" i="32"/>
  <c r="BY10" i="32"/>
  <c r="BX10" i="32"/>
  <c r="BW10" i="32"/>
  <c r="BV10" i="32"/>
  <c r="BU10" i="32"/>
  <c r="BT10" i="32"/>
  <c r="BS10" i="32"/>
  <c r="BR10" i="32"/>
  <c r="BQ10" i="32"/>
  <c r="BP10" i="32"/>
  <c r="BO10" i="32"/>
  <c r="BN10" i="32"/>
  <c r="BM10" i="32"/>
  <c r="BL10" i="32"/>
  <c r="BK10" i="32"/>
  <c r="BJ10" i="32"/>
  <c r="BI10" i="32"/>
  <c r="BH10" i="32"/>
  <c r="BG10" i="32"/>
  <c r="BF10" i="32"/>
  <c r="BE10" i="32"/>
  <c r="BD10" i="32"/>
  <c r="BC10" i="32"/>
  <c r="BB10" i="32"/>
  <c r="BA10" i="32"/>
  <c r="AZ10" i="32"/>
  <c r="AY10" i="32"/>
  <c r="AX10" i="32"/>
  <c r="AW10" i="32"/>
  <c r="AV10" i="32"/>
  <c r="AU10" i="32"/>
  <c r="AT10" i="32"/>
  <c r="AS10" i="32"/>
  <c r="AR10" i="32"/>
  <c r="AQ10" i="32"/>
  <c r="AP10" i="32"/>
  <c r="AO10" i="32"/>
  <c r="AN10" i="32"/>
  <c r="AM10" i="32"/>
  <c r="AL10" i="32"/>
  <c r="AK10" i="32"/>
  <c r="AJ10" i="32"/>
  <c r="AI10" i="32"/>
  <c r="AH10" i="32"/>
  <c r="AG10" i="32"/>
  <c r="AF10" i="32"/>
  <c r="AE10" i="32"/>
  <c r="AD10" i="32"/>
  <c r="AC10" i="32"/>
  <c r="AB10" i="32"/>
  <c r="AA10" i="32"/>
  <c r="Z10" i="32"/>
  <c r="Y10" i="32"/>
  <c r="X10" i="32"/>
  <c r="W10" i="32"/>
  <c r="V10" i="32"/>
  <c r="U10" i="32"/>
  <c r="T10" i="32"/>
  <c r="S10" i="32"/>
  <c r="R10" i="32"/>
  <c r="Q10" i="32"/>
  <c r="P10" i="32"/>
  <c r="O10" i="32"/>
  <c r="N10" i="32"/>
  <c r="M10" i="32"/>
  <c r="L10" i="32"/>
  <c r="K10" i="32"/>
  <c r="J10" i="32"/>
  <c r="I10" i="32"/>
  <c r="H10" i="32"/>
  <c r="G10" i="32"/>
  <c r="F10" i="32"/>
  <c r="E10" i="32"/>
  <c r="D10" i="32"/>
  <c r="C10" i="32"/>
  <c r="B10" i="32"/>
  <c r="ED9" i="32"/>
  <c r="EC9" i="32"/>
  <c r="EB9" i="32"/>
  <c r="EA9" i="32"/>
  <c r="DZ9" i="32"/>
  <c r="DY9" i="32"/>
  <c r="DX9" i="32"/>
  <c r="DW9" i="32"/>
  <c r="DV9" i="32"/>
  <c r="DU9" i="32"/>
  <c r="DT9" i="32"/>
  <c r="DS9" i="32"/>
  <c r="DR9" i="32"/>
  <c r="DQ9" i="32"/>
  <c r="DP9" i="32"/>
  <c r="DO9" i="32"/>
  <c r="DN9" i="32"/>
  <c r="DM9" i="32"/>
  <c r="DL9" i="32"/>
  <c r="DK9" i="32"/>
  <c r="DJ9" i="32"/>
  <c r="DI9" i="32"/>
  <c r="DH9" i="32"/>
  <c r="DG9" i="32"/>
  <c r="DF9" i="32"/>
  <c r="DE9" i="32"/>
  <c r="DD9" i="32"/>
  <c r="DC9" i="32"/>
  <c r="DB9" i="32"/>
  <c r="DA9" i="32"/>
  <c r="CZ9" i="32"/>
  <c r="CY9" i="32"/>
  <c r="CX9" i="32"/>
  <c r="CW9" i="32"/>
  <c r="CV9" i="32"/>
  <c r="CU9" i="32"/>
  <c r="CT9" i="32"/>
  <c r="CS9" i="32"/>
  <c r="CR9" i="32"/>
  <c r="CQ9" i="32"/>
  <c r="CP9" i="32"/>
  <c r="CO9" i="32"/>
  <c r="CN9" i="32"/>
  <c r="CM9" i="32"/>
  <c r="CL9" i="32"/>
  <c r="CK9" i="32"/>
  <c r="CJ9" i="32"/>
  <c r="CI9" i="32"/>
  <c r="CH9" i="32"/>
  <c r="CG9" i="32"/>
  <c r="CF9" i="32"/>
  <c r="CE9" i="32"/>
  <c r="CD9" i="32"/>
  <c r="CC9" i="32"/>
  <c r="CB9" i="32"/>
  <c r="CA9" i="32"/>
  <c r="BZ9" i="32"/>
  <c r="BY9" i="32"/>
  <c r="BX9" i="32"/>
  <c r="BW9" i="32"/>
  <c r="BV9" i="32"/>
  <c r="BU9" i="32"/>
  <c r="BT9" i="32"/>
  <c r="BS9" i="32"/>
  <c r="BR9" i="32"/>
  <c r="BQ9" i="32"/>
  <c r="BP9" i="32"/>
  <c r="BO9" i="32"/>
  <c r="BN9" i="32"/>
  <c r="BM9" i="32"/>
  <c r="BL9" i="32"/>
  <c r="BK9" i="32"/>
  <c r="BJ9" i="32"/>
  <c r="BI9" i="32"/>
  <c r="BH9" i="32"/>
  <c r="BG9" i="32"/>
  <c r="BF9" i="32"/>
  <c r="BE9" i="32"/>
  <c r="BD9" i="32"/>
  <c r="BC9" i="32"/>
  <c r="BB9" i="32"/>
  <c r="BA9" i="32"/>
  <c r="AZ9" i="32"/>
  <c r="AY9" i="32"/>
  <c r="AX9" i="32"/>
  <c r="AW9" i="32"/>
  <c r="AV9" i="32"/>
  <c r="AU9" i="32"/>
  <c r="AT9" i="32"/>
  <c r="AS9" i="32"/>
  <c r="AR9" i="32"/>
  <c r="AQ9" i="32"/>
  <c r="AP9" i="32"/>
  <c r="AO9" i="32"/>
  <c r="AN9" i="32"/>
  <c r="AM9" i="32"/>
  <c r="AL9" i="32"/>
  <c r="AK9" i="32"/>
  <c r="AJ9" i="32"/>
  <c r="AI9" i="32"/>
  <c r="AH9" i="32"/>
  <c r="AG9" i="32"/>
  <c r="AF9" i="32"/>
  <c r="AE9" i="32"/>
  <c r="AD9" i="32"/>
  <c r="AC9" i="32"/>
  <c r="AB9" i="32"/>
  <c r="AA9" i="32"/>
  <c r="Z9" i="32"/>
  <c r="Y9" i="32"/>
  <c r="X9" i="32"/>
  <c r="W9" i="32"/>
  <c r="V9" i="32"/>
  <c r="U9" i="32"/>
  <c r="T9" i="32"/>
  <c r="S9" i="32"/>
  <c r="R9" i="32"/>
  <c r="Q9" i="32"/>
  <c r="P9" i="32"/>
  <c r="O9" i="32"/>
  <c r="N9" i="32"/>
  <c r="M9" i="32"/>
  <c r="L9" i="32"/>
  <c r="K9" i="32"/>
  <c r="J9" i="32"/>
  <c r="I9" i="32"/>
  <c r="H9" i="32"/>
  <c r="G9" i="32"/>
  <c r="F9" i="32"/>
  <c r="E9" i="32"/>
  <c r="D9" i="32"/>
  <c r="C9" i="32"/>
  <c r="B9" i="32"/>
  <c r="M53" i="32"/>
  <c r="M54" i="32" s="1"/>
  <c r="Q53" i="32"/>
  <c r="Q54" i="32" s="1"/>
  <c r="S53" i="32"/>
  <c r="U53" i="32"/>
  <c r="U54" i="32" s="1"/>
  <c r="V53" i="32"/>
  <c r="V54" i="32" s="1"/>
  <c r="Y53" i="32"/>
  <c r="Y54" i="32" s="1"/>
  <c r="Z53" i="32"/>
  <c r="Z54" i="32" s="1"/>
  <c r="AC53" i="32"/>
  <c r="AC54" i="32" s="1"/>
  <c r="AD53" i="32"/>
  <c r="AD54" i="32" s="1"/>
  <c r="AG53" i="32"/>
  <c r="AH53" i="32"/>
  <c r="AH54" i="32" s="1"/>
  <c r="AK53" i="32"/>
  <c r="AK54" i="32" s="1"/>
  <c r="AL53" i="32"/>
  <c r="AL54" i="32" s="1"/>
  <c r="AO53" i="32"/>
  <c r="AO54" i="32" s="1"/>
  <c r="AP53" i="32"/>
  <c r="AP54" i="32" s="1"/>
  <c r="AS53" i="32"/>
  <c r="AS54" i="32" s="1"/>
  <c r="AT53" i="32"/>
  <c r="AT54" i="32" s="1"/>
  <c r="AW53" i="32"/>
  <c r="AW54" i="32" s="1"/>
  <c r="AX53" i="32"/>
  <c r="AX54" i="32" s="1"/>
  <c r="BA53" i="32"/>
  <c r="BA54" i="32" s="1"/>
  <c r="BB53" i="32"/>
  <c r="BB54" i="32" s="1"/>
  <c r="BE53" i="32"/>
  <c r="BF53" i="32"/>
  <c r="BF54" i="32" s="1"/>
  <c r="BI53" i="32"/>
  <c r="BJ53" i="32"/>
  <c r="BJ54" i="32" s="1"/>
  <c r="BM53" i="32"/>
  <c r="BM54" i="32" s="1"/>
  <c r="BN53" i="32"/>
  <c r="BN54" i="32" s="1"/>
  <c r="BQ53" i="32"/>
  <c r="BQ54" i="32" s="1"/>
  <c r="BR53" i="32"/>
  <c r="BR54" i="32" s="1"/>
  <c r="BU53" i="32"/>
  <c r="BV53" i="32"/>
  <c r="BV54" i="32" s="1"/>
  <c r="BY53" i="32"/>
  <c r="BY54" i="32" s="1"/>
  <c r="BZ53" i="32"/>
  <c r="BZ54" i="32" s="1"/>
  <c r="CC53" i="32"/>
  <c r="CC54" i="32" s="1"/>
  <c r="CD53" i="32"/>
  <c r="CD54" i="32" s="1"/>
  <c r="CG53" i="32"/>
  <c r="CG54" i="32" s="1"/>
  <c r="CH53" i="32"/>
  <c r="CH54" i="32" s="1"/>
  <c r="CK53" i="32"/>
  <c r="CK54" i="32" s="1"/>
  <c r="CL53" i="32"/>
  <c r="CL54" i="32" s="1"/>
  <c r="CO53" i="32"/>
  <c r="CO54" i="32" s="1"/>
  <c r="CP53" i="32"/>
  <c r="CP54" i="32" s="1"/>
  <c r="CS53" i="32"/>
  <c r="CS54" i="32" s="1"/>
  <c r="CT53" i="32"/>
  <c r="CT54" i="32" s="1"/>
  <c r="CW53" i="32"/>
  <c r="CW54" i="32" s="1"/>
  <c r="CX53" i="32"/>
  <c r="CX54" i="32" s="1"/>
  <c r="DA53" i="32"/>
  <c r="DA54" i="32" s="1"/>
  <c r="DB53" i="32"/>
  <c r="DB54" i="32" s="1"/>
  <c r="DE53" i="32"/>
  <c r="DE54" i="32" s="1"/>
  <c r="DF53" i="32"/>
  <c r="DF54" i="32" s="1"/>
  <c r="DI53" i="32"/>
  <c r="DI54" i="32" s="1"/>
  <c r="DJ53" i="32"/>
  <c r="DJ54" i="32" s="1"/>
  <c r="DM53" i="32"/>
  <c r="DM54" i="32" s="1"/>
  <c r="DN53" i="32"/>
  <c r="DN54" i="32" s="1"/>
  <c r="DQ53" i="32"/>
  <c r="DQ54" i="32" s="1"/>
  <c r="DR53" i="32"/>
  <c r="DR54" i="32" s="1"/>
  <c r="DU53" i="32"/>
  <c r="DU54" i="32" s="1"/>
  <c r="DV53" i="32"/>
  <c r="DV54" i="32" s="1"/>
  <c r="DY53" i="32"/>
  <c r="DY54" i="32" s="1"/>
  <c r="DZ53" i="32"/>
  <c r="DZ54" i="32" s="1"/>
  <c r="EC53" i="32"/>
  <c r="EC54" i="32" s="1"/>
  <c r="ED53" i="32"/>
  <c r="ED54" i="32" s="1"/>
  <c r="A9" i="32"/>
  <c r="A10" i="32"/>
  <c r="A11" i="32"/>
  <c r="A12" i="32"/>
  <c r="A13" i="32"/>
  <c r="A14" i="32"/>
  <c r="A15" i="32"/>
  <c r="A16" i="32"/>
  <c r="A17" i="32"/>
  <c r="A18" i="32"/>
  <c r="A19" i="32"/>
  <c r="A20" i="32"/>
  <c r="A21" i="32"/>
  <c r="A22" i="32"/>
  <c r="A23" i="32"/>
  <c r="A24" i="32"/>
  <c r="A25" i="32"/>
  <c r="A26" i="32"/>
  <c r="A27" i="32"/>
  <c r="A28" i="32"/>
  <c r="A29" i="32"/>
  <c r="A30" i="32"/>
  <c r="A31" i="32"/>
  <c r="A32" i="32"/>
  <c r="A33" i="32"/>
  <c r="A34" i="32"/>
  <c r="A35" i="32"/>
  <c r="A36" i="32"/>
  <c r="A37" i="32"/>
  <c r="A38" i="32"/>
  <c r="A39" i="32"/>
  <c r="A40" i="32"/>
  <c r="A41" i="32"/>
  <c r="A42" i="32"/>
  <c r="A43" i="32"/>
  <c r="A44" i="32"/>
  <c r="A45" i="32"/>
  <c r="A46" i="32"/>
  <c r="A47" i="32"/>
  <c r="A48" i="32"/>
  <c r="A49" i="32"/>
  <c r="A50" i="32"/>
  <c r="A51" i="32"/>
  <c r="A52" i="32"/>
  <c r="EE57" i="27"/>
  <c r="ED57" i="27"/>
  <c r="EC6" i="32" s="1"/>
  <c r="EC4" i="36" s="1"/>
  <c r="B140" i="36" s="1"/>
  <c r="EC57" i="27"/>
  <c r="EB53" i="32" s="1"/>
  <c r="EB54" i="32" s="1"/>
  <c r="EB57" i="27"/>
  <c r="EA57" i="27"/>
  <c r="DZ57" i="27"/>
  <c r="DY6" i="32" s="1"/>
  <c r="DY4" i="36" s="1"/>
  <c r="B136" i="36" s="1"/>
  <c r="DY57" i="27"/>
  <c r="DX6" i="32" s="1"/>
  <c r="DX4" i="36" s="1"/>
  <c r="B135" i="36" s="1"/>
  <c r="DX57" i="27"/>
  <c r="DW53" i="32" s="1"/>
  <c r="DW54" i="32" s="1"/>
  <c r="DW57" i="27"/>
  <c r="DV57" i="27"/>
  <c r="DU57" i="27"/>
  <c r="DT6" i="32" s="1"/>
  <c r="DT4" i="36" s="1"/>
  <c r="B131" i="36" s="1"/>
  <c r="DT57" i="27"/>
  <c r="DS57" i="27"/>
  <c r="DR57" i="27"/>
  <c r="DQ6" i="32" s="1"/>
  <c r="DQ4" i="36" s="1"/>
  <c r="B128" i="36" s="1"/>
  <c r="DQ57" i="27"/>
  <c r="DP53" i="32" s="1"/>
  <c r="DP54" i="32" s="1"/>
  <c r="DP57" i="27"/>
  <c r="DO53" i="32" s="1"/>
  <c r="DO57" i="27"/>
  <c r="DN57" i="27"/>
  <c r="DM57" i="27"/>
  <c r="DL6" i="32" s="1"/>
  <c r="DL4" i="36" s="1"/>
  <c r="B123" i="36" s="1"/>
  <c r="DL57" i="27"/>
  <c r="DK57" i="27"/>
  <c r="DJ57" i="27"/>
  <c r="DI57" i="27"/>
  <c r="DH6" i="32" s="1"/>
  <c r="DH4" i="36" s="1"/>
  <c r="B119" i="36" s="1"/>
  <c r="DH57" i="27"/>
  <c r="DG57" i="27"/>
  <c r="DF57" i="27"/>
  <c r="DE6" i="32" s="1"/>
  <c r="DE4" i="36" s="1"/>
  <c r="B116" i="36" s="1"/>
  <c r="DE57" i="27"/>
  <c r="DD6" i="32" s="1"/>
  <c r="DD4" i="36" s="1"/>
  <c r="B115" i="36" s="1"/>
  <c r="DD57" i="27"/>
  <c r="DC57" i="27"/>
  <c r="DB57" i="27"/>
  <c r="DA57" i="27"/>
  <c r="CZ6" i="32" s="1"/>
  <c r="CZ4" i="36" s="1"/>
  <c r="B111" i="36" s="1"/>
  <c r="CZ57" i="27"/>
  <c r="CY57" i="27"/>
  <c r="CX57" i="27"/>
  <c r="CW6" i="32" s="1"/>
  <c r="CW4" i="36" s="1"/>
  <c r="B108" i="36" s="1"/>
  <c r="CW57" i="27"/>
  <c r="CV53" i="32" s="1"/>
  <c r="CV54" i="32" s="1"/>
  <c r="CV57" i="27"/>
  <c r="CU57" i="27"/>
  <c r="CT57" i="27"/>
  <c r="CS6" i="32" s="1"/>
  <c r="CS4" i="36" s="1"/>
  <c r="B104" i="36" s="1"/>
  <c r="CS57" i="27"/>
  <c r="CR6" i="32" s="1"/>
  <c r="CR4" i="36" s="1"/>
  <c r="B103" i="36" s="1"/>
  <c r="CR57" i="27"/>
  <c r="CQ53" i="32" s="1"/>
  <c r="CQ54" i="32" s="1"/>
  <c r="CQ57" i="27"/>
  <c r="CP57" i="27"/>
  <c r="CO57" i="27"/>
  <c r="CN6" i="32" s="1"/>
  <c r="CN4" i="36" s="1"/>
  <c r="B99" i="36" s="1"/>
  <c r="CN57" i="27"/>
  <c r="CM57" i="27"/>
  <c r="CL57" i="27"/>
  <c r="CK6" i="32" s="1"/>
  <c r="CK4" i="36" s="1"/>
  <c r="B96" i="36" s="1"/>
  <c r="CK57" i="27"/>
  <c r="CJ53" i="32" s="1"/>
  <c r="CJ54" i="32" s="1"/>
  <c r="CJ57" i="27"/>
  <c r="CI53" i="32" s="1"/>
  <c r="CI54" i="32" s="1"/>
  <c r="CI57" i="27"/>
  <c r="CH6" i="32" s="1"/>
  <c r="CH4" i="36" s="1"/>
  <c r="B93" i="36" s="1"/>
  <c r="CH57" i="27"/>
  <c r="CG57" i="27"/>
  <c r="CF6" i="32" s="1"/>
  <c r="CF4" i="36" s="1"/>
  <c r="B91" i="36" s="1"/>
  <c r="CF57" i="27"/>
  <c r="CE57" i="27"/>
  <c r="CD57" i="27"/>
  <c r="CC57" i="27"/>
  <c r="CB6" i="32" s="1"/>
  <c r="CB4" i="36" s="1"/>
  <c r="B87" i="36" s="1"/>
  <c r="CB57" i="27"/>
  <c r="CA57" i="27"/>
  <c r="BZ57" i="27"/>
  <c r="BY6" i="32" s="1"/>
  <c r="BY4" i="36" s="1"/>
  <c r="B84" i="36" s="1"/>
  <c r="BY57" i="27"/>
  <c r="BX6" i="32" s="1"/>
  <c r="BX4" i="36" s="1"/>
  <c r="B83" i="36" s="1"/>
  <c r="BX57" i="27"/>
  <c r="BW57" i="27"/>
  <c r="BV57" i="27"/>
  <c r="BU57" i="27"/>
  <c r="BT6" i="32" s="1"/>
  <c r="BT4" i="36" s="1"/>
  <c r="B79" i="36" s="1"/>
  <c r="BT57" i="27"/>
  <c r="BS57" i="27"/>
  <c r="BR57" i="27"/>
  <c r="BQ6" i="32" s="1"/>
  <c r="BQ4" i="36" s="1"/>
  <c r="B76" i="36" s="1"/>
  <c r="BQ57" i="27"/>
  <c r="BP6" i="32" s="1"/>
  <c r="BP57" i="27"/>
  <c r="BO57" i="27"/>
  <c r="BN57" i="27"/>
  <c r="BM6" i="32" s="1"/>
  <c r="BM4" i="36" s="1"/>
  <c r="B72" i="36" s="1"/>
  <c r="BM57" i="27"/>
  <c r="BL6" i="32" s="1"/>
  <c r="BL4" i="36" s="1"/>
  <c r="B71" i="36" s="1"/>
  <c r="BL57" i="27"/>
  <c r="BK53" i="32" s="1"/>
  <c r="BK54" i="32" s="1"/>
  <c r="BK57" i="27"/>
  <c r="BJ57" i="27"/>
  <c r="BI57" i="27"/>
  <c r="BH6" i="32" s="1"/>
  <c r="BH4" i="36" s="1"/>
  <c r="B67" i="36" s="1"/>
  <c r="BH57" i="27"/>
  <c r="BG57" i="27"/>
  <c r="BF57" i="27"/>
  <c r="BE6" i="32" s="1"/>
  <c r="BE4" i="36" s="1"/>
  <c r="B64" i="36" s="1"/>
  <c r="BE57" i="27"/>
  <c r="BD53" i="32" s="1"/>
  <c r="BD54" i="32" s="1"/>
  <c r="BD57" i="27"/>
  <c r="BC53" i="32" s="1"/>
  <c r="BC54" i="32" s="1"/>
  <c r="BC57" i="27"/>
  <c r="BB6" i="32" s="1"/>
  <c r="BB4" i="36" s="1"/>
  <c r="B61" i="36" s="1"/>
  <c r="BB57" i="27"/>
  <c r="BA57" i="27"/>
  <c r="AZ6" i="32" s="1"/>
  <c r="AZ4" i="36" s="1"/>
  <c r="B59" i="36" s="1"/>
  <c r="AZ57" i="27"/>
  <c r="AY57" i="27"/>
  <c r="AX57" i="27"/>
  <c r="AW57" i="27"/>
  <c r="AV6" i="32" s="1"/>
  <c r="AV4" i="36" s="1"/>
  <c r="B55" i="36" s="1"/>
  <c r="AV57" i="27"/>
  <c r="AU57" i="27"/>
  <c r="AT57" i="27"/>
  <c r="AS6" i="32" s="1"/>
  <c r="AS4" i="36" s="1"/>
  <c r="B52" i="36" s="1"/>
  <c r="AS57" i="27"/>
  <c r="AR6" i="32" s="1"/>
  <c r="AR4" i="36" s="1"/>
  <c r="B51" i="36" s="1"/>
  <c r="AR57" i="27"/>
  <c r="AQ57" i="27"/>
  <c r="AP57" i="27"/>
  <c r="AO57" i="27"/>
  <c r="AN6" i="32" s="1"/>
  <c r="AN4" i="36" s="1"/>
  <c r="B47" i="36" s="1"/>
  <c r="AN57" i="27"/>
  <c r="AM57" i="27"/>
  <c r="AL57" i="27"/>
  <c r="AK6" i="32" s="1"/>
  <c r="AK4" i="36" s="1"/>
  <c r="B44" i="36" s="1"/>
  <c r="AK57" i="27"/>
  <c r="AJ53" i="32" s="1"/>
  <c r="AJ54" i="32" s="1"/>
  <c r="AJ57" i="27"/>
  <c r="AI57" i="27"/>
  <c r="AH57" i="27"/>
  <c r="AG6" i="32" s="1"/>
  <c r="AG4" i="36" s="1"/>
  <c r="B40" i="36" s="1"/>
  <c r="AG57" i="27"/>
  <c r="AF6" i="32" s="1"/>
  <c r="AF4" i="36" s="1"/>
  <c r="B39" i="36" s="1"/>
  <c r="AF57" i="27"/>
  <c r="AE53" i="32" s="1"/>
  <c r="AE54" i="32" s="1"/>
  <c r="AE57" i="27"/>
  <c r="AD57" i="27"/>
  <c r="AC57" i="27"/>
  <c r="AB6" i="32" s="1"/>
  <c r="AB4" i="36" s="1"/>
  <c r="B35" i="36" s="1"/>
  <c r="AB57" i="27"/>
  <c r="AA57" i="27"/>
  <c r="Z57" i="27"/>
  <c r="Y6" i="32" s="1"/>
  <c r="Y4" i="36" s="1"/>
  <c r="B32" i="36" s="1"/>
  <c r="Y57" i="27"/>
  <c r="X53" i="32" s="1"/>
  <c r="X54" i="32" s="1"/>
  <c r="X57" i="27"/>
  <c r="W53" i="32" s="1"/>
  <c r="W54" i="32" s="1"/>
  <c r="W57" i="27"/>
  <c r="V6" i="32" s="1"/>
  <c r="V4" i="36" s="1"/>
  <c r="B29" i="36" s="1"/>
  <c r="V57" i="27"/>
  <c r="U57" i="27"/>
  <c r="T6" i="32" s="1"/>
  <c r="T4" i="36" s="1"/>
  <c r="B27" i="36" s="1"/>
  <c r="S57" i="27"/>
  <c r="R6" i="32" s="1"/>
  <c r="R57" i="27"/>
  <c r="Q57" i="27"/>
  <c r="P6" i="32" s="1"/>
  <c r="P4" i="36" s="1"/>
  <c r="B23" i="36" s="1"/>
  <c r="P57" i="27"/>
  <c r="O53" i="32" s="1"/>
  <c r="O54" i="32" s="1"/>
  <c r="O57" i="27"/>
  <c r="N6" i="32" s="1"/>
  <c r="N57" i="27"/>
  <c r="M6" i="32" s="1"/>
  <c r="M4" i="36" s="1"/>
  <c r="B20" i="36" s="1"/>
  <c r="M57" i="27"/>
  <c r="L6" i="32" s="1"/>
  <c r="L4" i="36" s="1"/>
  <c r="B19" i="36" s="1"/>
  <c r="L57" i="27"/>
  <c r="K53" i="32" s="1"/>
  <c r="K54" i="32" s="1"/>
  <c r="K57" i="27"/>
  <c r="J53" i="32" s="1"/>
  <c r="J54" i="32" s="1"/>
  <c r="J57" i="27"/>
  <c r="I6" i="32" s="1"/>
  <c r="I4" i="36" s="1"/>
  <c r="B16" i="36" s="1"/>
  <c r="I57" i="27"/>
  <c r="H6" i="32" s="1"/>
  <c r="H4" i="36" s="1"/>
  <c r="B15" i="36" s="1"/>
  <c r="H57" i="27"/>
  <c r="G6" i="32" s="1"/>
  <c r="G4" i="36" s="1"/>
  <c r="B14" i="36" s="1"/>
  <c r="G57" i="27"/>
  <c r="F53" i="32" s="1"/>
  <c r="F54" i="32" s="1"/>
  <c r="F57" i="27"/>
  <c r="E6" i="32" s="1"/>
  <c r="E4" i="36" s="1"/>
  <c r="B12" i="36" s="1"/>
  <c r="E57" i="27"/>
  <c r="D53" i="32" s="1"/>
  <c r="D54" i="32" s="1"/>
  <c r="D57" i="27"/>
  <c r="C6" i="32" s="1"/>
  <c r="B53" i="32"/>
  <c r="B54" i="32" s="1"/>
  <c r="ED6" i="32"/>
  <c r="ED4" i="36" s="1"/>
  <c r="B141" i="36" s="1"/>
  <c r="DV6" i="32"/>
  <c r="DV4" i="36" s="1"/>
  <c r="B133" i="36" s="1"/>
  <c r="DP6" i="32"/>
  <c r="DN6" i="32"/>
  <c r="DN4" i="36" s="1"/>
  <c r="B125" i="36" s="1"/>
  <c r="DF6" i="32"/>
  <c r="DF4" i="36" s="1"/>
  <c r="B117" i="36" s="1"/>
  <c r="CX6" i="32"/>
  <c r="CX4" i="36" s="1"/>
  <c r="B109" i="36" s="1"/>
  <c r="CV6" i="32"/>
  <c r="CP6" i="32"/>
  <c r="CP4" i="36" s="1"/>
  <c r="B101" i="36" s="1"/>
  <c r="BZ6" i="32"/>
  <c r="BZ4" i="36" s="1"/>
  <c r="B85" i="36" s="1"/>
  <c r="BR6" i="32"/>
  <c r="BJ6" i="32"/>
  <c r="BJ4" i="36" s="1"/>
  <c r="B69" i="36" s="1"/>
  <c r="BD6" i="32"/>
  <c r="BD4" i="36" s="1"/>
  <c r="B63" i="36" s="1"/>
  <c r="AT6" i="32"/>
  <c r="AL6" i="32"/>
  <c r="AL4" i="36" s="1"/>
  <c r="B45" i="36" s="1"/>
  <c r="AD6" i="32"/>
  <c r="AD4" i="36" s="1"/>
  <c r="B37" i="36" s="1"/>
  <c r="X6" i="32"/>
  <c r="B6" i="32"/>
  <c r="B4" i="36" s="1"/>
  <c r="B9" i="36" s="1"/>
  <c r="ED8" i="32"/>
  <c r="EC8" i="32"/>
  <c r="EC5" i="36" s="1"/>
  <c r="C140" i="36" s="1"/>
  <c r="EB8" i="32"/>
  <c r="EB5" i="36" s="1"/>
  <c r="C139" i="36" s="1"/>
  <c r="EA8" i="32"/>
  <c r="EA5" i="36" s="1"/>
  <c r="C138" i="36" s="1"/>
  <c r="DZ8" i="32"/>
  <c r="DY8" i="32"/>
  <c r="DY5" i="36" s="1"/>
  <c r="C136" i="36" s="1"/>
  <c r="DX8" i="32"/>
  <c r="DX5" i="36" s="1"/>
  <c r="C135" i="36" s="1"/>
  <c r="DW8" i="32"/>
  <c r="DW5" i="36" s="1"/>
  <c r="C134" i="36" s="1"/>
  <c r="DV8" i="32"/>
  <c r="DU8" i="32"/>
  <c r="DU5" i="36" s="1"/>
  <c r="C132" i="36" s="1"/>
  <c r="DT8" i="32"/>
  <c r="DT5" i="36" s="1"/>
  <c r="C131" i="36" s="1"/>
  <c r="DS8" i="32"/>
  <c r="DS5" i="36" s="1"/>
  <c r="C130" i="36" s="1"/>
  <c r="DR8" i="32"/>
  <c r="DQ8" i="32"/>
  <c r="DQ5" i="36" s="1"/>
  <c r="C128" i="36" s="1"/>
  <c r="DP8" i="32"/>
  <c r="DP5" i="36" s="1"/>
  <c r="C127" i="36" s="1"/>
  <c r="DO8" i="32"/>
  <c r="DO5" i="36" s="1"/>
  <c r="C126" i="36" s="1"/>
  <c r="DN8" i="32"/>
  <c r="DM8" i="32"/>
  <c r="DM5" i="36" s="1"/>
  <c r="C124" i="36" s="1"/>
  <c r="DL8" i="32"/>
  <c r="DL5" i="36" s="1"/>
  <c r="C123" i="36" s="1"/>
  <c r="DK8" i="32"/>
  <c r="DK5" i="36" s="1"/>
  <c r="C122" i="36" s="1"/>
  <c r="DJ8" i="32"/>
  <c r="DI8" i="32"/>
  <c r="DI5" i="36" s="1"/>
  <c r="C120" i="36" s="1"/>
  <c r="DH8" i="32"/>
  <c r="DH5" i="36" s="1"/>
  <c r="C119" i="36" s="1"/>
  <c r="DG8" i="32"/>
  <c r="DG5" i="36" s="1"/>
  <c r="C118" i="36" s="1"/>
  <c r="DF8" i="32"/>
  <c r="DE8" i="32"/>
  <c r="DE5" i="36" s="1"/>
  <c r="C116" i="36" s="1"/>
  <c r="DD8" i="32"/>
  <c r="DD5" i="36" s="1"/>
  <c r="C115" i="36" s="1"/>
  <c r="DC8" i="32"/>
  <c r="DC5" i="36" s="1"/>
  <c r="C114" i="36" s="1"/>
  <c r="DB8" i="32"/>
  <c r="DA8" i="32"/>
  <c r="DA5" i="36" s="1"/>
  <c r="C112" i="36" s="1"/>
  <c r="CZ8" i="32"/>
  <c r="CZ5" i="36" s="1"/>
  <c r="C111" i="36" s="1"/>
  <c r="CY8" i="32"/>
  <c r="CY5" i="36" s="1"/>
  <c r="C110" i="36" s="1"/>
  <c r="CX8" i="32"/>
  <c r="CW8" i="32"/>
  <c r="CW5" i="36" s="1"/>
  <c r="C108" i="36" s="1"/>
  <c r="CV8" i="32"/>
  <c r="CV5" i="36" s="1"/>
  <c r="C107" i="36" s="1"/>
  <c r="CU8" i="32"/>
  <c r="CU5" i="36" s="1"/>
  <c r="C106" i="36" s="1"/>
  <c r="CT8" i="32"/>
  <c r="CS8" i="32"/>
  <c r="CS5" i="36" s="1"/>
  <c r="C104" i="36" s="1"/>
  <c r="CR8" i="32"/>
  <c r="CR5" i="36" s="1"/>
  <c r="C103" i="36" s="1"/>
  <c r="CQ8" i="32"/>
  <c r="CQ5" i="36" s="1"/>
  <c r="C102" i="36" s="1"/>
  <c r="CP8" i="32"/>
  <c r="CO8" i="32"/>
  <c r="CO5" i="36" s="1"/>
  <c r="C100" i="36" s="1"/>
  <c r="CN8" i="32"/>
  <c r="CM8" i="32"/>
  <c r="CL8" i="32"/>
  <c r="CK8" i="32"/>
  <c r="CJ8" i="32"/>
  <c r="CI8" i="32"/>
  <c r="CH8" i="32"/>
  <c r="CG8" i="32"/>
  <c r="CF8" i="32"/>
  <c r="CE8" i="32"/>
  <c r="CD8" i="32"/>
  <c r="CC8" i="32"/>
  <c r="CB8" i="32"/>
  <c r="CA8" i="32"/>
  <c r="BZ8" i="32"/>
  <c r="BY8" i="32"/>
  <c r="BX8" i="32"/>
  <c r="BW8" i="32"/>
  <c r="BV8" i="32"/>
  <c r="BU8" i="32"/>
  <c r="BT8" i="32"/>
  <c r="BS8" i="32"/>
  <c r="BR8" i="32"/>
  <c r="BQ8" i="32"/>
  <c r="BP8" i="32"/>
  <c r="BO8" i="32"/>
  <c r="BN8" i="32"/>
  <c r="BM8" i="32"/>
  <c r="BL8" i="32"/>
  <c r="BK8" i="32"/>
  <c r="BJ8" i="32"/>
  <c r="BI8" i="32"/>
  <c r="BH8" i="32"/>
  <c r="BG8" i="32"/>
  <c r="BF8" i="32"/>
  <c r="BE8" i="32"/>
  <c r="BD8" i="32"/>
  <c r="BC8" i="32"/>
  <c r="BB8" i="32"/>
  <c r="BA8" i="32"/>
  <c r="AZ8" i="32"/>
  <c r="AY8" i="32"/>
  <c r="AX8" i="32"/>
  <c r="AW8" i="32"/>
  <c r="AV8" i="32"/>
  <c r="AU8" i="32"/>
  <c r="AT8" i="32"/>
  <c r="AS8" i="32"/>
  <c r="AR8" i="32"/>
  <c r="AQ8" i="32"/>
  <c r="AP8" i="32"/>
  <c r="AO8" i="32"/>
  <c r="AN8" i="32"/>
  <c r="AM8" i="32"/>
  <c r="AL8" i="32"/>
  <c r="AK8" i="32"/>
  <c r="AJ8" i="32"/>
  <c r="AI8" i="32"/>
  <c r="AH8" i="32"/>
  <c r="AG8" i="32"/>
  <c r="AF8" i="32"/>
  <c r="AE8" i="32"/>
  <c r="AD8" i="32"/>
  <c r="AC8" i="32"/>
  <c r="AB8" i="32"/>
  <c r="AA8" i="32"/>
  <c r="Z8" i="32"/>
  <c r="Y8" i="32"/>
  <c r="X8" i="32"/>
  <c r="W8" i="32"/>
  <c r="V8" i="32"/>
  <c r="U8" i="32"/>
  <c r="T8" i="32"/>
  <c r="S8" i="32"/>
  <c r="R8" i="32"/>
  <c r="Q8" i="32"/>
  <c r="P8" i="32"/>
  <c r="O8" i="32"/>
  <c r="N8" i="32"/>
  <c r="M8" i="32"/>
  <c r="L8" i="32"/>
  <c r="K8" i="32"/>
  <c r="J8" i="32"/>
  <c r="J5" i="36" s="1"/>
  <c r="C17" i="36" s="1"/>
  <c r="I8" i="32"/>
  <c r="I5" i="36" s="1"/>
  <c r="C16" i="36" s="1"/>
  <c r="H8" i="32"/>
  <c r="H5" i="36" s="1"/>
  <c r="C15" i="36" s="1"/>
  <c r="G8" i="32"/>
  <c r="G5" i="36" s="1"/>
  <c r="C14" i="36" s="1"/>
  <c r="F8" i="32"/>
  <c r="F5" i="36" s="1"/>
  <c r="C13" i="36" s="1"/>
  <c r="E8" i="32"/>
  <c r="E5" i="36" s="1"/>
  <c r="C12" i="36" s="1"/>
  <c r="D8" i="32"/>
  <c r="D5" i="36" s="1"/>
  <c r="C11" i="36" s="1"/>
  <c r="C8" i="32"/>
  <c r="B8" i="32"/>
  <c r="B7" i="32"/>
  <c r="H24" i="7" s="1"/>
  <c r="C7" i="32"/>
  <c r="I24" i="7" s="1"/>
  <c r="D7" i="32"/>
  <c r="J24" i="7" s="1"/>
  <c r="E7" i="32"/>
  <c r="K24" i="7" s="1"/>
  <c r="F7" i="32"/>
  <c r="L24" i="7" s="1"/>
  <c r="G7" i="32"/>
  <c r="M24" i="7" s="1"/>
  <c r="H7" i="32"/>
  <c r="N24" i="7" s="1"/>
  <c r="I7" i="32"/>
  <c r="O24" i="7" s="1"/>
  <c r="J7" i="32"/>
  <c r="P24" i="7" s="1"/>
  <c r="K7" i="32"/>
  <c r="Q24" i="7" s="1"/>
  <c r="L7" i="32"/>
  <c r="R24" i="7" s="1"/>
  <c r="M7" i="32"/>
  <c r="S24" i="7" s="1"/>
  <c r="N7" i="32"/>
  <c r="T24" i="7" s="1"/>
  <c r="O7" i="32"/>
  <c r="U24" i="7" s="1"/>
  <c r="P7" i="32"/>
  <c r="V24" i="7" s="1"/>
  <c r="Q7" i="32"/>
  <c r="W24" i="7" s="1"/>
  <c r="R7" i="32"/>
  <c r="X24" i="7" s="1"/>
  <c r="S7" i="32"/>
  <c r="Y24" i="7" s="1"/>
  <c r="T7" i="32"/>
  <c r="Z24" i="7" s="1"/>
  <c r="U7" i="32"/>
  <c r="AA24" i="7" s="1"/>
  <c r="V7" i="32"/>
  <c r="AB24" i="7" s="1"/>
  <c r="W7" i="32"/>
  <c r="AC24" i="7" s="1"/>
  <c r="X7" i="32"/>
  <c r="AD24" i="7" s="1"/>
  <c r="Y7" i="32"/>
  <c r="AE24" i="7" s="1"/>
  <c r="Z7" i="32"/>
  <c r="AF24" i="7" s="1"/>
  <c r="AA7" i="32"/>
  <c r="AG24" i="7" s="1"/>
  <c r="AB7" i="32"/>
  <c r="AH24" i="7" s="1"/>
  <c r="AC7" i="32"/>
  <c r="AI24" i="7" s="1"/>
  <c r="AD7" i="32"/>
  <c r="AJ24" i="7" s="1"/>
  <c r="AE7" i="32"/>
  <c r="AK24" i="7" s="1"/>
  <c r="AF7" i="32"/>
  <c r="AL24" i="7" s="1"/>
  <c r="AG7" i="32"/>
  <c r="AM24" i="7" s="1"/>
  <c r="AH7" i="32"/>
  <c r="AN24" i="7" s="1"/>
  <c r="AI7" i="32"/>
  <c r="AO24" i="7" s="1"/>
  <c r="AJ7" i="32"/>
  <c r="AP24" i="7" s="1"/>
  <c r="AK7" i="32"/>
  <c r="AQ24" i="7" s="1"/>
  <c r="AL7" i="32"/>
  <c r="AR24" i="7" s="1"/>
  <c r="AM7" i="32"/>
  <c r="AS24" i="7" s="1"/>
  <c r="AN7" i="32"/>
  <c r="AT24" i="7" s="1"/>
  <c r="AO7" i="32"/>
  <c r="AU24" i="7" s="1"/>
  <c r="AP7" i="32"/>
  <c r="AV24" i="7" s="1"/>
  <c r="AQ7" i="32"/>
  <c r="AW24" i="7" s="1"/>
  <c r="AR7" i="32"/>
  <c r="AX24" i="7" s="1"/>
  <c r="AS7" i="32"/>
  <c r="AY24" i="7" s="1"/>
  <c r="AT7" i="32"/>
  <c r="AZ24" i="7" s="1"/>
  <c r="AU7" i="32"/>
  <c r="BA24" i="7" s="1"/>
  <c r="AV7" i="32"/>
  <c r="BB24" i="7" s="1"/>
  <c r="AW7" i="32"/>
  <c r="BC24" i="7" s="1"/>
  <c r="AX7" i="32"/>
  <c r="BD24" i="7" s="1"/>
  <c r="AY7" i="32"/>
  <c r="BE24" i="7" s="1"/>
  <c r="AZ7" i="32"/>
  <c r="BF24" i="7" s="1"/>
  <c r="BA7" i="32"/>
  <c r="BG24" i="7" s="1"/>
  <c r="BB7" i="32"/>
  <c r="BH24" i="7" s="1"/>
  <c r="BC7" i="32"/>
  <c r="BI24" i="7" s="1"/>
  <c r="BD7" i="32"/>
  <c r="BJ24" i="7" s="1"/>
  <c r="BE7" i="32"/>
  <c r="BK24" i="7" s="1"/>
  <c r="BF7" i="32"/>
  <c r="BL24" i="7" s="1"/>
  <c r="BG7" i="32"/>
  <c r="BM24" i="7" s="1"/>
  <c r="BH7" i="32"/>
  <c r="BN24" i="7" s="1"/>
  <c r="BI7" i="32"/>
  <c r="BO24" i="7" s="1"/>
  <c r="BJ7" i="32"/>
  <c r="BP24" i="7" s="1"/>
  <c r="BK7" i="32"/>
  <c r="BQ24" i="7" s="1"/>
  <c r="BL7" i="32"/>
  <c r="BR24" i="7" s="1"/>
  <c r="BM7" i="32"/>
  <c r="BS24" i="7" s="1"/>
  <c r="BN7" i="32"/>
  <c r="BT24" i="7" s="1"/>
  <c r="BO7" i="32"/>
  <c r="BU24" i="7" s="1"/>
  <c r="BP7" i="32"/>
  <c r="BV24" i="7" s="1"/>
  <c r="BQ7" i="32"/>
  <c r="BW24" i="7" s="1"/>
  <c r="BR7" i="32"/>
  <c r="BX24" i="7" s="1"/>
  <c r="BS7" i="32"/>
  <c r="BY24" i="7" s="1"/>
  <c r="BT7" i="32"/>
  <c r="BZ24" i="7" s="1"/>
  <c r="BU7" i="32"/>
  <c r="CA24" i="7" s="1"/>
  <c r="BV7" i="32"/>
  <c r="CB24" i="7" s="1"/>
  <c r="BW7" i="32"/>
  <c r="CC24" i="7" s="1"/>
  <c r="BX7" i="32"/>
  <c r="CD24" i="7" s="1"/>
  <c r="BY7" i="32"/>
  <c r="CE24" i="7" s="1"/>
  <c r="BZ7" i="32"/>
  <c r="CF24" i="7" s="1"/>
  <c r="CA7" i="32"/>
  <c r="CG24" i="7" s="1"/>
  <c r="CB7" i="32"/>
  <c r="CH24" i="7" s="1"/>
  <c r="CC7" i="32"/>
  <c r="CI24" i="7" s="1"/>
  <c r="CD7" i="32"/>
  <c r="CJ24" i="7" s="1"/>
  <c r="CE7" i="32"/>
  <c r="CK24" i="7" s="1"/>
  <c r="CF7" i="32"/>
  <c r="CL24" i="7" s="1"/>
  <c r="CG7" i="32"/>
  <c r="CM24" i="7" s="1"/>
  <c r="CH7" i="32"/>
  <c r="CN24" i="7" s="1"/>
  <c r="CI7" i="32"/>
  <c r="CO24" i="7" s="1"/>
  <c r="CJ7" i="32"/>
  <c r="CP24" i="7" s="1"/>
  <c r="CK7" i="32"/>
  <c r="CQ24" i="7" s="1"/>
  <c r="CL7" i="32"/>
  <c r="CR24" i="7" s="1"/>
  <c r="CM7" i="32"/>
  <c r="CS24" i="7" s="1"/>
  <c r="CN7" i="32"/>
  <c r="CT24" i="7" s="1"/>
  <c r="CO7" i="32"/>
  <c r="CU24" i="7" s="1"/>
  <c r="CP7" i="32"/>
  <c r="CV24" i="7" s="1"/>
  <c r="CQ7" i="32"/>
  <c r="CW24" i="7" s="1"/>
  <c r="CR7" i="32"/>
  <c r="CX24" i="7" s="1"/>
  <c r="CS7" i="32"/>
  <c r="CY24" i="7" s="1"/>
  <c r="CT7" i="32"/>
  <c r="CZ24" i="7" s="1"/>
  <c r="CU7" i="32"/>
  <c r="DA24" i="7" s="1"/>
  <c r="CV7" i="32"/>
  <c r="DB24" i="7" s="1"/>
  <c r="CW7" i="32"/>
  <c r="DC24" i="7" s="1"/>
  <c r="CX7" i="32"/>
  <c r="DD24" i="7" s="1"/>
  <c r="CY7" i="32"/>
  <c r="DE24" i="7" s="1"/>
  <c r="CZ7" i="32"/>
  <c r="DF24" i="7" s="1"/>
  <c r="DA7" i="32"/>
  <c r="DG24" i="7" s="1"/>
  <c r="DB7" i="32"/>
  <c r="DH24" i="7" s="1"/>
  <c r="DC7" i="32"/>
  <c r="DI24" i="7" s="1"/>
  <c r="DD7" i="32"/>
  <c r="DJ24" i="7" s="1"/>
  <c r="DE7" i="32"/>
  <c r="DK24" i="7" s="1"/>
  <c r="DF7" i="32"/>
  <c r="DL24" i="7" s="1"/>
  <c r="DG7" i="32"/>
  <c r="DM24" i="7" s="1"/>
  <c r="DH7" i="32"/>
  <c r="DN24" i="7" s="1"/>
  <c r="DI7" i="32"/>
  <c r="DO24" i="7" s="1"/>
  <c r="DJ7" i="32"/>
  <c r="DP24" i="7" s="1"/>
  <c r="DK7" i="32"/>
  <c r="DQ24" i="7" s="1"/>
  <c r="DL7" i="32"/>
  <c r="DR24" i="7" s="1"/>
  <c r="DM7" i="32"/>
  <c r="DS24" i="7" s="1"/>
  <c r="DN7" i="32"/>
  <c r="DT24" i="7" s="1"/>
  <c r="DO7" i="32"/>
  <c r="DU24" i="7" s="1"/>
  <c r="DP7" i="32"/>
  <c r="DV24" i="7" s="1"/>
  <c r="DQ7" i="32"/>
  <c r="DW24" i="7" s="1"/>
  <c r="DR7" i="32"/>
  <c r="DX24" i="7" s="1"/>
  <c r="DS7" i="32"/>
  <c r="DY24" i="7" s="1"/>
  <c r="DT7" i="32"/>
  <c r="DZ24" i="7" s="1"/>
  <c r="DU7" i="32"/>
  <c r="EA24" i="7" s="1"/>
  <c r="DV7" i="32"/>
  <c r="EB24" i="7" s="1"/>
  <c r="DW7" i="32"/>
  <c r="EC24" i="7" s="1"/>
  <c r="DX7" i="32"/>
  <c r="ED24" i="7" s="1"/>
  <c r="DY7" i="32"/>
  <c r="EE24" i="7" s="1"/>
  <c r="DZ7" i="32"/>
  <c r="EF24" i="7" s="1"/>
  <c r="EA7" i="32"/>
  <c r="EG24" i="7" s="1"/>
  <c r="EB7" i="32"/>
  <c r="EH24" i="7" s="1"/>
  <c r="EC7" i="32"/>
  <c r="EI24" i="7" s="1"/>
  <c r="ED7" i="32"/>
  <c r="EJ24" i="7" s="1"/>
  <c r="K6" i="32"/>
  <c r="K4" i="36" s="1"/>
  <c r="B18" i="36" s="1"/>
  <c r="O6" i="32"/>
  <c r="Q6" i="32"/>
  <c r="Q4" i="36" s="1"/>
  <c r="B24" i="36" s="1"/>
  <c r="S6" i="32"/>
  <c r="S4" i="36" s="1"/>
  <c r="B26" i="36" s="1"/>
  <c r="U6" i="32"/>
  <c r="U4" i="36" s="1"/>
  <c r="B28" i="36" s="1"/>
  <c r="W6" i="32"/>
  <c r="Z6" i="32"/>
  <c r="Z4" i="36" s="1"/>
  <c r="B33" i="36" s="1"/>
  <c r="AC6" i="32"/>
  <c r="AC4" i="36" s="1"/>
  <c r="B36" i="36" s="1"/>
  <c r="AH6" i="32"/>
  <c r="AH4" i="36" s="1"/>
  <c r="B41" i="36" s="1"/>
  <c r="AO6" i="32"/>
  <c r="AP6" i="32"/>
  <c r="AP4" i="36" s="1"/>
  <c r="B49" i="36" s="1"/>
  <c r="AW6" i="32"/>
  <c r="AX6" i="32"/>
  <c r="AX4" i="36" s="1"/>
  <c r="B57" i="36" s="1"/>
  <c r="BA6" i="32"/>
  <c r="BA4" i="36" s="1"/>
  <c r="B60" i="36" s="1"/>
  <c r="BC6" i="32"/>
  <c r="BF6" i="32"/>
  <c r="BF4" i="36" s="1"/>
  <c r="B65" i="36" s="1"/>
  <c r="BI6" i="32"/>
  <c r="BI4" i="36" s="1"/>
  <c r="B68" i="36" s="1"/>
  <c r="BK6" i="32"/>
  <c r="BN6" i="32"/>
  <c r="BN4" i="36" s="1"/>
  <c r="B73" i="36" s="1"/>
  <c r="BU6" i="32"/>
  <c r="BV6" i="32"/>
  <c r="BV4" i="36" s="1"/>
  <c r="B81" i="36" s="1"/>
  <c r="CC6" i="32"/>
  <c r="CD6" i="32"/>
  <c r="CD4" i="36" s="1"/>
  <c r="B89" i="36" s="1"/>
  <c r="CG6" i="32"/>
  <c r="CG4" i="36" s="1"/>
  <c r="B92" i="36" s="1"/>
  <c r="CI6" i="32"/>
  <c r="CL6" i="32"/>
  <c r="CL4" i="36" s="1"/>
  <c r="B97" i="36" s="1"/>
  <c r="CO6" i="32"/>
  <c r="CO4" i="36" s="1"/>
  <c r="B100" i="36" s="1"/>
  <c r="CT6" i="32"/>
  <c r="CT4" i="36" s="1"/>
  <c r="B105" i="36" s="1"/>
  <c r="DA6" i="32"/>
  <c r="DB6" i="32"/>
  <c r="DB4" i="36" s="1"/>
  <c r="B113" i="36" s="1"/>
  <c r="DI6" i="32"/>
  <c r="DJ6" i="32"/>
  <c r="DJ4" i="36" s="1"/>
  <c r="B121" i="36" s="1"/>
  <c r="DM6" i="32"/>
  <c r="DM4" i="36" s="1"/>
  <c r="B124" i="36" s="1"/>
  <c r="DO6" i="32"/>
  <c r="DR6" i="32"/>
  <c r="DR4" i="36" s="1"/>
  <c r="B129" i="36" s="1"/>
  <c r="DU6" i="32"/>
  <c r="DU4" i="36" s="1"/>
  <c r="B132" i="36" s="1"/>
  <c r="DW6" i="32"/>
  <c r="DZ6" i="32"/>
  <c r="DZ4" i="36" s="1"/>
  <c r="B137" i="36" s="1"/>
  <c r="B5" i="32"/>
  <c r="C5" i="32"/>
  <c r="D5" i="32"/>
  <c r="E5" i="32"/>
  <c r="F5" i="32"/>
  <c r="G5" i="32"/>
  <c r="H5" i="32"/>
  <c r="I5" i="32"/>
  <c r="J5" i="32"/>
  <c r="K5" i="32"/>
  <c r="L5" i="32"/>
  <c r="M5" i="32"/>
  <c r="N5" i="32"/>
  <c r="O5" i="32"/>
  <c r="P5" i="32"/>
  <c r="Q5" i="32"/>
  <c r="R5" i="32"/>
  <c r="S5" i="32"/>
  <c r="T5" i="32"/>
  <c r="U5" i="32"/>
  <c r="V5" i="32"/>
  <c r="W5" i="32"/>
  <c r="X5" i="32"/>
  <c r="Y5" i="32"/>
  <c r="Z5" i="32"/>
  <c r="AA5" i="32"/>
  <c r="AB5" i="32"/>
  <c r="AC5" i="32"/>
  <c r="AD5" i="32"/>
  <c r="AE5" i="32"/>
  <c r="AF5" i="32"/>
  <c r="AG5" i="32"/>
  <c r="AH5" i="32"/>
  <c r="AI5" i="32"/>
  <c r="AJ5" i="32"/>
  <c r="AK5" i="32"/>
  <c r="AL5" i="32"/>
  <c r="AM5" i="32"/>
  <c r="AN5" i="32"/>
  <c r="AO5" i="32"/>
  <c r="AP5" i="32"/>
  <c r="AQ5" i="32"/>
  <c r="AR5" i="32"/>
  <c r="AS5" i="32"/>
  <c r="AT5" i="32"/>
  <c r="AU5" i="32"/>
  <c r="AV5" i="32"/>
  <c r="AW5" i="32"/>
  <c r="AX5" i="32"/>
  <c r="AY5" i="32"/>
  <c r="AZ5" i="32"/>
  <c r="BA5" i="32"/>
  <c r="BB5" i="32"/>
  <c r="BC5" i="32"/>
  <c r="BD5" i="32"/>
  <c r="BE5" i="32"/>
  <c r="BF5" i="32"/>
  <c r="BG5" i="32"/>
  <c r="BH5" i="32"/>
  <c r="BI5" i="32"/>
  <c r="BJ5" i="32"/>
  <c r="BK5" i="32"/>
  <c r="BL5" i="32"/>
  <c r="BM5" i="32"/>
  <c r="BN5" i="32"/>
  <c r="BO5" i="32"/>
  <c r="BP5" i="32"/>
  <c r="BQ5" i="32"/>
  <c r="BR5" i="32"/>
  <c r="BS5" i="32"/>
  <c r="BT5" i="32"/>
  <c r="BU5" i="32"/>
  <c r="BV5" i="32"/>
  <c r="BW5" i="32"/>
  <c r="BX5" i="32"/>
  <c r="BY5" i="32"/>
  <c r="BZ5" i="32"/>
  <c r="CA5" i="32"/>
  <c r="CB5" i="32"/>
  <c r="CC5" i="32"/>
  <c r="CD5" i="32"/>
  <c r="CE5" i="32"/>
  <c r="CF5" i="32"/>
  <c r="CG5" i="32"/>
  <c r="CH5" i="32"/>
  <c r="CI5" i="32"/>
  <c r="CJ5" i="32"/>
  <c r="CK5" i="32"/>
  <c r="CL5" i="32"/>
  <c r="CM5" i="32"/>
  <c r="CN5" i="32"/>
  <c r="CO5" i="32"/>
  <c r="CP5" i="32"/>
  <c r="CQ5" i="32"/>
  <c r="CR5" i="32"/>
  <c r="CS5" i="32"/>
  <c r="CT5" i="32"/>
  <c r="CU5" i="32"/>
  <c r="CV5" i="32"/>
  <c r="CW5" i="32"/>
  <c r="CX5" i="32"/>
  <c r="CY5" i="32"/>
  <c r="CZ5" i="32"/>
  <c r="DA5" i="32"/>
  <c r="DB5" i="32"/>
  <c r="DC5" i="32"/>
  <c r="DD5" i="32"/>
  <c r="DE5" i="32"/>
  <c r="DF5" i="32"/>
  <c r="DG5" i="32"/>
  <c r="DH5" i="32"/>
  <c r="DI5" i="32"/>
  <c r="DJ5" i="32"/>
  <c r="DK5" i="32"/>
  <c r="DL5" i="32"/>
  <c r="DM5" i="32"/>
  <c r="DN5" i="32"/>
  <c r="DO5" i="32"/>
  <c r="DP5" i="32"/>
  <c r="DQ5" i="32"/>
  <c r="DR5" i="32"/>
  <c r="DS5" i="32"/>
  <c r="DT5" i="32"/>
  <c r="DU5" i="32"/>
  <c r="DV5" i="32"/>
  <c r="DW5" i="32"/>
  <c r="DX5" i="32"/>
  <c r="DY5" i="32"/>
  <c r="DZ5" i="32"/>
  <c r="EA5" i="32"/>
  <c r="EB5" i="32"/>
  <c r="EC5" i="32"/>
  <c r="ED5" i="32"/>
  <c r="B4" i="31"/>
  <c r="C4" i="31"/>
  <c r="D4" i="31"/>
  <c r="E4" i="31"/>
  <c r="F4" i="31"/>
  <c r="G4" i="31"/>
  <c r="H4" i="31"/>
  <c r="I4" i="31"/>
  <c r="J4" i="31"/>
  <c r="K4" i="31"/>
  <c r="L4" i="31"/>
  <c r="M4" i="31"/>
  <c r="N4" i="31"/>
  <c r="O4" i="31"/>
  <c r="P4" i="31"/>
  <c r="Q4" i="31"/>
  <c r="R4" i="31"/>
  <c r="S4" i="31"/>
  <c r="T4" i="31"/>
  <c r="U4" i="31"/>
  <c r="V4" i="31"/>
  <c r="W4" i="31"/>
  <c r="X4" i="31"/>
  <c r="Y4" i="31"/>
  <c r="Z4" i="31"/>
  <c r="AA4" i="31"/>
  <c r="AB4" i="31"/>
  <c r="AC4" i="31"/>
  <c r="AD4" i="31"/>
  <c r="AE4" i="31"/>
  <c r="AF4" i="31"/>
  <c r="AG4" i="31"/>
  <c r="AH4" i="31"/>
  <c r="AI4" i="31"/>
  <c r="AJ4" i="31"/>
  <c r="AK4" i="31"/>
  <c r="AL4" i="31"/>
  <c r="AM4" i="31"/>
  <c r="AN4" i="31"/>
  <c r="AO4" i="31"/>
  <c r="AP4" i="31"/>
  <c r="AQ4" i="31"/>
  <c r="AR4" i="31"/>
  <c r="AS4" i="31"/>
  <c r="AT4" i="31"/>
  <c r="AU4" i="31"/>
  <c r="AV4" i="31"/>
  <c r="AW4" i="31"/>
  <c r="AX4" i="31"/>
  <c r="AY4" i="31"/>
  <c r="AZ4" i="31"/>
  <c r="BA4" i="31"/>
  <c r="BB4" i="31"/>
  <c r="BC4" i="31"/>
  <c r="BD4" i="31"/>
  <c r="BE4" i="31"/>
  <c r="BF4" i="31"/>
  <c r="BG4" i="31"/>
  <c r="BH4" i="31"/>
  <c r="BI4" i="31"/>
  <c r="BJ4" i="31"/>
  <c r="BK4" i="31"/>
  <c r="BL4" i="31"/>
  <c r="BM4" i="31"/>
  <c r="BN4" i="31"/>
  <c r="BO4" i="31"/>
  <c r="BP4" i="31"/>
  <c r="BQ4" i="31"/>
  <c r="BR4" i="31"/>
  <c r="BS4" i="31"/>
  <c r="BT4" i="31"/>
  <c r="BU4" i="31"/>
  <c r="BV4" i="31"/>
  <c r="BW4" i="31"/>
  <c r="BX4" i="31"/>
  <c r="BY4" i="31"/>
  <c r="BZ4" i="31"/>
  <c r="CA4" i="31"/>
  <c r="CB4" i="31"/>
  <c r="CC4" i="31"/>
  <c r="CD4" i="31"/>
  <c r="CE4" i="31"/>
  <c r="CF4" i="31"/>
  <c r="CG4" i="31"/>
  <c r="CH4" i="31"/>
  <c r="CI4" i="31"/>
  <c r="CJ4" i="31"/>
  <c r="CK4" i="31"/>
  <c r="CL4" i="31"/>
  <c r="CM4" i="31"/>
  <c r="CN4" i="31"/>
  <c r="CO4" i="31"/>
  <c r="CP4" i="31"/>
  <c r="CQ4" i="31"/>
  <c r="CR4" i="31"/>
  <c r="CS4" i="31"/>
  <c r="CT4" i="31"/>
  <c r="CU4" i="31"/>
  <c r="CV4" i="31"/>
  <c r="CW4" i="31"/>
  <c r="CX4" i="31"/>
  <c r="CY4" i="31"/>
  <c r="CZ4" i="31"/>
  <c r="DA4" i="31"/>
  <c r="DB4" i="31"/>
  <c r="DC4" i="31"/>
  <c r="DD4" i="31"/>
  <c r="DE4" i="31"/>
  <c r="DF4" i="31"/>
  <c r="DG4" i="31"/>
  <c r="DH4" i="31"/>
  <c r="DI4" i="31"/>
  <c r="DJ4" i="31"/>
  <c r="DK4" i="31"/>
  <c r="DL4" i="31"/>
  <c r="DM4" i="31"/>
  <c r="DN4" i="31"/>
  <c r="DO4" i="31"/>
  <c r="DP4" i="31"/>
  <c r="DQ4" i="31"/>
  <c r="DR4" i="31"/>
  <c r="DS4" i="31"/>
  <c r="DT4" i="31"/>
  <c r="DU4" i="31"/>
  <c r="DV4" i="31"/>
  <c r="DW4" i="31"/>
  <c r="DX4" i="31"/>
  <c r="DY4" i="31"/>
  <c r="DZ4" i="31"/>
  <c r="EA4" i="31"/>
  <c r="EB4" i="31"/>
  <c r="EC4" i="31"/>
  <c r="ED4" i="31"/>
  <c r="DO54" i="32"/>
  <c r="BU54" i="32"/>
  <c r="BI54" i="32"/>
  <c r="BE54" i="32"/>
  <c r="AG54" i="32"/>
  <c r="S54" i="32"/>
  <c r="ED4" i="32"/>
  <c r="ED3" i="36" s="1"/>
  <c r="A141" i="36" s="1"/>
  <c r="EC4" i="32"/>
  <c r="EC3" i="36" s="1"/>
  <c r="A140" i="36" s="1"/>
  <c r="EB4" i="32"/>
  <c r="EA4" i="32"/>
  <c r="EA3" i="36" s="1"/>
  <c r="A138" i="36" s="1"/>
  <c r="DZ4" i="32"/>
  <c r="DZ3" i="36" s="1"/>
  <c r="A137" i="36" s="1"/>
  <c r="DY4" i="32"/>
  <c r="DY3" i="36" s="1"/>
  <c r="A136" i="36" s="1"/>
  <c r="DX4" i="32"/>
  <c r="DW4" i="32"/>
  <c r="DW3" i="36" s="1"/>
  <c r="A134" i="36" s="1"/>
  <c r="DV4" i="32"/>
  <c r="DV3" i="36" s="1"/>
  <c r="A133" i="36" s="1"/>
  <c r="DU4" i="32"/>
  <c r="DU3" i="36" s="1"/>
  <c r="A132" i="36" s="1"/>
  <c r="DT4" i="32"/>
  <c r="DS4" i="32"/>
  <c r="DS3" i="36" s="1"/>
  <c r="A130" i="36" s="1"/>
  <c r="DR4" i="32"/>
  <c r="DR3" i="36" s="1"/>
  <c r="A129" i="36" s="1"/>
  <c r="DQ4" i="32"/>
  <c r="DQ3" i="36" s="1"/>
  <c r="A128" i="36" s="1"/>
  <c r="DP4" i="32"/>
  <c r="DO4" i="32"/>
  <c r="DO3" i="36" s="1"/>
  <c r="A126" i="36" s="1"/>
  <c r="DN4" i="32"/>
  <c r="DN3" i="36" s="1"/>
  <c r="A125" i="36" s="1"/>
  <c r="DM4" i="32"/>
  <c r="DM3" i="36" s="1"/>
  <c r="A124" i="36" s="1"/>
  <c r="DL4" i="32"/>
  <c r="DK4" i="32"/>
  <c r="DK3" i="36" s="1"/>
  <c r="A122" i="36" s="1"/>
  <c r="DJ4" i="32"/>
  <c r="DJ3" i="36" s="1"/>
  <c r="A121" i="36" s="1"/>
  <c r="DI4" i="32"/>
  <c r="DI3" i="36" s="1"/>
  <c r="A120" i="36" s="1"/>
  <c r="DH4" i="32"/>
  <c r="DG4" i="32"/>
  <c r="DG3" i="36" s="1"/>
  <c r="A118" i="36" s="1"/>
  <c r="DF4" i="32"/>
  <c r="DF3" i="36" s="1"/>
  <c r="A117" i="36" s="1"/>
  <c r="DE4" i="32"/>
  <c r="DE3" i="36" s="1"/>
  <c r="A116" i="36" s="1"/>
  <c r="DD4" i="32"/>
  <c r="DC4" i="32"/>
  <c r="DC3" i="36" s="1"/>
  <c r="A114" i="36" s="1"/>
  <c r="DB4" i="32"/>
  <c r="DB3" i="36" s="1"/>
  <c r="A113" i="36" s="1"/>
  <c r="DA4" i="32"/>
  <c r="DA3" i="36" s="1"/>
  <c r="A112" i="36" s="1"/>
  <c r="CZ4" i="32"/>
  <c r="CY4" i="32"/>
  <c r="CY3" i="36" s="1"/>
  <c r="A110" i="36" s="1"/>
  <c r="CX4" i="32"/>
  <c r="CX3" i="36" s="1"/>
  <c r="A109" i="36" s="1"/>
  <c r="CW4" i="32"/>
  <c r="CW3" i="36" s="1"/>
  <c r="A108" i="36" s="1"/>
  <c r="CV4" i="32"/>
  <c r="CU4" i="32"/>
  <c r="CU3" i="36" s="1"/>
  <c r="A106" i="36" s="1"/>
  <c r="CT4" i="32"/>
  <c r="CT3" i="36" s="1"/>
  <c r="A105" i="36" s="1"/>
  <c r="CS4" i="32"/>
  <c r="CS3" i="36" s="1"/>
  <c r="A104" i="36" s="1"/>
  <c r="CR4" i="32"/>
  <c r="CQ4" i="32"/>
  <c r="CQ3" i="36" s="1"/>
  <c r="A102" i="36" s="1"/>
  <c r="CP4" i="32"/>
  <c r="CP3" i="36" s="1"/>
  <c r="A101" i="36" s="1"/>
  <c r="CO4" i="32"/>
  <c r="CO3" i="36" s="1"/>
  <c r="A100" i="36" s="1"/>
  <c r="CN4" i="32"/>
  <c r="CM4" i="32"/>
  <c r="CM3" i="36" s="1"/>
  <c r="A98" i="36" s="1"/>
  <c r="CL4" i="32"/>
  <c r="CL3" i="36" s="1"/>
  <c r="A97" i="36" s="1"/>
  <c r="CK4" i="32"/>
  <c r="CK3" i="36" s="1"/>
  <c r="A96" i="36" s="1"/>
  <c r="CJ4" i="32"/>
  <c r="CI4" i="32"/>
  <c r="CI3" i="36" s="1"/>
  <c r="A94" i="36" s="1"/>
  <c r="CH4" i="32"/>
  <c r="CH3" i="36" s="1"/>
  <c r="A93" i="36" s="1"/>
  <c r="CG4" i="32"/>
  <c r="CG3" i="36" s="1"/>
  <c r="A92" i="36" s="1"/>
  <c r="CF4" i="32"/>
  <c r="CE4" i="32"/>
  <c r="CE3" i="36" s="1"/>
  <c r="A90" i="36" s="1"/>
  <c r="CD4" i="32"/>
  <c r="CD3" i="36" s="1"/>
  <c r="A89" i="36" s="1"/>
  <c r="CC4" i="32"/>
  <c r="CC3" i="36" s="1"/>
  <c r="A88" i="36" s="1"/>
  <c r="CB4" i="32"/>
  <c r="CA4" i="32"/>
  <c r="CA3" i="36" s="1"/>
  <c r="A86" i="36" s="1"/>
  <c r="BZ4" i="32"/>
  <c r="BZ3" i="36" s="1"/>
  <c r="A85" i="36" s="1"/>
  <c r="BY4" i="32"/>
  <c r="BY3" i="36" s="1"/>
  <c r="A84" i="36" s="1"/>
  <c r="BX4" i="32"/>
  <c r="BW4" i="32"/>
  <c r="BW3" i="36" s="1"/>
  <c r="A82" i="36" s="1"/>
  <c r="BV4" i="32"/>
  <c r="BV3" i="36" s="1"/>
  <c r="A81" i="36" s="1"/>
  <c r="BU4" i="32"/>
  <c r="BU3" i="36" s="1"/>
  <c r="A80" i="36" s="1"/>
  <c r="BT4" i="32"/>
  <c r="BS4" i="32"/>
  <c r="BS3" i="36" s="1"/>
  <c r="A78" i="36" s="1"/>
  <c r="BR4" i="32"/>
  <c r="BR3" i="36" s="1"/>
  <c r="A77" i="36" s="1"/>
  <c r="BQ4" i="32"/>
  <c r="BQ3" i="36" s="1"/>
  <c r="A76" i="36" s="1"/>
  <c r="BP4" i="32"/>
  <c r="BO4" i="32"/>
  <c r="BO3" i="36" s="1"/>
  <c r="A74" i="36" s="1"/>
  <c r="BN4" i="32"/>
  <c r="BN3" i="36" s="1"/>
  <c r="A73" i="36" s="1"/>
  <c r="BM4" i="32"/>
  <c r="BM3" i="36" s="1"/>
  <c r="A72" i="36" s="1"/>
  <c r="BL4" i="32"/>
  <c r="BK4" i="32"/>
  <c r="BK3" i="36" s="1"/>
  <c r="A70" i="36" s="1"/>
  <c r="BJ4" i="32"/>
  <c r="BJ3" i="36" s="1"/>
  <c r="A69" i="36" s="1"/>
  <c r="BI4" i="32"/>
  <c r="BI3" i="36" s="1"/>
  <c r="A68" i="36" s="1"/>
  <c r="BH4" i="32"/>
  <c r="BG4" i="32"/>
  <c r="BG3" i="36" s="1"/>
  <c r="A66" i="36" s="1"/>
  <c r="BF4" i="32"/>
  <c r="BF3" i="36" s="1"/>
  <c r="A65" i="36" s="1"/>
  <c r="BE4" i="32"/>
  <c r="BE3" i="36" s="1"/>
  <c r="A64" i="36" s="1"/>
  <c r="BD4" i="32"/>
  <c r="BC4" i="32"/>
  <c r="BC3" i="36" s="1"/>
  <c r="A62" i="36" s="1"/>
  <c r="BB4" i="32"/>
  <c r="BB3" i="36" s="1"/>
  <c r="A61" i="36" s="1"/>
  <c r="BA4" i="32"/>
  <c r="BA3" i="36" s="1"/>
  <c r="A60" i="36" s="1"/>
  <c r="AZ4" i="32"/>
  <c r="AY4" i="32"/>
  <c r="AY3" i="36" s="1"/>
  <c r="A58" i="36" s="1"/>
  <c r="AX4" i="32"/>
  <c r="AX3" i="36" s="1"/>
  <c r="A57" i="36" s="1"/>
  <c r="AW4" i="32"/>
  <c r="AW3" i="36" s="1"/>
  <c r="A56" i="36" s="1"/>
  <c r="AV4" i="32"/>
  <c r="AU4" i="32"/>
  <c r="AU3" i="36" s="1"/>
  <c r="A54" i="36" s="1"/>
  <c r="AT4" i="32"/>
  <c r="AT3" i="36" s="1"/>
  <c r="A53" i="36" s="1"/>
  <c r="AS4" i="32"/>
  <c r="AS3" i="36" s="1"/>
  <c r="A52" i="36" s="1"/>
  <c r="AR4" i="32"/>
  <c r="AQ4" i="32"/>
  <c r="AQ3" i="36" s="1"/>
  <c r="A50" i="36" s="1"/>
  <c r="AP4" i="32"/>
  <c r="AP3" i="36" s="1"/>
  <c r="A49" i="36" s="1"/>
  <c r="AO4" i="32"/>
  <c r="AO3" i="36" s="1"/>
  <c r="A48" i="36" s="1"/>
  <c r="AN4" i="32"/>
  <c r="AM4" i="32"/>
  <c r="AM3" i="36" s="1"/>
  <c r="A46" i="36" s="1"/>
  <c r="AL4" i="32"/>
  <c r="AL3" i="36" s="1"/>
  <c r="A45" i="36" s="1"/>
  <c r="AK4" i="32"/>
  <c r="AK3" i="36" s="1"/>
  <c r="A44" i="36" s="1"/>
  <c r="AJ4" i="32"/>
  <c r="AI4" i="32"/>
  <c r="AI3" i="36" s="1"/>
  <c r="A42" i="36" s="1"/>
  <c r="AH4" i="32"/>
  <c r="AH3" i="36" s="1"/>
  <c r="A41" i="36" s="1"/>
  <c r="AG4" i="32"/>
  <c r="AG3" i="36" s="1"/>
  <c r="A40" i="36" s="1"/>
  <c r="AF4" i="32"/>
  <c r="AE4" i="32"/>
  <c r="AE3" i="36" s="1"/>
  <c r="A38" i="36" s="1"/>
  <c r="AD4" i="32"/>
  <c r="AD3" i="36" s="1"/>
  <c r="A37" i="36" s="1"/>
  <c r="AC4" i="32"/>
  <c r="AC3" i="36" s="1"/>
  <c r="A36" i="36" s="1"/>
  <c r="AB4" i="32"/>
  <c r="AA4" i="32"/>
  <c r="AA3" i="36" s="1"/>
  <c r="A34" i="36" s="1"/>
  <c r="Z4" i="32"/>
  <c r="Z3" i="36" s="1"/>
  <c r="A33" i="36" s="1"/>
  <c r="Y4" i="32"/>
  <c r="Y3" i="36" s="1"/>
  <c r="A32" i="36" s="1"/>
  <c r="X4" i="32"/>
  <c r="W4" i="32"/>
  <c r="W3" i="36" s="1"/>
  <c r="A30" i="36" s="1"/>
  <c r="V4" i="32"/>
  <c r="V3" i="36" s="1"/>
  <c r="A29" i="36" s="1"/>
  <c r="U4" i="32"/>
  <c r="U3" i="36" s="1"/>
  <c r="A28" i="36" s="1"/>
  <c r="T4" i="32"/>
  <c r="S4" i="32"/>
  <c r="S3" i="36" s="1"/>
  <c r="A26" i="36" s="1"/>
  <c r="R4" i="32"/>
  <c r="R3" i="36" s="1"/>
  <c r="A25" i="36" s="1"/>
  <c r="Q4" i="32"/>
  <c r="Q3" i="36" s="1"/>
  <c r="A24" i="36" s="1"/>
  <c r="P4" i="32"/>
  <c r="O4" i="32"/>
  <c r="O3" i="36" s="1"/>
  <c r="A22" i="36" s="1"/>
  <c r="N4" i="32"/>
  <c r="N3" i="36" s="1"/>
  <c r="A21" i="36" s="1"/>
  <c r="M4" i="32"/>
  <c r="M3" i="36" s="1"/>
  <c r="A20" i="36" s="1"/>
  <c r="L4" i="32"/>
  <c r="K4" i="32"/>
  <c r="K3" i="36" s="1"/>
  <c r="A18" i="36" s="1"/>
  <c r="J4" i="32"/>
  <c r="J3" i="36" s="1"/>
  <c r="A17" i="36" s="1"/>
  <c r="I4" i="32"/>
  <c r="I3" i="36" s="1"/>
  <c r="A16" i="36" s="1"/>
  <c r="H4" i="32"/>
  <c r="G4" i="32"/>
  <c r="G3" i="36" s="1"/>
  <c r="A14" i="36" s="1"/>
  <c r="F4" i="32"/>
  <c r="F3" i="36" s="1"/>
  <c r="A13" i="36" s="1"/>
  <c r="E4" i="32"/>
  <c r="E3" i="36" s="1"/>
  <c r="A12" i="36" s="1"/>
  <c r="D4" i="32"/>
  <c r="C4" i="32"/>
  <c r="C3" i="36" s="1"/>
  <c r="A10" i="36" s="1"/>
  <c r="B4" i="32"/>
  <c r="B3" i="36" s="1"/>
  <c r="A9" i="36" s="1"/>
  <c r="A41" i="31"/>
  <c r="B41" i="31"/>
  <c r="C41" i="31"/>
  <c r="D41" i="31"/>
  <c r="E41" i="31"/>
  <c r="F41" i="31"/>
  <c r="G41" i="31"/>
  <c r="H41" i="31"/>
  <c r="I41" i="31"/>
  <c r="J41" i="31"/>
  <c r="K41" i="31"/>
  <c r="L41" i="31"/>
  <c r="M41" i="31"/>
  <c r="N41" i="31"/>
  <c r="O41" i="31"/>
  <c r="P41" i="31"/>
  <c r="Q41" i="31"/>
  <c r="R41" i="31"/>
  <c r="S41" i="31"/>
  <c r="T41" i="31"/>
  <c r="U41" i="31"/>
  <c r="V41" i="31"/>
  <c r="W41" i="31"/>
  <c r="X41" i="31"/>
  <c r="Y41" i="31"/>
  <c r="Z41" i="31"/>
  <c r="AA41" i="31"/>
  <c r="AB41" i="31"/>
  <c r="AC41" i="31"/>
  <c r="AD41" i="31"/>
  <c r="AE41" i="31"/>
  <c r="AF41" i="31"/>
  <c r="AG41" i="31"/>
  <c r="AH41" i="31"/>
  <c r="AI41" i="31"/>
  <c r="AJ41" i="31"/>
  <c r="AK41" i="31"/>
  <c r="AL41" i="31"/>
  <c r="AM41" i="31"/>
  <c r="AN41" i="31"/>
  <c r="AO41" i="31"/>
  <c r="AP41" i="31"/>
  <c r="AQ41" i="31"/>
  <c r="AR41" i="31"/>
  <c r="AS41" i="31"/>
  <c r="AT41" i="31"/>
  <c r="AU41" i="31"/>
  <c r="AV41" i="31"/>
  <c r="AW41" i="31"/>
  <c r="AX41" i="31"/>
  <c r="AY41" i="31"/>
  <c r="AZ41" i="31"/>
  <c r="BA41" i="31"/>
  <c r="BB41" i="31"/>
  <c r="BC41" i="31"/>
  <c r="BD41" i="31"/>
  <c r="BE41" i="31"/>
  <c r="BF41" i="31"/>
  <c r="BG41" i="31"/>
  <c r="BH41" i="31"/>
  <c r="BI41" i="31"/>
  <c r="BJ41" i="31"/>
  <c r="BK41" i="31"/>
  <c r="BL41" i="31"/>
  <c r="BM41" i="31"/>
  <c r="BN41" i="31"/>
  <c r="BO41" i="31"/>
  <c r="BP41" i="31"/>
  <c r="BQ41" i="31"/>
  <c r="BR41" i="31"/>
  <c r="BS41" i="31"/>
  <c r="BT41" i="31"/>
  <c r="BU41" i="31"/>
  <c r="BV41" i="31"/>
  <c r="BW41" i="31"/>
  <c r="BX41" i="31"/>
  <c r="BY41" i="31"/>
  <c r="BZ41" i="31"/>
  <c r="CA41" i="31"/>
  <c r="CB41" i="31"/>
  <c r="CC41" i="31"/>
  <c r="CD41" i="31"/>
  <c r="CE41" i="31"/>
  <c r="CF41" i="31"/>
  <c r="CG41" i="31"/>
  <c r="CH41" i="31"/>
  <c r="CI41" i="31"/>
  <c r="CJ41" i="31"/>
  <c r="CK41" i="31"/>
  <c r="CL41" i="31"/>
  <c r="CM41" i="31"/>
  <c r="CN41" i="31"/>
  <c r="CO41" i="31"/>
  <c r="CP41" i="31"/>
  <c r="CQ41" i="31"/>
  <c r="CR41" i="31"/>
  <c r="CS41" i="31"/>
  <c r="CT41" i="31"/>
  <c r="CU41" i="31"/>
  <c r="CV41" i="31"/>
  <c r="CW41" i="31"/>
  <c r="CX41" i="31"/>
  <c r="CY41" i="31"/>
  <c r="CZ41" i="31"/>
  <c r="DA41" i="31"/>
  <c r="DB41" i="31"/>
  <c r="DC41" i="31"/>
  <c r="DD41" i="31"/>
  <c r="DE41" i="31"/>
  <c r="DF41" i="31"/>
  <c r="DG41" i="31"/>
  <c r="DH41" i="31"/>
  <c r="DI41" i="31"/>
  <c r="DJ41" i="31"/>
  <c r="DK41" i="31"/>
  <c r="DL41" i="31"/>
  <c r="DM41" i="31"/>
  <c r="DN41" i="31"/>
  <c r="DO41" i="31"/>
  <c r="DP41" i="31"/>
  <c r="DQ41" i="31"/>
  <c r="DR41" i="31"/>
  <c r="DS41" i="31"/>
  <c r="DT41" i="31"/>
  <c r="DU41" i="31"/>
  <c r="DV41" i="31"/>
  <c r="DW41" i="31"/>
  <c r="DX41" i="31"/>
  <c r="DY41" i="31"/>
  <c r="DZ41" i="31"/>
  <c r="EA41" i="31"/>
  <c r="EB41" i="31"/>
  <c r="EC41" i="31"/>
  <c r="ED41" i="31"/>
  <c r="A42" i="31"/>
  <c r="B42" i="31"/>
  <c r="C42" i="31"/>
  <c r="D42" i="31"/>
  <c r="E42" i="31"/>
  <c r="F42" i="31"/>
  <c r="G42" i="31"/>
  <c r="H42" i="31"/>
  <c r="I42" i="31"/>
  <c r="J42" i="31"/>
  <c r="K42" i="31"/>
  <c r="L42" i="31"/>
  <c r="M42" i="31"/>
  <c r="N42" i="31"/>
  <c r="O42" i="31"/>
  <c r="P42" i="31"/>
  <c r="Q42" i="31"/>
  <c r="R42" i="31"/>
  <c r="S42" i="31"/>
  <c r="T42" i="31"/>
  <c r="U42" i="31"/>
  <c r="V42" i="31"/>
  <c r="W42" i="31"/>
  <c r="X42" i="31"/>
  <c r="Y42" i="31"/>
  <c r="Z42" i="31"/>
  <c r="AA42" i="31"/>
  <c r="AB42" i="31"/>
  <c r="AC42" i="31"/>
  <c r="AD42" i="31"/>
  <c r="AE42" i="31"/>
  <c r="AF42" i="31"/>
  <c r="AG42" i="31"/>
  <c r="AH42" i="31"/>
  <c r="AI42" i="31"/>
  <c r="AJ42" i="31"/>
  <c r="AK42" i="31"/>
  <c r="AL42" i="31"/>
  <c r="AM42" i="31"/>
  <c r="AN42" i="31"/>
  <c r="AO42" i="31"/>
  <c r="AP42" i="31"/>
  <c r="AQ42" i="31"/>
  <c r="AR42" i="31"/>
  <c r="AS42" i="31"/>
  <c r="AT42" i="31"/>
  <c r="AU42" i="31"/>
  <c r="AV42" i="31"/>
  <c r="AW42" i="31"/>
  <c r="AX42" i="31"/>
  <c r="AY42" i="31"/>
  <c r="AZ42" i="31"/>
  <c r="BA42" i="31"/>
  <c r="BB42" i="31"/>
  <c r="BC42" i="31"/>
  <c r="BD42" i="31"/>
  <c r="BE42" i="31"/>
  <c r="BF42" i="31"/>
  <c r="BG42" i="31"/>
  <c r="BH42" i="31"/>
  <c r="BI42" i="31"/>
  <c r="BJ42" i="31"/>
  <c r="BK42" i="31"/>
  <c r="BL42" i="31"/>
  <c r="BM42" i="31"/>
  <c r="BN42" i="31"/>
  <c r="BO42" i="31"/>
  <c r="BP42" i="31"/>
  <c r="BQ42" i="31"/>
  <c r="BR42" i="31"/>
  <c r="BS42" i="31"/>
  <c r="BT42" i="31"/>
  <c r="BU42" i="31"/>
  <c r="BV42" i="31"/>
  <c r="BW42" i="31"/>
  <c r="BX42" i="31"/>
  <c r="BY42" i="31"/>
  <c r="BZ42" i="31"/>
  <c r="CA42" i="31"/>
  <c r="CB42" i="31"/>
  <c r="CC42" i="31"/>
  <c r="CD42" i="31"/>
  <c r="CE42" i="31"/>
  <c r="CF42" i="31"/>
  <c r="CG42" i="31"/>
  <c r="CH42" i="31"/>
  <c r="CI42" i="31"/>
  <c r="CJ42" i="31"/>
  <c r="CK42" i="31"/>
  <c r="CL42" i="31"/>
  <c r="CM42" i="31"/>
  <c r="CN42" i="31"/>
  <c r="CO42" i="31"/>
  <c r="CP42" i="31"/>
  <c r="CQ42" i="31"/>
  <c r="CR42" i="31"/>
  <c r="CS42" i="31"/>
  <c r="CT42" i="31"/>
  <c r="CU42" i="31"/>
  <c r="CV42" i="31"/>
  <c r="CW42" i="31"/>
  <c r="CX42" i="31"/>
  <c r="CY42" i="31"/>
  <c r="CZ42" i="31"/>
  <c r="DA42" i="31"/>
  <c r="DB42" i="31"/>
  <c r="DC42" i="31"/>
  <c r="DD42" i="31"/>
  <c r="DE42" i="31"/>
  <c r="DF42" i="31"/>
  <c r="DG42" i="31"/>
  <c r="DH42" i="31"/>
  <c r="DI42" i="31"/>
  <c r="DJ42" i="31"/>
  <c r="DK42" i="31"/>
  <c r="DL42" i="31"/>
  <c r="DM42" i="31"/>
  <c r="DN42" i="31"/>
  <c r="DO42" i="31"/>
  <c r="DP42" i="31"/>
  <c r="DQ42" i="31"/>
  <c r="DR42" i="31"/>
  <c r="DS42" i="31"/>
  <c r="DT42" i="31"/>
  <c r="DU42" i="31"/>
  <c r="DV42" i="31"/>
  <c r="DW42" i="31"/>
  <c r="DX42" i="31"/>
  <c r="DY42" i="31"/>
  <c r="DZ42" i="31"/>
  <c r="EA42" i="31"/>
  <c r="EB42" i="31"/>
  <c r="EC42" i="31"/>
  <c r="ED42" i="31"/>
  <c r="A43" i="31"/>
  <c r="B43" i="31"/>
  <c r="C43" i="31"/>
  <c r="D43" i="31"/>
  <c r="E43" i="31"/>
  <c r="F43" i="31"/>
  <c r="G43" i="31"/>
  <c r="H43" i="31"/>
  <c r="I43" i="31"/>
  <c r="J43" i="31"/>
  <c r="K43" i="31"/>
  <c r="L43" i="31"/>
  <c r="M43" i="31"/>
  <c r="N43" i="31"/>
  <c r="O43" i="31"/>
  <c r="P43" i="31"/>
  <c r="Q43" i="31"/>
  <c r="R43" i="31"/>
  <c r="S43" i="31"/>
  <c r="T43" i="31"/>
  <c r="U43" i="31"/>
  <c r="V43" i="31"/>
  <c r="W43" i="31"/>
  <c r="X43" i="31"/>
  <c r="Y43" i="31"/>
  <c r="Z43" i="31"/>
  <c r="AA43" i="31"/>
  <c r="AB43" i="31"/>
  <c r="AC43" i="31"/>
  <c r="AD43" i="31"/>
  <c r="AE43" i="31"/>
  <c r="AF43" i="31"/>
  <c r="AG43" i="31"/>
  <c r="AH43" i="31"/>
  <c r="AI43" i="31"/>
  <c r="AJ43" i="31"/>
  <c r="AK43" i="31"/>
  <c r="AL43" i="31"/>
  <c r="AM43" i="31"/>
  <c r="AN43" i="31"/>
  <c r="AO43" i="31"/>
  <c r="AP43" i="31"/>
  <c r="AQ43" i="31"/>
  <c r="AR43" i="31"/>
  <c r="AS43" i="31"/>
  <c r="AT43" i="31"/>
  <c r="AU43" i="31"/>
  <c r="AV43" i="31"/>
  <c r="AW43" i="31"/>
  <c r="AX43" i="31"/>
  <c r="AY43" i="31"/>
  <c r="AZ43" i="31"/>
  <c r="BA43" i="31"/>
  <c r="BB43" i="31"/>
  <c r="BC43" i="31"/>
  <c r="BD43" i="31"/>
  <c r="BE43" i="31"/>
  <c r="BF43" i="31"/>
  <c r="BG43" i="31"/>
  <c r="BH43" i="31"/>
  <c r="BI43" i="31"/>
  <c r="BJ43" i="31"/>
  <c r="BK43" i="31"/>
  <c r="BL43" i="31"/>
  <c r="BM43" i="31"/>
  <c r="BN43" i="31"/>
  <c r="BO43" i="31"/>
  <c r="BP43" i="31"/>
  <c r="BQ43" i="31"/>
  <c r="BR43" i="31"/>
  <c r="BS43" i="31"/>
  <c r="BT43" i="31"/>
  <c r="BU43" i="31"/>
  <c r="BV43" i="31"/>
  <c r="BW43" i="31"/>
  <c r="BX43" i="31"/>
  <c r="BY43" i="31"/>
  <c r="BZ43" i="31"/>
  <c r="CA43" i="31"/>
  <c r="CB43" i="31"/>
  <c r="CC43" i="31"/>
  <c r="CD43" i="31"/>
  <c r="CE43" i="31"/>
  <c r="CF43" i="31"/>
  <c r="CG43" i="31"/>
  <c r="CH43" i="31"/>
  <c r="CI43" i="31"/>
  <c r="CJ43" i="31"/>
  <c r="CK43" i="31"/>
  <c r="CL43" i="31"/>
  <c r="CM43" i="31"/>
  <c r="CN43" i="31"/>
  <c r="CO43" i="31"/>
  <c r="CP43" i="31"/>
  <c r="CQ43" i="31"/>
  <c r="CR43" i="31"/>
  <c r="CS43" i="31"/>
  <c r="CT43" i="31"/>
  <c r="CU43" i="31"/>
  <c r="CV43" i="31"/>
  <c r="CW43" i="31"/>
  <c r="CX43" i="31"/>
  <c r="CY43" i="31"/>
  <c r="CZ43" i="31"/>
  <c r="DA43" i="31"/>
  <c r="DB43" i="31"/>
  <c r="DC43" i="31"/>
  <c r="DD43" i="31"/>
  <c r="DE43" i="31"/>
  <c r="DF43" i="31"/>
  <c r="DG43" i="31"/>
  <c r="DH43" i="31"/>
  <c r="DI43" i="31"/>
  <c r="DJ43" i="31"/>
  <c r="DK43" i="31"/>
  <c r="DL43" i="31"/>
  <c r="DM43" i="31"/>
  <c r="DN43" i="31"/>
  <c r="DO43" i="31"/>
  <c r="DP43" i="31"/>
  <c r="DQ43" i="31"/>
  <c r="DR43" i="31"/>
  <c r="DS43" i="31"/>
  <c r="DT43" i="31"/>
  <c r="DU43" i="31"/>
  <c r="DV43" i="31"/>
  <c r="DW43" i="31"/>
  <c r="DX43" i="31"/>
  <c r="DY43" i="31"/>
  <c r="DZ43" i="31"/>
  <c r="EA43" i="31"/>
  <c r="EB43" i="31"/>
  <c r="EC43" i="31"/>
  <c r="ED43" i="31"/>
  <c r="A44" i="31"/>
  <c r="B44" i="31"/>
  <c r="C44" i="31"/>
  <c r="D44" i="31"/>
  <c r="E44" i="31"/>
  <c r="F44" i="31"/>
  <c r="G44" i="31"/>
  <c r="H44" i="31"/>
  <c r="I44" i="31"/>
  <c r="J44" i="31"/>
  <c r="K44" i="31"/>
  <c r="L44" i="31"/>
  <c r="M44" i="31"/>
  <c r="N44" i="31"/>
  <c r="O44" i="31"/>
  <c r="P44" i="31"/>
  <c r="Q44" i="31"/>
  <c r="R44" i="31"/>
  <c r="S44" i="31"/>
  <c r="T44" i="31"/>
  <c r="U44" i="31"/>
  <c r="V44" i="31"/>
  <c r="W44" i="31"/>
  <c r="X44" i="31"/>
  <c r="Y44" i="31"/>
  <c r="Z44" i="31"/>
  <c r="AA44" i="31"/>
  <c r="AB44" i="31"/>
  <c r="AC44" i="31"/>
  <c r="AD44" i="31"/>
  <c r="AE44" i="31"/>
  <c r="AF44" i="31"/>
  <c r="AG44" i="31"/>
  <c r="AH44" i="31"/>
  <c r="AI44" i="31"/>
  <c r="AJ44" i="31"/>
  <c r="AK44" i="31"/>
  <c r="AL44" i="31"/>
  <c r="AM44" i="31"/>
  <c r="AN44" i="31"/>
  <c r="AO44" i="31"/>
  <c r="AP44" i="31"/>
  <c r="AQ44" i="31"/>
  <c r="AR44" i="31"/>
  <c r="AS44" i="31"/>
  <c r="AT44" i="31"/>
  <c r="AU44" i="31"/>
  <c r="AV44" i="31"/>
  <c r="AW44" i="31"/>
  <c r="AX44" i="31"/>
  <c r="AY44" i="31"/>
  <c r="AZ44" i="31"/>
  <c r="BA44" i="31"/>
  <c r="BB44" i="31"/>
  <c r="BC44" i="31"/>
  <c r="BD44" i="31"/>
  <c r="BE44" i="31"/>
  <c r="BF44" i="31"/>
  <c r="BG44" i="31"/>
  <c r="BH44" i="31"/>
  <c r="BI44" i="31"/>
  <c r="BJ44" i="31"/>
  <c r="BK44" i="31"/>
  <c r="BL44" i="31"/>
  <c r="BM44" i="31"/>
  <c r="BN44" i="31"/>
  <c r="BO44" i="31"/>
  <c r="BP44" i="31"/>
  <c r="BQ44" i="31"/>
  <c r="BR44" i="31"/>
  <c r="BS44" i="31"/>
  <c r="BT44" i="31"/>
  <c r="BU44" i="31"/>
  <c r="BV44" i="31"/>
  <c r="BW44" i="31"/>
  <c r="BX44" i="31"/>
  <c r="BY44" i="31"/>
  <c r="BZ44" i="31"/>
  <c r="CA44" i="31"/>
  <c r="CB44" i="31"/>
  <c r="CC44" i="31"/>
  <c r="CD44" i="31"/>
  <c r="CE44" i="31"/>
  <c r="CF44" i="31"/>
  <c r="CG44" i="31"/>
  <c r="CH44" i="31"/>
  <c r="CI44" i="31"/>
  <c r="CJ44" i="31"/>
  <c r="CK44" i="31"/>
  <c r="CL44" i="31"/>
  <c r="CM44" i="31"/>
  <c r="CN44" i="31"/>
  <c r="CO44" i="31"/>
  <c r="CP44" i="31"/>
  <c r="CQ44" i="31"/>
  <c r="CR44" i="31"/>
  <c r="CS44" i="31"/>
  <c r="CT44" i="31"/>
  <c r="CU44" i="31"/>
  <c r="CV44" i="31"/>
  <c r="CW44" i="31"/>
  <c r="CX44" i="31"/>
  <c r="CY44" i="31"/>
  <c r="CZ44" i="31"/>
  <c r="DA44" i="31"/>
  <c r="DB44" i="31"/>
  <c r="DC44" i="31"/>
  <c r="DD44" i="31"/>
  <c r="DE44" i="31"/>
  <c r="DF44" i="31"/>
  <c r="DG44" i="31"/>
  <c r="DH44" i="31"/>
  <c r="DI44" i="31"/>
  <c r="DJ44" i="31"/>
  <c r="DK44" i="31"/>
  <c r="DL44" i="31"/>
  <c r="DM44" i="31"/>
  <c r="DN44" i="31"/>
  <c r="DO44" i="31"/>
  <c r="DP44" i="31"/>
  <c r="DQ44" i="31"/>
  <c r="DR44" i="31"/>
  <c r="DS44" i="31"/>
  <c r="DT44" i="31"/>
  <c r="DU44" i="31"/>
  <c r="DV44" i="31"/>
  <c r="DW44" i="31"/>
  <c r="DX44" i="31"/>
  <c r="DY44" i="31"/>
  <c r="DZ44" i="31"/>
  <c r="EA44" i="31"/>
  <c r="EB44" i="31"/>
  <c r="EC44" i="31"/>
  <c r="ED44" i="31"/>
  <c r="A45" i="31"/>
  <c r="B45" i="31"/>
  <c r="C45" i="31"/>
  <c r="D45" i="31"/>
  <c r="E45" i="31"/>
  <c r="F45" i="31"/>
  <c r="G45" i="31"/>
  <c r="H45" i="31"/>
  <c r="I45" i="31"/>
  <c r="J45" i="31"/>
  <c r="K45" i="31"/>
  <c r="L45" i="31"/>
  <c r="M45" i="31"/>
  <c r="N45" i="31"/>
  <c r="O45" i="31"/>
  <c r="P45" i="31"/>
  <c r="Q45" i="31"/>
  <c r="R45" i="31"/>
  <c r="S45" i="31"/>
  <c r="T45" i="31"/>
  <c r="U45" i="31"/>
  <c r="V45" i="31"/>
  <c r="W45" i="31"/>
  <c r="X45" i="31"/>
  <c r="Y45" i="31"/>
  <c r="Z45" i="31"/>
  <c r="AA45" i="31"/>
  <c r="AB45" i="31"/>
  <c r="AC45" i="31"/>
  <c r="AD45" i="31"/>
  <c r="AE45" i="31"/>
  <c r="AF45" i="31"/>
  <c r="AG45" i="31"/>
  <c r="AH45" i="31"/>
  <c r="AI45" i="31"/>
  <c r="AJ45" i="31"/>
  <c r="AK45" i="31"/>
  <c r="AL45" i="31"/>
  <c r="AM45" i="31"/>
  <c r="AN45" i="31"/>
  <c r="AO45" i="31"/>
  <c r="AP45" i="31"/>
  <c r="AQ45" i="31"/>
  <c r="AR45" i="31"/>
  <c r="AS45" i="31"/>
  <c r="AT45" i="31"/>
  <c r="AU45" i="31"/>
  <c r="AV45" i="31"/>
  <c r="AW45" i="31"/>
  <c r="AX45" i="31"/>
  <c r="AY45" i="31"/>
  <c r="AZ45" i="31"/>
  <c r="BA45" i="31"/>
  <c r="BB45" i="31"/>
  <c r="BC45" i="31"/>
  <c r="BD45" i="31"/>
  <c r="BE45" i="31"/>
  <c r="BF45" i="31"/>
  <c r="BG45" i="31"/>
  <c r="BH45" i="31"/>
  <c r="BI45" i="31"/>
  <c r="BJ45" i="31"/>
  <c r="BK45" i="31"/>
  <c r="BL45" i="31"/>
  <c r="BM45" i="31"/>
  <c r="BN45" i="31"/>
  <c r="BO45" i="31"/>
  <c r="BP45" i="31"/>
  <c r="BQ45" i="31"/>
  <c r="BR45" i="31"/>
  <c r="BS45" i="31"/>
  <c r="BT45" i="31"/>
  <c r="BU45" i="31"/>
  <c r="BV45" i="31"/>
  <c r="BW45" i="31"/>
  <c r="BX45" i="31"/>
  <c r="BY45" i="31"/>
  <c r="BZ45" i="31"/>
  <c r="CA45" i="31"/>
  <c r="CB45" i="31"/>
  <c r="CC45" i="31"/>
  <c r="CD45" i="31"/>
  <c r="CE45" i="31"/>
  <c r="CF45" i="31"/>
  <c r="CG45" i="31"/>
  <c r="CH45" i="31"/>
  <c r="CI45" i="31"/>
  <c r="CJ45" i="31"/>
  <c r="CK45" i="31"/>
  <c r="CL45" i="31"/>
  <c r="CM45" i="31"/>
  <c r="CN45" i="31"/>
  <c r="CO45" i="31"/>
  <c r="CP45" i="31"/>
  <c r="CQ45" i="31"/>
  <c r="CR45" i="31"/>
  <c r="CS45" i="31"/>
  <c r="CT45" i="31"/>
  <c r="CU45" i="31"/>
  <c r="CV45" i="31"/>
  <c r="CW45" i="31"/>
  <c r="CX45" i="31"/>
  <c r="CY45" i="31"/>
  <c r="CZ45" i="31"/>
  <c r="DA45" i="31"/>
  <c r="DB45" i="31"/>
  <c r="DC45" i="31"/>
  <c r="DD45" i="31"/>
  <c r="DE45" i="31"/>
  <c r="DF45" i="31"/>
  <c r="DG45" i="31"/>
  <c r="DH45" i="31"/>
  <c r="DI45" i="31"/>
  <c r="DJ45" i="31"/>
  <c r="DK45" i="31"/>
  <c r="DL45" i="31"/>
  <c r="DM45" i="31"/>
  <c r="DN45" i="31"/>
  <c r="DO45" i="31"/>
  <c r="DP45" i="31"/>
  <c r="DQ45" i="31"/>
  <c r="DR45" i="31"/>
  <c r="DS45" i="31"/>
  <c r="DT45" i="31"/>
  <c r="DU45" i="31"/>
  <c r="DV45" i="31"/>
  <c r="DW45" i="31"/>
  <c r="DX45" i="31"/>
  <c r="DY45" i="31"/>
  <c r="DZ45" i="31"/>
  <c r="EA45" i="31"/>
  <c r="EB45" i="31"/>
  <c r="EC45" i="31"/>
  <c r="ED45" i="31"/>
  <c r="A46" i="31"/>
  <c r="B46" i="31"/>
  <c r="C46" i="31"/>
  <c r="D46" i="31"/>
  <c r="E46" i="31"/>
  <c r="F46" i="31"/>
  <c r="G46" i="31"/>
  <c r="H46" i="31"/>
  <c r="I46" i="31"/>
  <c r="J46" i="31"/>
  <c r="K46" i="31"/>
  <c r="L46" i="31"/>
  <c r="M46" i="31"/>
  <c r="N46" i="31"/>
  <c r="O46" i="31"/>
  <c r="P46" i="31"/>
  <c r="Q46" i="31"/>
  <c r="R46" i="31"/>
  <c r="S46" i="31"/>
  <c r="T46" i="31"/>
  <c r="U46" i="31"/>
  <c r="V46" i="31"/>
  <c r="W46" i="31"/>
  <c r="X46" i="31"/>
  <c r="Y46" i="31"/>
  <c r="Z46" i="31"/>
  <c r="AA46" i="31"/>
  <c r="AB46" i="31"/>
  <c r="AC46" i="31"/>
  <c r="AD46" i="31"/>
  <c r="AE46" i="31"/>
  <c r="AF46" i="31"/>
  <c r="AG46" i="31"/>
  <c r="AH46" i="31"/>
  <c r="AI46" i="31"/>
  <c r="AJ46" i="31"/>
  <c r="AK46" i="31"/>
  <c r="AL46" i="31"/>
  <c r="AM46" i="31"/>
  <c r="AN46" i="31"/>
  <c r="AO46" i="31"/>
  <c r="AP46" i="31"/>
  <c r="AQ46" i="31"/>
  <c r="AR46" i="31"/>
  <c r="AS46" i="31"/>
  <c r="AT46" i="31"/>
  <c r="AU46" i="31"/>
  <c r="AV46" i="31"/>
  <c r="AW46" i="31"/>
  <c r="AX46" i="31"/>
  <c r="AY46" i="31"/>
  <c r="AZ46" i="31"/>
  <c r="BA46" i="31"/>
  <c r="BB46" i="31"/>
  <c r="BC46" i="31"/>
  <c r="BD46" i="31"/>
  <c r="BE46" i="31"/>
  <c r="BF46" i="31"/>
  <c r="BG46" i="31"/>
  <c r="BH46" i="31"/>
  <c r="BI46" i="31"/>
  <c r="BJ46" i="31"/>
  <c r="BK46" i="31"/>
  <c r="BL46" i="31"/>
  <c r="BM46" i="31"/>
  <c r="BN46" i="31"/>
  <c r="BO46" i="31"/>
  <c r="BP46" i="31"/>
  <c r="BQ46" i="31"/>
  <c r="BR46" i="31"/>
  <c r="BS46" i="31"/>
  <c r="BT46" i="31"/>
  <c r="BU46" i="31"/>
  <c r="BV46" i="31"/>
  <c r="BW46" i="31"/>
  <c r="BX46" i="31"/>
  <c r="BY46" i="31"/>
  <c r="BZ46" i="31"/>
  <c r="CA46" i="31"/>
  <c r="CB46" i="31"/>
  <c r="CC46" i="31"/>
  <c r="CD46" i="31"/>
  <c r="CE46" i="31"/>
  <c r="CF46" i="31"/>
  <c r="CG46" i="31"/>
  <c r="CH46" i="31"/>
  <c r="CI46" i="31"/>
  <c r="CJ46" i="31"/>
  <c r="CK46" i="31"/>
  <c r="CL46" i="31"/>
  <c r="CM46" i="31"/>
  <c r="CN46" i="31"/>
  <c r="CO46" i="31"/>
  <c r="CP46" i="31"/>
  <c r="CQ46" i="31"/>
  <c r="CR46" i="31"/>
  <c r="CS46" i="31"/>
  <c r="CT46" i="31"/>
  <c r="CU46" i="31"/>
  <c r="CV46" i="31"/>
  <c r="CW46" i="31"/>
  <c r="CX46" i="31"/>
  <c r="CY46" i="31"/>
  <c r="CZ46" i="31"/>
  <c r="DA46" i="31"/>
  <c r="DB46" i="31"/>
  <c r="DC46" i="31"/>
  <c r="DD46" i="31"/>
  <c r="DE46" i="31"/>
  <c r="DF46" i="31"/>
  <c r="DG46" i="31"/>
  <c r="DH46" i="31"/>
  <c r="DI46" i="31"/>
  <c r="DJ46" i="31"/>
  <c r="DK46" i="31"/>
  <c r="DL46" i="31"/>
  <c r="DM46" i="31"/>
  <c r="DN46" i="31"/>
  <c r="DO46" i="31"/>
  <c r="DP46" i="31"/>
  <c r="DQ46" i="31"/>
  <c r="DR46" i="31"/>
  <c r="DS46" i="31"/>
  <c r="DT46" i="31"/>
  <c r="DU46" i="31"/>
  <c r="DV46" i="31"/>
  <c r="DW46" i="31"/>
  <c r="DX46" i="31"/>
  <c r="DY46" i="31"/>
  <c r="DZ46" i="31"/>
  <c r="EA46" i="31"/>
  <c r="EB46" i="31"/>
  <c r="EC46" i="31"/>
  <c r="ED46" i="31"/>
  <c r="A47" i="31"/>
  <c r="B47" i="31"/>
  <c r="C47" i="31"/>
  <c r="D47" i="31"/>
  <c r="E47" i="31"/>
  <c r="F47" i="31"/>
  <c r="G47" i="31"/>
  <c r="H47" i="31"/>
  <c r="I47" i="31"/>
  <c r="J47" i="31"/>
  <c r="K47" i="31"/>
  <c r="L47" i="31"/>
  <c r="M47" i="31"/>
  <c r="N47" i="31"/>
  <c r="O47" i="31"/>
  <c r="P47" i="31"/>
  <c r="Q47" i="31"/>
  <c r="R47" i="31"/>
  <c r="S47" i="31"/>
  <c r="T47" i="31"/>
  <c r="U47" i="31"/>
  <c r="V47" i="31"/>
  <c r="W47" i="31"/>
  <c r="X47" i="31"/>
  <c r="Y47" i="31"/>
  <c r="Z47" i="31"/>
  <c r="AA47" i="31"/>
  <c r="AB47" i="31"/>
  <c r="AC47" i="31"/>
  <c r="AD47" i="31"/>
  <c r="AE47" i="31"/>
  <c r="AF47" i="31"/>
  <c r="AG47" i="31"/>
  <c r="AH47" i="31"/>
  <c r="AI47" i="31"/>
  <c r="AJ47" i="31"/>
  <c r="AK47" i="31"/>
  <c r="AL47" i="31"/>
  <c r="AM47" i="31"/>
  <c r="AN47" i="31"/>
  <c r="AO47" i="31"/>
  <c r="AP47" i="31"/>
  <c r="AQ47" i="31"/>
  <c r="AR47" i="31"/>
  <c r="AS47" i="31"/>
  <c r="AT47" i="31"/>
  <c r="AU47" i="31"/>
  <c r="AV47" i="31"/>
  <c r="AW47" i="31"/>
  <c r="AX47" i="31"/>
  <c r="AY47" i="31"/>
  <c r="AZ47" i="31"/>
  <c r="BA47" i="31"/>
  <c r="BB47" i="31"/>
  <c r="BC47" i="31"/>
  <c r="BD47" i="31"/>
  <c r="BE47" i="31"/>
  <c r="BF47" i="31"/>
  <c r="BG47" i="31"/>
  <c r="BH47" i="31"/>
  <c r="BI47" i="31"/>
  <c r="BJ47" i="31"/>
  <c r="BK47" i="31"/>
  <c r="BL47" i="31"/>
  <c r="BM47" i="31"/>
  <c r="BN47" i="31"/>
  <c r="BO47" i="31"/>
  <c r="BP47" i="31"/>
  <c r="BQ47" i="31"/>
  <c r="BR47" i="31"/>
  <c r="BS47" i="31"/>
  <c r="BT47" i="31"/>
  <c r="BU47" i="31"/>
  <c r="BV47" i="31"/>
  <c r="BW47" i="31"/>
  <c r="BX47" i="31"/>
  <c r="BY47" i="31"/>
  <c r="BZ47" i="31"/>
  <c r="CA47" i="31"/>
  <c r="CB47" i="31"/>
  <c r="CC47" i="31"/>
  <c r="CD47" i="31"/>
  <c r="CE47" i="31"/>
  <c r="CF47" i="31"/>
  <c r="CG47" i="31"/>
  <c r="CH47" i="31"/>
  <c r="CI47" i="31"/>
  <c r="CJ47" i="31"/>
  <c r="CK47" i="31"/>
  <c r="CL47" i="31"/>
  <c r="CM47" i="31"/>
  <c r="CN47" i="31"/>
  <c r="CO47" i="31"/>
  <c r="CP47" i="31"/>
  <c r="CQ47" i="31"/>
  <c r="CR47" i="31"/>
  <c r="CS47" i="31"/>
  <c r="CT47" i="31"/>
  <c r="CU47" i="31"/>
  <c r="CV47" i="31"/>
  <c r="CW47" i="31"/>
  <c r="CX47" i="31"/>
  <c r="CY47" i="31"/>
  <c r="CZ47" i="31"/>
  <c r="DA47" i="31"/>
  <c r="DB47" i="31"/>
  <c r="DC47" i="31"/>
  <c r="DD47" i="31"/>
  <c r="DE47" i="31"/>
  <c r="DF47" i="31"/>
  <c r="DG47" i="31"/>
  <c r="DH47" i="31"/>
  <c r="DI47" i="31"/>
  <c r="DJ47" i="31"/>
  <c r="DK47" i="31"/>
  <c r="DL47" i="31"/>
  <c r="DM47" i="31"/>
  <c r="DN47" i="31"/>
  <c r="DO47" i="31"/>
  <c r="DP47" i="31"/>
  <c r="DQ47" i="31"/>
  <c r="DR47" i="31"/>
  <c r="DS47" i="31"/>
  <c r="DT47" i="31"/>
  <c r="DU47" i="31"/>
  <c r="DV47" i="31"/>
  <c r="DW47" i="31"/>
  <c r="DX47" i="31"/>
  <c r="DY47" i="31"/>
  <c r="DZ47" i="31"/>
  <c r="EA47" i="31"/>
  <c r="EB47" i="31"/>
  <c r="EC47" i="31"/>
  <c r="ED47" i="31"/>
  <c r="A48" i="31"/>
  <c r="B48" i="31"/>
  <c r="C48" i="31"/>
  <c r="D48" i="31"/>
  <c r="E48" i="31"/>
  <c r="F48" i="31"/>
  <c r="G48" i="31"/>
  <c r="H48" i="31"/>
  <c r="I48" i="31"/>
  <c r="J48" i="31"/>
  <c r="K48" i="31"/>
  <c r="L48" i="31"/>
  <c r="M48" i="31"/>
  <c r="N48" i="31"/>
  <c r="O48" i="31"/>
  <c r="P48" i="31"/>
  <c r="Q48" i="31"/>
  <c r="R48" i="31"/>
  <c r="S48" i="31"/>
  <c r="T48" i="31"/>
  <c r="U48" i="31"/>
  <c r="V48" i="31"/>
  <c r="W48" i="31"/>
  <c r="X48" i="31"/>
  <c r="Y48" i="31"/>
  <c r="Z48" i="31"/>
  <c r="AA48" i="31"/>
  <c r="AB48" i="31"/>
  <c r="AC48" i="31"/>
  <c r="AD48" i="31"/>
  <c r="AE48" i="31"/>
  <c r="AF48" i="31"/>
  <c r="AG48" i="31"/>
  <c r="AH48" i="31"/>
  <c r="AI48" i="31"/>
  <c r="AJ48" i="31"/>
  <c r="AK48" i="31"/>
  <c r="AL48" i="31"/>
  <c r="AM48" i="31"/>
  <c r="AN48" i="31"/>
  <c r="AO48" i="31"/>
  <c r="AP48" i="31"/>
  <c r="AQ48" i="31"/>
  <c r="AR48" i="31"/>
  <c r="AS48" i="31"/>
  <c r="AT48" i="31"/>
  <c r="AU48" i="31"/>
  <c r="AV48" i="31"/>
  <c r="AW48" i="31"/>
  <c r="AX48" i="31"/>
  <c r="AY48" i="31"/>
  <c r="AZ48" i="31"/>
  <c r="BA48" i="31"/>
  <c r="BB48" i="31"/>
  <c r="BC48" i="31"/>
  <c r="BD48" i="31"/>
  <c r="BE48" i="31"/>
  <c r="BF48" i="31"/>
  <c r="BG48" i="31"/>
  <c r="BH48" i="31"/>
  <c r="BI48" i="31"/>
  <c r="BJ48" i="31"/>
  <c r="BK48" i="31"/>
  <c r="BL48" i="31"/>
  <c r="BM48" i="31"/>
  <c r="BN48" i="31"/>
  <c r="BO48" i="31"/>
  <c r="BP48" i="31"/>
  <c r="BQ48" i="31"/>
  <c r="BR48" i="31"/>
  <c r="BS48" i="31"/>
  <c r="BT48" i="31"/>
  <c r="BU48" i="31"/>
  <c r="BV48" i="31"/>
  <c r="BW48" i="31"/>
  <c r="BX48" i="31"/>
  <c r="BY48" i="31"/>
  <c r="BZ48" i="31"/>
  <c r="CA48" i="31"/>
  <c r="CB48" i="31"/>
  <c r="CC48" i="31"/>
  <c r="CD48" i="31"/>
  <c r="CE48" i="31"/>
  <c r="CF48" i="31"/>
  <c r="CG48" i="31"/>
  <c r="CH48" i="31"/>
  <c r="CI48" i="31"/>
  <c r="CJ48" i="31"/>
  <c r="CK48" i="31"/>
  <c r="CL48" i="31"/>
  <c r="CM48" i="31"/>
  <c r="CN48" i="31"/>
  <c r="CO48" i="31"/>
  <c r="CP48" i="31"/>
  <c r="CQ48" i="31"/>
  <c r="CR48" i="31"/>
  <c r="CS48" i="31"/>
  <c r="CT48" i="31"/>
  <c r="CU48" i="31"/>
  <c r="CV48" i="31"/>
  <c r="CW48" i="31"/>
  <c r="CX48" i="31"/>
  <c r="CY48" i="31"/>
  <c r="CZ48" i="31"/>
  <c r="DA48" i="31"/>
  <c r="DB48" i="31"/>
  <c r="DC48" i="31"/>
  <c r="DD48" i="31"/>
  <c r="DE48" i="31"/>
  <c r="DF48" i="31"/>
  <c r="DG48" i="31"/>
  <c r="DH48" i="31"/>
  <c r="DI48" i="31"/>
  <c r="DJ48" i="31"/>
  <c r="DK48" i="31"/>
  <c r="DL48" i="31"/>
  <c r="DM48" i="31"/>
  <c r="DN48" i="31"/>
  <c r="DO48" i="31"/>
  <c r="DP48" i="31"/>
  <c r="DQ48" i="31"/>
  <c r="DR48" i="31"/>
  <c r="DS48" i="31"/>
  <c r="DT48" i="31"/>
  <c r="DU48" i="31"/>
  <c r="DV48" i="31"/>
  <c r="DW48" i="31"/>
  <c r="DX48" i="31"/>
  <c r="DY48" i="31"/>
  <c r="DZ48" i="31"/>
  <c r="EA48" i="31"/>
  <c r="EB48" i="31"/>
  <c r="EC48" i="31"/>
  <c r="ED48" i="31"/>
  <c r="A49" i="31"/>
  <c r="B49" i="31"/>
  <c r="C49" i="31"/>
  <c r="D49" i="31"/>
  <c r="E49" i="31"/>
  <c r="F49" i="31"/>
  <c r="G49" i="31"/>
  <c r="H49" i="31"/>
  <c r="I49" i="31"/>
  <c r="J49" i="31"/>
  <c r="K49" i="31"/>
  <c r="L49" i="31"/>
  <c r="M49" i="31"/>
  <c r="N49" i="31"/>
  <c r="O49" i="31"/>
  <c r="P49" i="31"/>
  <c r="Q49" i="31"/>
  <c r="R49" i="31"/>
  <c r="S49" i="31"/>
  <c r="T49" i="31"/>
  <c r="U49" i="31"/>
  <c r="V49" i="31"/>
  <c r="W49" i="31"/>
  <c r="X49" i="31"/>
  <c r="Y49" i="31"/>
  <c r="Z49" i="31"/>
  <c r="AA49" i="31"/>
  <c r="AB49" i="31"/>
  <c r="AC49" i="31"/>
  <c r="AD49" i="31"/>
  <c r="AE49" i="31"/>
  <c r="AF49" i="31"/>
  <c r="AG49" i="31"/>
  <c r="AH49" i="31"/>
  <c r="AI49" i="31"/>
  <c r="AJ49" i="31"/>
  <c r="AK49" i="31"/>
  <c r="AL49" i="31"/>
  <c r="AM49" i="31"/>
  <c r="AN49" i="31"/>
  <c r="AO49" i="31"/>
  <c r="AP49" i="31"/>
  <c r="AQ49" i="31"/>
  <c r="AR49" i="31"/>
  <c r="AS49" i="31"/>
  <c r="AT49" i="31"/>
  <c r="AU49" i="31"/>
  <c r="AV49" i="31"/>
  <c r="AW49" i="31"/>
  <c r="AX49" i="31"/>
  <c r="AY49" i="31"/>
  <c r="AZ49" i="31"/>
  <c r="BA49" i="31"/>
  <c r="BB49" i="31"/>
  <c r="BC49" i="31"/>
  <c r="BD49" i="31"/>
  <c r="BE49" i="31"/>
  <c r="BF49" i="31"/>
  <c r="BG49" i="31"/>
  <c r="BH49" i="31"/>
  <c r="BI49" i="31"/>
  <c r="BJ49" i="31"/>
  <c r="BK49" i="31"/>
  <c r="BL49" i="31"/>
  <c r="BM49" i="31"/>
  <c r="BN49" i="31"/>
  <c r="BO49" i="31"/>
  <c r="BP49" i="31"/>
  <c r="BQ49" i="31"/>
  <c r="BR49" i="31"/>
  <c r="BS49" i="31"/>
  <c r="BT49" i="31"/>
  <c r="BU49" i="31"/>
  <c r="BV49" i="31"/>
  <c r="BW49" i="31"/>
  <c r="BX49" i="31"/>
  <c r="BY49" i="31"/>
  <c r="BZ49" i="31"/>
  <c r="CA49" i="31"/>
  <c r="CB49" i="31"/>
  <c r="CC49" i="31"/>
  <c r="CD49" i="31"/>
  <c r="CE49" i="31"/>
  <c r="CF49" i="31"/>
  <c r="CG49" i="31"/>
  <c r="CH49" i="31"/>
  <c r="CI49" i="31"/>
  <c r="CJ49" i="31"/>
  <c r="CK49" i="31"/>
  <c r="CL49" i="31"/>
  <c r="CM49" i="31"/>
  <c r="CN49" i="31"/>
  <c r="CO49" i="31"/>
  <c r="CP49" i="31"/>
  <c r="CQ49" i="31"/>
  <c r="CR49" i="31"/>
  <c r="CS49" i="31"/>
  <c r="CT49" i="31"/>
  <c r="CU49" i="31"/>
  <c r="CV49" i="31"/>
  <c r="CW49" i="31"/>
  <c r="CX49" i="31"/>
  <c r="CY49" i="31"/>
  <c r="CZ49" i="31"/>
  <c r="DA49" i="31"/>
  <c r="DB49" i="31"/>
  <c r="DC49" i="31"/>
  <c r="DD49" i="31"/>
  <c r="DE49" i="31"/>
  <c r="DF49" i="31"/>
  <c r="DG49" i="31"/>
  <c r="DH49" i="31"/>
  <c r="DI49" i="31"/>
  <c r="DJ49" i="31"/>
  <c r="DK49" i="31"/>
  <c r="DL49" i="31"/>
  <c r="DM49" i="31"/>
  <c r="DN49" i="31"/>
  <c r="DO49" i="31"/>
  <c r="DP49" i="31"/>
  <c r="DQ49" i="31"/>
  <c r="DR49" i="31"/>
  <c r="DS49" i="31"/>
  <c r="DT49" i="31"/>
  <c r="DU49" i="31"/>
  <c r="DV49" i="31"/>
  <c r="DW49" i="31"/>
  <c r="DX49" i="31"/>
  <c r="DY49" i="31"/>
  <c r="DZ49" i="31"/>
  <c r="EA49" i="31"/>
  <c r="EB49" i="31"/>
  <c r="EC49" i="31"/>
  <c r="ED49" i="31"/>
  <c r="A50" i="31"/>
  <c r="B50" i="31"/>
  <c r="C50" i="31"/>
  <c r="D50" i="31"/>
  <c r="E50" i="31"/>
  <c r="F50" i="31"/>
  <c r="G50" i="31"/>
  <c r="H50" i="31"/>
  <c r="I50" i="31"/>
  <c r="J50" i="31"/>
  <c r="K50" i="31"/>
  <c r="L50" i="31"/>
  <c r="M50" i="31"/>
  <c r="N50" i="31"/>
  <c r="O50" i="31"/>
  <c r="P50" i="31"/>
  <c r="Q50" i="31"/>
  <c r="R50" i="31"/>
  <c r="S50" i="31"/>
  <c r="T50" i="31"/>
  <c r="U50" i="31"/>
  <c r="V50" i="31"/>
  <c r="W50" i="31"/>
  <c r="X50" i="31"/>
  <c r="Y50" i="31"/>
  <c r="Z50" i="31"/>
  <c r="AA50" i="31"/>
  <c r="AB50" i="31"/>
  <c r="AC50" i="31"/>
  <c r="AD50" i="31"/>
  <c r="AE50" i="31"/>
  <c r="AF50" i="31"/>
  <c r="AG50" i="31"/>
  <c r="AH50" i="31"/>
  <c r="AI50" i="31"/>
  <c r="AJ50" i="31"/>
  <c r="AK50" i="31"/>
  <c r="AL50" i="31"/>
  <c r="AM50" i="31"/>
  <c r="AN50" i="31"/>
  <c r="AO50" i="31"/>
  <c r="AP50" i="31"/>
  <c r="AQ50" i="31"/>
  <c r="AR50" i="31"/>
  <c r="AS50" i="31"/>
  <c r="AT50" i="31"/>
  <c r="AU50" i="31"/>
  <c r="AV50" i="31"/>
  <c r="AW50" i="31"/>
  <c r="AX50" i="31"/>
  <c r="AY50" i="31"/>
  <c r="AZ50" i="31"/>
  <c r="BA50" i="31"/>
  <c r="BB50" i="31"/>
  <c r="BC50" i="31"/>
  <c r="BD50" i="31"/>
  <c r="BE50" i="31"/>
  <c r="BF50" i="31"/>
  <c r="BG50" i="31"/>
  <c r="BH50" i="31"/>
  <c r="BI50" i="31"/>
  <c r="BJ50" i="31"/>
  <c r="BK50" i="31"/>
  <c r="BL50" i="31"/>
  <c r="BM50" i="31"/>
  <c r="BN50" i="31"/>
  <c r="BO50" i="31"/>
  <c r="BP50" i="31"/>
  <c r="BQ50" i="31"/>
  <c r="BR50" i="31"/>
  <c r="BS50" i="31"/>
  <c r="BT50" i="31"/>
  <c r="BU50" i="31"/>
  <c r="BV50" i="31"/>
  <c r="BW50" i="31"/>
  <c r="BX50" i="31"/>
  <c r="BY50" i="31"/>
  <c r="BZ50" i="31"/>
  <c r="CA50" i="31"/>
  <c r="CB50" i="31"/>
  <c r="CC50" i="31"/>
  <c r="CD50" i="31"/>
  <c r="CE50" i="31"/>
  <c r="CF50" i="31"/>
  <c r="CG50" i="31"/>
  <c r="CH50" i="31"/>
  <c r="CI50" i="31"/>
  <c r="CJ50" i="31"/>
  <c r="CK50" i="31"/>
  <c r="CL50" i="31"/>
  <c r="CM50" i="31"/>
  <c r="CN50" i="31"/>
  <c r="CO50" i="31"/>
  <c r="CP50" i="31"/>
  <c r="CQ50" i="31"/>
  <c r="CR50" i="31"/>
  <c r="CS50" i="31"/>
  <c r="CT50" i="31"/>
  <c r="CU50" i="31"/>
  <c r="CV50" i="31"/>
  <c r="CW50" i="31"/>
  <c r="CX50" i="31"/>
  <c r="CY50" i="31"/>
  <c r="CZ50" i="31"/>
  <c r="DA50" i="31"/>
  <c r="DB50" i="31"/>
  <c r="DC50" i="31"/>
  <c r="DD50" i="31"/>
  <c r="DE50" i="31"/>
  <c r="DF50" i="31"/>
  <c r="DG50" i="31"/>
  <c r="DH50" i="31"/>
  <c r="DI50" i="31"/>
  <c r="DJ50" i="31"/>
  <c r="DK50" i="31"/>
  <c r="DL50" i="31"/>
  <c r="DM50" i="31"/>
  <c r="DN50" i="31"/>
  <c r="DO50" i="31"/>
  <c r="DP50" i="31"/>
  <c r="DQ50" i="31"/>
  <c r="DR50" i="31"/>
  <c r="DS50" i="31"/>
  <c r="DT50" i="31"/>
  <c r="DU50" i="31"/>
  <c r="DV50" i="31"/>
  <c r="DW50" i="31"/>
  <c r="DX50" i="31"/>
  <c r="DY50" i="31"/>
  <c r="DZ50" i="31"/>
  <c r="EA50" i="31"/>
  <c r="EB50" i="31"/>
  <c r="EC50" i="31"/>
  <c r="ED50" i="31"/>
  <c r="A51" i="31"/>
  <c r="B51" i="31"/>
  <c r="C51" i="31"/>
  <c r="D51" i="31"/>
  <c r="E51" i="31"/>
  <c r="F51" i="31"/>
  <c r="G51" i="31"/>
  <c r="H51" i="31"/>
  <c r="I51" i="31"/>
  <c r="J51" i="31"/>
  <c r="K51" i="31"/>
  <c r="L51" i="31"/>
  <c r="M51" i="31"/>
  <c r="N51" i="31"/>
  <c r="O51" i="31"/>
  <c r="P51" i="31"/>
  <c r="Q51" i="31"/>
  <c r="R51" i="31"/>
  <c r="S51" i="31"/>
  <c r="T51" i="31"/>
  <c r="U51" i="31"/>
  <c r="V51" i="31"/>
  <c r="W51" i="31"/>
  <c r="X51" i="31"/>
  <c r="Y51" i="31"/>
  <c r="Z51" i="31"/>
  <c r="AA51" i="31"/>
  <c r="AB51" i="31"/>
  <c r="AC51" i="31"/>
  <c r="AD51" i="31"/>
  <c r="AE51" i="31"/>
  <c r="AF51" i="31"/>
  <c r="AG51" i="31"/>
  <c r="AH51" i="31"/>
  <c r="AI51" i="31"/>
  <c r="AJ51" i="31"/>
  <c r="AK51" i="31"/>
  <c r="AL51" i="31"/>
  <c r="AM51" i="31"/>
  <c r="AN51" i="31"/>
  <c r="AO51" i="31"/>
  <c r="AP51" i="31"/>
  <c r="AQ51" i="31"/>
  <c r="AR51" i="31"/>
  <c r="AS51" i="31"/>
  <c r="AT51" i="31"/>
  <c r="AU51" i="31"/>
  <c r="AV51" i="31"/>
  <c r="AW51" i="31"/>
  <c r="AX51" i="31"/>
  <c r="AY51" i="31"/>
  <c r="AZ51" i="31"/>
  <c r="BA51" i="31"/>
  <c r="BB51" i="31"/>
  <c r="BC51" i="31"/>
  <c r="BD51" i="31"/>
  <c r="BE51" i="31"/>
  <c r="BF51" i="31"/>
  <c r="BG51" i="31"/>
  <c r="BH51" i="31"/>
  <c r="BI51" i="31"/>
  <c r="BJ51" i="31"/>
  <c r="BK51" i="31"/>
  <c r="BL51" i="31"/>
  <c r="BM51" i="31"/>
  <c r="BN51" i="31"/>
  <c r="BO51" i="31"/>
  <c r="BP51" i="31"/>
  <c r="BQ51" i="31"/>
  <c r="BR51" i="31"/>
  <c r="BS51" i="31"/>
  <c r="BT51" i="31"/>
  <c r="BU51" i="31"/>
  <c r="BV51" i="31"/>
  <c r="BW51" i="31"/>
  <c r="BX51" i="31"/>
  <c r="BY51" i="31"/>
  <c r="BZ51" i="31"/>
  <c r="CA51" i="31"/>
  <c r="CB51" i="31"/>
  <c r="CC51" i="31"/>
  <c r="CD51" i="31"/>
  <c r="CE51" i="31"/>
  <c r="CF51" i="31"/>
  <c r="CG51" i="31"/>
  <c r="CH51" i="31"/>
  <c r="CI51" i="31"/>
  <c r="CJ51" i="31"/>
  <c r="CK51" i="31"/>
  <c r="CL51" i="31"/>
  <c r="CM51" i="31"/>
  <c r="CN51" i="31"/>
  <c r="CO51" i="31"/>
  <c r="CP51" i="31"/>
  <c r="CQ51" i="31"/>
  <c r="CR51" i="31"/>
  <c r="CS51" i="31"/>
  <c r="CT51" i="31"/>
  <c r="CU51" i="31"/>
  <c r="CV51" i="31"/>
  <c r="CW51" i="31"/>
  <c r="CX51" i="31"/>
  <c r="CY51" i="31"/>
  <c r="CZ51" i="31"/>
  <c r="DA51" i="31"/>
  <c r="DB51" i="31"/>
  <c r="DC51" i="31"/>
  <c r="DD51" i="31"/>
  <c r="DE51" i="31"/>
  <c r="DF51" i="31"/>
  <c r="DG51" i="31"/>
  <c r="DH51" i="31"/>
  <c r="DI51" i="31"/>
  <c r="DJ51" i="31"/>
  <c r="DK51" i="31"/>
  <c r="DL51" i="31"/>
  <c r="DM51" i="31"/>
  <c r="DN51" i="31"/>
  <c r="DO51" i="31"/>
  <c r="DP51" i="31"/>
  <c r="DQ51" i="31"/>
  <c r="DR51" i="31"/>
  <c r="DS51" i="31"/>
  <c r="DT51" i="31"/>
  <c r="DU51" i="31"/>
  <c r="DV51" i="31"/>
  <c r="DW51" i="31"/>
  <c r="DX51" i="31"/>
  <c r="DY51" i="31"/>
  <c r="DZ51" i="31"/>
  <c r="EA51" i="31"/>
  <c r="EB51" i="31"/>
  <c r="EC51" i="31"/>
  <c r="ED51" i="31"/>
  <c r="A52" i="31"/>
  <c r="B52" i="31"/>
  <c r="C52" i="31"/>
  <c r="D52" i="31"/>
  <c r="E52" i="31"/>
  <c r="F52" i="31"/>
  <c r="G52" i="31"/>
  <c r="H52" i="31"/>
  <c r="I52" i="31"/>
  <c r="J52" i="31"/>
  <c r="K52" i="31"/>
  <c r="L52" i="31"/>
  <c r="M52" i="31"/>
  <c r="N52" i="31"/>
  <c r="O52" i="31"/>
  <c r="P52" i="31"/>
  <c r="Q52" i="31"/>
  <c r="R52" i="31"/>
  <c r="S52" i="31"/>
  <c r="T52" i="31"/>
  <c r="U52" i="31"/>
  <c r="V52" i="31"/>
  <c r="W52" i="31"/>
  <c r="X52" i="31"/>
  <c r="Y52" i="31"/>
  <c r="Z52" i="31"/>
  <c r="AA52" i="31"/>
  <c r="AB52" i="31"/>
  <c r="AC52" i="31"/>
  <c r="AD52" i="31"/>
  <c r="AE52" i="31"/>
  <c r="AF52" i="31"/>
  <c r="AG52" i="31"/>
  <c r="AH52" i="31"/>
  <c r="AI52" i="31"/>
  <c r="AJ52" i="31"/>
  <c r="AK52" i="31"/>
  <c r="AL52" i="31"/>
  <c r="AM52" i="31"/>
  <c r="AN52" i="31"/>
  <c r="AO52" i="31"/>
  <c r="AP52" i="31"/>
  <c r="AQ52" i="31"/>
  <c r="AR52" i="31"/>
  <c r="AS52" i="31"/>
  <c r="AT52" i="31"/>
  <c r="AU52" i="31"/>
  <c r="AV52" i="31"/>
  <c r="AW52" i="31"/>
  <c r="AX52" i="31"/>
  <c r="AY52" i="31"/>
  <c r="AZ52" i="31"/>
  <c r="BA52" i="31"/>
  <c r="BB52" i="31"/>
  <c r="BC52" i="31"/>
  <c r="BD52" i="31"/>
  <c r="BE52" i="31"/>
  <c r="BF52" i="31"/>
  <c r="BG52" i="31"/>
  <c r="BH52" i="31"/>
  <c r="BI52" i="31"/>
  <c r="BJ52" i="31"/>
  <c r="BK52" i="31"/>
  <c r="BL52" i="31"/>
  <c r="BM52" i="31"/>
  <c r="BN52" i="31"/>
  <c r="BO52" i="31"/>
  <c r="BP52" i="31"/>
  <c r="BQ52" i="31"/>
  <c r="BR52" i="31"/>
  <c r="BS52" i="31"/>
  <c r="BT52" i="31"/>
  <c r="BU52" i="31"/>
  <c r="BV52" i="31"/>
  <c r="BW52" i="31"/>
  <c r="BX52" i="31"/>
  <c r="BY52" i="31"/>
  <c r="BZ52" i="31"/>
  <c r="CA52" i="31"/>
  <c r="CB52" i="31"/>
  <c r="CC52" i="31"/>
  <c r="CD52" i="31"/>
  <c r="CE52" i="31"/>
  <c r="CF52" i="31"/>
  <c r="CG52" i="31"/>
  <c r="CH52" i="31"/>
  <c r="CI52" i="31"/>
  <c r="CJ52" i="31"/>
  <c r="CK52" i="31"/>
  <c r="CL52" i="31"/>
  <c r="CM52" i="31"/>
  <c r="CN52" i="31"/>
  <c r="CO52" i="31"/>
  <c r="CP52" i="31"/>
  <c r="CQ52" i="31"/>
  <c r="CR52" i="31"/>
  <c r="CS52" i="31"/>
  <c r="CT52" i="31"/>
  <c r="CU52" i="31"/>
  <c r="CV52" i="31"/>
  <c r="CW52" i="31"/>
  <c r="CX52" i="31"/>
  <c r="CY52" i="31"/>
  <c r="CZ52" i="31"/>
  <c r="DA52" i="31"/>
  <c r="DB52" i="31"/>
  <c r="DC52" i="31"/>
  <c r="DD52" i="31"/>
  <c r="DE52" i="31"/>
  <c r="DF52" i="31"/>
  <c r="DG52" i="31"/>
  <c r="DH52" i="31"/>
  <c r="DI52" i="31"/>
  <c r="DJ52" i="31"/>
  <c r="DK52" i="31"/>
  <c r="DL52" i="31"/>
  <c r="DM52" i="31"/>
  <c r="DN52" i="31"/>
  <c r="DO52" i="31"/>
  <c r="DP52" i="31"/>
  <c r="DQ52" i="31"/>
  <c r="DR52" i="31"/>
  <c r="DS52" i="31"/>
  <c r="DT52" i="31"/>
  <c r="DU52" i="31"/>
  <c r="DV52" i="31"/>
  <c r="DW52" i="31"/>
  <c r="DX52" i="31"/>
  <c r="DY52" i="31"/>
  <c r="DZ52" i="31"/>
  <c r="EA52" i="31"/>
  <c r="EB52" i="31"/>
  <c r="EC52" i="31"/>
  <c r="ED52" i="31"/>
  <c r="A53" i="31"/>
  <c r="B53" i="31"/>
  <c r="C53" i="31"/>
  <c r="D53" i="31"/>
  <c r="E53" i="31"/>
  <c r="F53" i="31"/>
  <c r="G53" i="31"/>
  <c r="H53" i="31"/>
  <c r="I53" i="31"/>
  <c r="J53" i="31"/>
  <c r="K53" i="31"/>
  <c r="L53" i="31"/>
  <c r="M53" i="31"/>
  <c r="N53" i="31"/>
  <c r="O53" i="31"/>
  <c r="P53" i="31"/>
  <c r="Q53" i="31"/>
  <c r="R53" i="31"/>
  <c r="S53" i="31"/>
  <c r="T53" i="31"/>
  <c r="U53" i="31"/>
  <c r="V53" i="31"/>
  <c r="W53" i="31"/>
  <c r="X53" i="31"/>
  <c r="Y53" i="31"/>
  <c r="Z53" i="31"/>
  <c r="AA53" i="31"/>
  <c r="AB53" i="31"/>
  <c r="AC53" i="31"/>
  <c r="AD53" i="31"/>
  <c r="AE53" i="31"/>
  <c r="AF53" i="31"/>
  <c r="AG53" i="31"/>
  <c r="AH53" i="31"/>
  <c r="AI53" i="31"/>
  <c r="AJ53" i="31"/>
  <c r="AK53" i="31"/>
  <c r="AL53" i="31"/>
  <c r="AM53" i="31"/>
  <c r="AN53" i="31"/>
  <c r="AO53" i="31"/>
  <c r="AP53" i="31"/>
  <c r="AQ53" i="31"/>
  <c r="AR53" i="31"/>
  <c r="AS53" i="31"/>
  <c r="AT53" i="31"/>
  <c r="AU53" i="31"/>
  <c r="AV53" i="31"/>
  <c r="AW53" i="31"/>
  <c r="AX53" i="31"/>
  <c r="AY53" i="31"/>
  <c r="AZ53" i="31"/>
  <c r="BA53" i="31"/>
  <c r="BB53" i="31"/>
  <c r="BC53" i="31"/>
  <c r="BD53" i="31"/>
  <c r="BE53" i="31"/>
  <c r="BF53" i="31"/>
  <c r="BG53" i="31"/>
  <c r="BH53" i="31"/>
  <c r="BI53" i="31"/>
  <c r="BJ53" i="31"/>
  <c r="BK53" i="31"/>
  <c r="BL53" i="31"/>
  <c r="BM53" i="31"/>
  <c r="BN53" i="31"/>
  <c r="BO53" i="31"/>
  <c r="BP53" i="31"/>
  <c r="BQ53" i="31"/>
  <c r="BR53" i="31"/>
  <c r="BS53" i="31"/>
  <c r="BT53" i="31"/>
  <c r="BU53" i="31"/>
  <c r="BV53" i="31"/>
  <c r="BW53" i="31"/>
  <c r="BX53" i="31"/>
  <c r="BY53" i="31"/>
  <c r="BZ53" i="31"/>
  <c r="CA53" i="31"/>
  <c r="CB53" i="31"/>
  <c r="CC53" i="31"/>
  <c r="CD53" i="31"/>
  <c r="CE53" i="31"/>
  <c r="CF53" i="31"/>
  <c r="CG53" i="31"/>
  <c r="CH53" i="31"/>
  <c r="CI53" i="31"/>
  <c r="CJ53" i="31"/>
  <c r="CK53" i="31"/>
  <c r="CL53" i="31"/>
  <c r="CM53" i="31"/>
  <c r="CN53" i="31"/>
  <c r="CO53" i="31"/>
  <c r="CP53" i="31"/>
  <c r="CQ53" i="31"/>
  <c r="CR53" i="31"/>
  <c r="CS53" i="31"/>
  <c r="CT53" i="31"/>
  <c r="CU53" i="31"/>
  <c r="CV53" i="31"/>
  <c r="CW53" i="31"/>
  <c r="CX53" i="31"/>
  <c r="CY53" i="31"/>
  <c r="CZ53" i="31"/>
  <c r="DA53" i="31"/>
  <c r="DB53" i="31"/>
  <c r="DC53" i="31"/>
  <c r="DD53" i="31"/>
  <c r="DE53" i="31"/>
  <c r="DF53" i="31"/>
  <c r="DG53" i="31"/>
  <c r="DH53" i="31"/>
  <c r="DI53" i="31"/>
  <c r="DJ53" i="31"/>
  <c r="DK53" i="31"/>
  <c r="DL53" i="31"/>
  <c r="DM53" i="31"/>
  <c r="DN53" i="31"/>
  <c r="DO53" i="31"/>
  <c r="DP53" i="31"/>
  <c r="DQ53" i="31"/>
  <c r="DR53" i="31"/>
  <c r="DS53" i="31"/>
  <c r="DT53" i="31"/>
  <c r="DU53" i="31"/>
  <c r="DV53" i="31"/>
  <c r="DW53" i="31"/>
  <c r="DX53" i="31"/>
  <c r="DY53" i="31"/>
  <c r="DZ53" i="31"/>
  <c r="EA53" i="31"/>
  <c r="EB53" i="31"/>
  <c r="EC53" i="31"/>
  <c r="ED53" i="31"/>
  <c r="A54" i="31"/>
  <c r="B54" i="31"/>
  <c r="C54" i="31"/>
  <c r="D54" i="31"/>
  <c r="E54" i="31"/>
  <c r="F54" i="31"/>
  <c r="G54" i="31"/>
  <c r="H54" i="31"/>
  <c r="I54" i="31"/>
  <c r="J54" i="31"/>
  <c r="K54" i="31"/>
  <c r="L54" i="31"/>
  <c r="M54" i="31"/>
  <c r="N54" i="31"/>
  <c r="O54" i="31"/>
  <c r="P54" i="31"/>
  <c r="Q54" i="31"/>
  <c r="R54" i="31"/>
  <c r="S54" i="31"/>
  <c r="T54" i="31"/>
  <c r="U54" i="31"/>
  <c r="V54" i="31"/>
  <c r="W54" i="31"/>
  <c r="X54" i="31"/>
  <c r="Y54" i="31"/>
  <c r="Z54" i="31"/>
  <c r="AA54" i="31"/>
  <c r="AB54" i="31"/>
  <c r="AC54" i="31"/>
  <c r="AD54" i="31"/>
  <c r="AE54" i="31"/>
  <c r="AF54" i="31"/>
  <c r="AG54" i="31"/>
  <c r="AH54" i="31"/>
  <c r="AI54" i="31"/>
  <c r="AJ54" i="31"/>
  <c r="AK54" i="31"/>
  <c r="AL54" i="31"/>
  <c r="AM54" i="31"/>
  <c r="AN54" i="31"/>
  <c r="AO54" i="31"/>
  <c r="AP54" i="31"/>
  <c r="AQ54" i="31"/>
  <c r="AR54" i="31"/>
  <c r="AS54" i="31"/>
  <c r="AT54" i="31"/>
  <c r="AU54" i="31"/>
  <c r="AV54" i="31"/>
  <c r="AW54" i="31"/>
  <c r="AX54" i="31"/>
  <c r="AY54" i="31"/>
  <c r="AZ54" i="31"/>
  <c r="BA54" i="31"/>
  <c r="BB54" i="31"/>
  <c r="BC54" i="31"/>
  <c r="BD54" i="31"/>
  <c r="BE54" i="31"/>
  <c r="BF54" i="31"/>
  <c r="BG54" i="31"/>
  <c r="BH54" i="31"/>
  <c r="BI54" i="31"/>
  <c r="BJ54" i="31"/>
  <c r="BK54" i="31"/>
  <c r="BL54" i="31"/>
  <c r="BM54" i="31"/>
  <c r="BN54" i="31"/>
  <c r="BO54" i="31"/>
  <c r="BP54" i="31"/>
  <c r="BQ54" i="31"/>
  <c r="BR54" i="31"/>
  <c r="BS54" i="31"/>
  <c r="BT54" i="31"/>
  <c r="BU54" i="31"/>
  <c r="BV54" i="31"/>
  <c r="BW54" i="31"/>
  <c r="BX54" i="31"/>
  <c r="BY54" i="31"/>
  <c r="BZ54" i="31"/>
  <c r="CA54" i="31"/>
  <c r="CB54" i="31"/>
  <c r="CC54" i="31"/>
  <c r="CD54" i="31"/>
  <c r="CE54" i="31"/>
  <c r="CF54" i="31"/>
  <c r="CG54" i="31"/>
  <c r="CH54" i="31"/>
  <c r="CI54" i="31"/>
  <c r="CJ54" i="31"/>
  <c r="CK54" i="31"/>
  <c r="CL54" i="31"/>
  <c r="CM54" i="31"/>
  <c r="CN54" i="31"/>
  <c r="CO54" i="31"/>
  <c r="CP54" i="31"/>
  <c r="CQ54" i="31"/>
  <c r="CR54" i="31"/>
  <c r="CS54" i="31"/>
  <c r="CT54" i="31"/>
  <c r="CU54" i="31"/>
  <c r="CV54" i="31"/>
  <c r="CW54" i="31"/>
  <c r="CX54" i="31"/>
  <c r="CY54" i="31"/>
  <c r="CZ54" i="31"/>
  <c r="DA54" i="31"/>
  <c r="DB54" i="31"/>
  <c r="DC54" i="31"/>
  <c r="DD54" i="31"/>
  <c r="DE54" i="31"/>
  <c r="DF54" i="31"/>
  <c r="DG54" i="31"/>
  <c r="DH54" i="31"/>
  <c r="DI54" i="31"/>
  <c r="DJ54" i="31"/>
  <c r="DK54" i="31"/>
  <c r="DL54" i="31"/>
  <c r="DM54" i="31"/>
  <c r="DN54" i="31"/>
  <c r="DO54" i="31"/>
  <c r="DP54" i="31"/>
  <c r="DQ54" i="31"/>
  <c r="DR54" i="31"/>
  <c r="DS54" i="31"/>
  <c r="DT54" i="31"/>
  <c r="DU54" i="31"/>
  <c r="DV54" i="31"/>
  <c r="DW54" i="31"/>
  <c r="DX54" i="31"/>
  <c r="DY54" i="31"/>
  <c r="DZ54" i="31"/>
  <c r="EA54" i="31"/>
  <c r="EB54" i="31"/>
  <c r="EC54" i="31"/>
  <c r="ED54" i="31"/>
  <c r="A55" i="31"/>
  <c r="B55" i="31"/>
  <c r="C55" i="31"/>
  <c r="D55" i="31"/>
  <c r="E55" i="31"/>
  <c r="F55" i="31"/>
  <c r="G55" i="31"/>
  <c r="H55" i="31"/>
  <c r="I55" i="31"/>
  <c r="J55" i="31"/>
  <c r="K55" i="31"/>
  <c r="L55" i="31"/>
  <c r="M55" i="31"/>
  <c r="N55" i="31"/>
  <c r="O55" i="31"/>
  <c r="P55" i="31"/>
  <c r="Q55" i="31"/>
  <c r="R55" i="31"/>
  <c r="S55" i="31"/>
  <c r="T55" i="31"/>
  <c r="U55" i="31"/>
  <c r="V55" i="31"/>
  <c r="W55" i="31"/>
  <c r="X55" i="31"/>
  <c r="Y55" i="31"/>
  <c r="Z55" i="31"/>
  <c r="AA55" i="31"/>
  <c r="AB55" i="31"/>
  <c r="AC55" i="31"/>
  <c r="AD55" i="31"/>
  <c r="AE55" i="31"/>
  <c r="AF55" i="31"/>
  <c r="AG55" i="31"/>
  <c r="AH55" i="31"/>
  <c r="AI55" i="31"/>
  <c r="AJ55" i="31"/>
  <c r="AK55" i="31"/>
  <c r="AL55" i="31"/>
  <c r="AM55" i="31"/>
  <c r="AN55" i="31"/>
  <c r="AO55" i="31"/>
  <c r="AP55" i="31"/>
  <c r="AQ55" i="31"/>
  <c r="AR55" i="31"/>
  <c r="AS55" i="31"/>
  <c r="AT55" i="31"/>
  <c r="AU55" i="31"/>
  <c r="AV55" i="31"/>
  <c r="AW55" i="31"/>
  <c r="AX55" i="31"/>
  <c r="AY55" i="31"/>
  <c r="AZ55" i="31"/>
  <c r="BA55" i="31"/>
  <c r="BB55" i="31"/>
  <c r="BC55" i="31"/>
  <c r="BD55" i="31"/>
  <c r="BE55" i="31"/>
  <c r="BF55" i="31"/>
  <c r="BG55" i="31"/>
  <c r="BH55" i="31"/>
  <c r="BI55" i="31"/>
  <c r="BJ55" i="31"/>
  <c r="BK55" i="31"/>
  <c r="BL55" i="31"/>
  <c r="BM55" i="31"/>
  <c r="BN55" i="31"/>
  <c r="BO55" i="31"/>
  <c r="BP55" i="31"/>
  <c r="BQ55" i="31"/>
  <c r="BR55" i="31"/>
  <c r="BS55" i="31"/>
  <c r="BT55" i="31"/>
  <c r="BU55" i="31"/>
  <c r="BV55" i="31"/>
  <c r="BW55" i="31"/>
  <c r="BX55" i="31"/>
  <c r="BY55" i="31"/>
  <c r="BZ55" i="31"/>
  <c r="CA55" i="31"/>
  <c r="CB55" i="31"/>
  <c r="CC55" i="31"/>
  <c r="CD55" i="31"/>
  <c r="CE55" i="31"/>
  <c r="CF55" i="31"/>
  <c r="CG55" i="31"/>
  <c r="CH55" i="31"/>
  <c r="CI55" i="31"/>
  <c r="CJ55" i="31"/>
  <c r="CK55" i="31"/>
  <c r="CL55" i="31"/>
  <c r="CM55" i="31"/>
  <c r="CN55" i="31"/>
  <c r="CO55" i="31"/>
  <c r="CP55" i="31"/>
  <c r="CQ55" i="31"/>
  <c r="CR55" i="31"/>
  <c r="CS55" i="31"/>
  <c r="CT55" i="31"/>
  <c r="CU55" i="31"/>
  <c r="CV55" i="31"/>
  <c r="CW55" i="31"/>
  <c r="CX55" i="31"/>
  <c r="CY55" i="31"/>
  <c r="CZ55" i="31"/>
  <c r="DA55" i="31"/>
  <c r="DB55" i="31"/>
  <c r="DC55" i="31"/>
  <c r="DD55" i="31"/>
  <c r="DE55" i="31"/>
  <c r="DF55" i="31"/>
  <c r="DG55" i="31"/>
  <c r="DH55" i="31"/>
  <c r="DI55" i="31"/>
  <c r="DJ55" i="31"/>
  <c r="DK55" i="31"/>
  <c r="DL55" i="31"/>
  <c r="DM55" i="31"/>
  <c r="DN55" i="31"/>
  <c r="DO55" i="31"/>
  <c r="DP55" i="31"/>
  <c r="DQ55" i="31"/>
  <c r="DR55" i="31"/>
  <c r="DS55" i="31"/>
  <c r="DT55" i="31"/>
  <c r="DU55" i="31"/>
  <c r="DV55" i="31"/>
  <c r="DW55" i="31"/>
  <c r="DX55" i="31"/>
  <c r="DY55" i="31"/>
  <c r="DZ55" i="31"/>
  <c r="EA55" i="31"/>
  <c r="EB55" i="31"/>
  <c r="EC55" i="31"/>
  <c r="ED55" i="31"/>
  <c r="A56" i="31"/>
  <c r="B56" i="31"/>
  <c r="C56" i="31"/>
  <c r="D56" i="31"/>
  <c r="E56" i="31"/>
  <c r="F56" i="31"/>
  <c r="G56" i="31"/>
  <c r="H56" i="31"/>
  <c r="I56" i="31"/>
  <c r="J56" i="31"/>
  <c r="K56" i="31"/>
  <c r="L56" i="31"/>
  <c r="M56" i="31"/>
  <c r="N56" i="31"/>
  <c r="O56" i="31"/>
  <c r="P56" i="31"/>
  <c r="Q56" i="31"/>
  <c r="R56" i="31"/>
  <c r="S56" i="31"/>
  <c r="T56" i="31"/>
  <c r="U56" i="31"/>
  <c r="V56" i="31"/>
  <c r="W56" i="31"/>
  <c r="X56" i="31"/>
  <c r="Y56" i="31"/>
  <c r="Z56" i="31"/>
  <c r="AA56" i="31"/>
  <c r="AB56" i="31"/>
  <c r="AC56" i="31"/>
  <c r="AD56" i="31"/>
  <c r="AE56" i="31"/>
  <c r="AF56" i="31"/>
  <c r="AG56" i="31"/>
  <c r="AH56" i="31"/>
  <c r="AI56" i="31"/>
  <c r="AJ56" i="31"/>
  <c r="AK56" i="31"/>
  <c r="AL56" i="31"/>
  <c r="AM56" i="31"/>
  <c r="AN56" i="31"/>
  <c r="AO56" i="31"/>
  <c r="AP56" i="31"/>
  <c r="AQ56" i="31"/>
  <c r="AR56" i="31"/>
  <c r="AS56" i="31"/>
  <c r="AT56" i="31"/>
  <c r="AU56" i="31"/>
  <c r="AV56" i="31"/>
  <c r="AW56" i="31"/>
  <c r="AX56" i="31"/>
  <c r="AY56" i="31"/>
  <c r="AZ56" i="31"/>
  <c r="BA56" i="31"/>
  <c r="BB56" i="31"/>
  <c r="BC56" i="31"/>
  <c r="BD56" i="31"/>
  <c r="BE56" i="31"/>
  <c r="BF56" i="31"/>
  <c r="BG56" i="31"/>
  <c r="BH56" i="31"/>
  <c r="BI56" i="31"/>
  <c r="BJ56" i="31"/>
  <c r="BK56" i="31"/>
  <c r="BL56" i="31"/>
  <c r="BM56" i="31"/>
  <c r="BN56" i="31"/>
  <c r="BO56" i="31"/>
  <c r="BP56" i="31"/>
  <c r="BQ56" i="31"/>
  <c r="BR56" i="31"/>
  <c r="BS56" i="31"/>
  <c r="BT56" i="31"/>
  <c r="BU56" i="31"/>
  <c r="BV56" i="31"/>
  <c r="BW56" i="31"/>
  <c r="BX56" i="31"/>
  <c r="BY56" i="31"/>
  <c r="BZ56" i="31"/>
  <c r="CA56" i="31"/>
  <c r="CB56" i="31"/>
  <c r="CC56" i="31"/>
  <c r="CD56" i="31"/>
  <c r="CE56" i="31"/>
  <c r="CF56" i="31"/>
  <c r="CG56" i="31"/>
  <c r="CH56" i="31"/>
  <c r="CI56" i="31"/>
  <c r="CJ56" i="31"/>
  <c r="CK56" i="31"/>
  <c r="CL56" i="31"/>
  <c r="CM56" i="31"/>
  <c r="CN56" i="31"/>
  <c r="CO56" i="31"/>
  <c r="CP56" i="31"/>
  <c r="CQ56" i="31"/>
  <c r="CR56" i="31"/>
  <c r="CS56" i="31"/>
  <c r="CT56" i="31"/>
  <c r="CU56" i="31"/>
  <c r="CV56" i="31"/>
  <c r="CW56" i="31"/>
  <c r="CX56" i="31"/>
  <c r="CY56" i="31"/>
  <c r="CZ56" i="31"/>
  <c r="DA56" i="31"/>
  <c r="DB56" i="31"/>
  <c r="DC56" i="31"/>
  <c r="DD56" i="31"/>
  <c r="DE56" i="31"/>
  <c r="DF56" i="31"/>
  <c r="DG56" i="31"/>
  <c r="DH56" i="31"/>
  <c r="DI56" i="31"/>
  <c r="DJ56" i="31"/>
  <c r="DK56" i="31"/>
  <c r="DL56" i="31"/>
  <c r="DM56" i="31"/>
  <c r="DN56" i="31"/>
  <c r="DO56" i="31"/>
  <c r="DP56" i="31"/>
  <c r="DQ56" i="31"/>
  <c r="DR56" i="31"/>
  <c r="DS56" i="31"/>
  <c r="DT56" i="31"/>
  <c r="DU56" i="31"/>
  <c r="DV56" i="31"/>
  <c r="DW56" i="31"/>
  <c r="DX56" i="31"/>
  <c r="DY56" i="31"/>
  <c r="DZ56" i="31"/>
  <c r="EA56" i="31"/>
  <c r="EB56" i="31"/>
  <c r="EC56" i="31"/>
  <c r="ED56" i="31"/>
  <c r="A57" i="31"/>
  <c r="B57" i="31"/>
  <c r="C57" i="31"/>
  <c r="D57" i="31"/>
  <c r="E57" i="31"/>
  <c r="F57" i="31"/>
  <c r="G57" i="31"/>
  <c r="H57" i="31"/>
  <c r="I57" i="31"/>
  <c r="J57" i="31"/>
  <c r="K57" i="31"/>
  <c r="L57" i="31"/>
  <c r="M57" i="31"/>
  <c r="N57" i="31"/>
  <c r="O57" i="31"/>
  <c r="P57" i="31"/>
  <c r="Q57" i="31"/>
  <c r="R57" i="31"/>
  <c r="S57" i="31"/>
  <c r="T57" i="31"/>
  <c r="U57" i="31"/>
  <c r="V57" i="31"/>
  <c r="W57" i="31"/>
  <c r="X57" i="31"/>
  <c r="Y57" i="31"/>
  <c r="Z57" i="31"/>
  <c r="AA57" i="31"/>
  <c r="AB57" i="31"/>
  <c r="AC57" i="31"/>
  <c r="AD57" i="31"/>
  <c r="AE57" i="31"/>
  <c r="AF57" i="31"/>
  <c r="AG57" i="31"/>
  <c r="AH57" i="31"/>
  <c r="AI57" i="31"/>
  <c r="AJ57" i="31"/>
  <c r="AK57" i="31"/>
  <c r="AL57" i="31"/>
  <c r="AM57" i="31"/>
  <c r="AN57" i="31"/>
  <c r="AO57" i="31"/>
  <c r="AP57" i="31"/>
  <c r="AQ57" i="31"/>
  <c r="AR57" i="31"/>
  <c r="AS57" i="31"/>
  <c r="AT57" i="31"/>
  <c r="AU57" i="31"/>
  <c r="AV57" i="31"/>
  <c r="AW57" i="31"/>
  <c r="AX57" i="31"/>
  <c r="AY57" i="31"/>
  <c r="AZ57" i="31"/>
  <c r="BA57" i="31"/>
  <c r="BB57" i="31"/>
  <c r="BC57" i="31"/>
  <c r="BD57" i="31"/>
  <c r="BE57" i="31"/>
  <c r="BF57" i="31"/>
  <c r="BG57" i="31"/>
  <c r="BH57" i="31"/>
  <c r="BI57" i="31"/>
  <c r="BJ57" i="31"/>
  <c r="BK57" i="31"/>
  <c r="BL57" i="31"/>
  <c r="BM57" i="31"/>
  <c r="BN57" i="31"/>
  <c r="BO57" i="31"/>
  <c r="BP57" i="31"/>
  <c r="BQ57" i="31"/>
  <c r="BR57" i="31"/>
  <c r="BS57" i="31"/>
  <c r="BT57" i="31"/>
  <c r="BU57" i="31"/>
  <c r="BV57" i="31"/>
  <c r="BW57" i="31"/>
  <c r="BX57" i="31"/>
  <c r="BY57" i="31"/>
  <c r="BZ57" i="31"/>
  <c r="CA57" i="31"/>
  <c r="CB57" i="31"/>
  <c r="CC57" i="31"/>
  <c r="CD57" i="31"/>
  <c r="CE57" i="31"/>
  <c r="CF57" i="31"/>
  <c r="CG57" i="31"/>
  <c r="CH57" i="31"/>
  <c r="CI57" i="31"/>
  <c r="CJ57" i="31"/>
  <c r="CK57" i="31"/>
  <c r="CL57" i="31"/>
  <c r="CM57" i="31"/>
  <c r="CN57" i="31"/>
  <c r="CO57" i="31"/>
  <c r="CP57" i="31"/>
  <c r="CQ57" i="31"/>
  <c r="CR57" i="31"/>
  <c r="CS57" i="31"/>
  <c r="CT57" i="31"/>
  <c r="CU57" i="31"/>
  <c r="CV57" i="31"/>
  <c r="CW57" i="31"/>
  <c r="CX57" i="31"/>
  <c r="CY57" i="31"/>
  <c r="CZ57" i="31"/>
  <c r="DA57" i="31"/>
  <c r="DB57" i="31"/>
  <c r="DC57" i="31"/>
  <c r="DD57" i="31"/>
  <c r="DE57" i="31"/>
  <c r="DF57" i="31"/>
  <c r="DG57" i="31"/>
  <c r="DH57" i="31"/>
  <c r="DI57" i="31"/>
  <c r="DJ57" i="31"/>
  <c r="DK57" i="31"/>
  <c r="DL57" i="31"/>
  <c r="DM57" i="31"/>
  <c r="DN57" i="31"/>
  <c r="DO57" i="31"/>
  <c r="DP57" i="31"/>
  <c r="DQ57" i="31"/>
  <c r="DR57" i="31"/>
  <c r="DS57" i="31"/>
  <c r="DT57" i="31"/>
  <c r="DU57" i="31"/>
  <c r="DV57" i="31"/>
  <c r="DW57" i="31"/>
  <c r="DX57" i="31"/>
  <c r="DY57" i="31"/>
  <c r="DZ57" i="31"/>
  <c r="EA57" i="31"/>
  <c r="EB57" i="31"/>
  <c r="EC57" i="31"/>
  <c r="ED57" i="31"/>
  <c r="A58" i="31"/>
  <c r="B58" i="31"/>
  <c r="C58" i="31"/>
  <c r="D58" i="31"/>
  <c r="E58" i="31"/>
  <c r="F58" i="31"/>
  <c r="G58" i="31"/>
  <c r="H58" i="31"/>
  <c r="I58" i="31"/>
  <c r="J58" i="31"/>
  <c r="K58" i="31"/>
  <c r="L58" i="31"/>
  <c r="M58" i="31"/>
  <c r="N58" i="31"/>
  <c r="O58" i="31"/>
  <c r="P58" i="31"/>
  <c r="Q58" i="31"/>
  <c r="R58" i="31"/>
  <c r="S58" i="31"/>
  <c r="T58" i="31"/>
  <c r="U58" i="31"/>
  <c r="V58" i="31"/>
  <c r="W58" i="31"/>
  <c r="X58" i="31"/>
  <c r="Y58" i="31"/>
  <c r="Z58" i="31"/>
  <c r="AA58" i="31"/>
  <c r="AB58" i="31"/>
  <c r="AC58" i="31"/>
  <c r="AD58" i="31"/>
  <c r="AE58" i="31"/>
  <c r="AF58" i="31"/>
  <c r="AG58" i="31"/>
  <c r="AH58" i="31"/>
  <c r="AI58" i="31"/>
  <c r="AJ58" i="31"/>
  <c r="AK58" i="31"/>
  <c r="AL58" i="31"/>
  <c r="AM58" i="31"/>
  <c r="AN58" i="31"/>
  <c r="AO58" i="31"/>
  <c r="AP58" i="31"/>
  <c r="AQ58" i="31"/>
  <c r="AR58" i="31"/>
  <c r="AS58" i="31"/>
  <c r="AT58" i="31"/>
  <c r="AU58" i="31"/>
  <c r="AV58" i="31"/>
  <c r="AW58" i="31"/>
  <c r="AX58" i="31"/>
  <c r="AY58" i="31"/>
  <c r="AZ58" i="31"/>
  <c r="BA58" i="31"/>
  <c r="BB58" i="31"/>
  <c r="BC58" i="31"/>
  <c r="BD58" i="31"/>
  <c r="BE58" i="31"/>
  <c r="BF58" i="31"/>
  <c r="BG58" i="31"/>
  <c r="BH58" i="31"/>
  <c r="BI58" i="31"/>
  <c r="BJ58" i="31"/>
  <c r="BK58" i="31"/>
  <c r="BL58" i="31"/>
  <c r="BM58" i="31"/>
  <c r="BN58" i="31"/>
  <c r="BO58" i="31"/>
  <c r="BP58" i="31"/>
  <c r="BQ58" i="31"/>
  <c r="BR58" i="31"/>
  <c r="BS58" i="31"/>
  <c r="BT58" i="31"/>
  <c r="BU58" i="31"/>
  <c r="BV58" i="31"/>
  <c r="BW58" i="31"/>
  <c r="BX58" i="31"/>
  <c r="BY58" i="31"/>
  <c r="BZ58" i="31"/>
  <c r="CA58" i="31"/>
  <c r="CB58" i="31"/>
  <c r="CC58" i="31"/>
  <c r="CD58" i="31"/>
  <c r="CE58" i="31"/>
  <c r="CF58" i="31"/>
  <c r="CG58" i="31"/>
  <c r="CH58" i="31"/>
  <c r="CI58" i="31"/>
  <c r="CJ58" i="31"/>
  <c r="CK58" i="31"/>
  <c r="CL58" i="31"/>
  <c r="CM58" i="31"/>
  <c r="CN58" i="31"/>
  <c r="CO58" i="31"/>
  <c r="CP58" i="31"/>
  <c r="CQ58" i="31"/>
  <c r="CR58" i="31"/>
  <c r="CS58" i="31"/>
  <c r="CT58" i="31"/>
  <c r="CU58" i="31"/>
  <c r="CV58" i="31"/>
  <c r="CW58" i="31"/>
  <c r="CX58" i="31"/>
  <c r="CY58" i="31"/>
  <c r="CZ58" i="31"/>
  <c r="DA58" i="31"/>
  <c r="DB58" i="31"/>
  <c r="DC58" i="31"/>
  <c r="DD58" i="31"/>
  <c r="DE58" i="31"/>
  <c r="DF58" i="31"/>
  <c r="DG58" i="31"/>
  <c r="DH58" i="31"/>
  <c r="DI58" i="31"/>
  <c r="DJ58" i="31"/>
  <c r="DK58" i="31"/>
  <c r="DL58" i="31"/>
  <c r="DM58" i="31"/>
  <c r="DN58" i="31"/>
  <c r="DO58" i="31"/>
  <c r="DP58" i="31"/>
  <c r="DQ58" i="31"/>
  <c r="DR58" i="31"/>
  <c r="DS58" i="31"/>
  <c r="DT58" i="31"/>
  <c r="DU58" i="31"/>
  <c r="DV58" i="31"/>
  <c r="DW58" i="31"/>
  <c r="DX58" i="31"/>
  <c r="DY58" i="31"/>
  <c r="DZ58" i="31"/>
  <c r="EA58" i="31"/>
  <c r="EB58" i="31"/>
  <c r="EC58" i="31"/>
  <c r="ED58" i="31"/>
  <c r="A59" i="31"/>
  <c r="B59" i="31"/>
  <c r="C59" i="31"/>
  <c r="D59" i="31"/>
  <c r="E59" i="31"/>
  <c r="F59" i="31"/>
  <c r="G59" i="31"/>
  <c r="H59" i="31"/>
  <c r="I59" i="31"/>
  <c r="J59" i="31"/>
  <c r="K59" i="31"/>
  <c r="L59" i="31"/>
  <c r="M59" i="31"/>
  <c r="N59" i="31"/>
  <c r="O59" i="31"/>
  <c r="P59" i="31"/>
  <c r="Q59" i="31"/>
  <c r="R59" i="31"/>
  <c r="S59" i="31"/>
  <c r="T59" i="31"/>
  <c r="U59" i="31"/>
  <c r="V59" i="31"/>
  <c r="W59" i="31"/>
  <c r="X59" i="31"/>
  <c r="Y59" i="31"/>
  <c r="Z59" i="31"/>
  <c r="AA59" i="31"/>
  <c r="AB59" i="31"/>
  <c r="AC59" i="31"/>
  <c r="AD59" i="31"/>
  <c r="AE59" i="31"/>
  <c r="AF59" i="31"/>
  <c r="AG59" i="31"/>
  <c r="AH59" i="31"/>
  <c r="AI59" i="31"/>
  <c r="AJ59" i="31"/>
  <c r="AK59" i="31"/>
  <c r="AL59" i="31"/>
  <c r="AM59" i="31"/>
  <c r="AN59" i="31"/>
  <c r="AO59" i="31"/>
  <c r="AP59" i="31"/>
  <c r="AQ59" i="31"/>
  <c r="AR59" i="31"/>
  <c r="AS59" i="31"/>
  <c r="AT59" i="31"/>
  <c r="AU59" i="31"/>
  <c r="AV59" i="31"/>
  <c r="AW59" i="31"/>
  <c r="AX59" i="31"/>
  <c r="AY59" i="31"/>
  <c r="AZ59" i="31"/>
  <c r="BA59" i="31"/>
  <c r="BB59" i="31"/>
  <c r="BC59" i="31"/>
  <c r="BD59" i="31"/>
  <c r="BE59" i="31"/>
  <c r="BF59" i="31"/>
  <c r="BG59" i="31"/>
  <c r="BH59" i="31"/>
  <c r="BI59" i="31"/>
  <c r="BJ59" i="31"/>
  <c r="BK59" i="31"/>
  <c r="BL59" i="31"/>
  <c r="BM59" i="31"/>
  <c r="BN59" i="31"/>
  <c r="BO59" i="31"/>
  <c r="BP59" i="31"/>
  <c r="BQ59" i="31"/>
  <c r="BR59" i="31"/>
  <c r="BS59" i="31"/>
  <c r="BT59" i="31"/>
  <c r="BU59" i="31"/>
  <c r="BV59" i="31"/>
  <c r="BW59" i="31"/>
  <c r="BX59" i="31"/>
  <c r="BY59" i="31"/>
  <c r="BZ59" i="31"/>
  <c r="CA59" i="31"/>
  <c r="CB59" i="31"/>
  <c r="CC59" i="31"/>
  <c r="CD59" i="31"/>
  <c r="CE59" i="31"/>
  <c r="CF59" i="31"/>
  <c r="CG59" i="31"/>
  <c r="CH59" i="31"/>
  <c r="CI59" i="31"/>
  <c r="CJ59" i="31"/>
  <c r="CK59" i="31"/>
  <c r="CL59" i="31"/>
  <c r="CM59" i="31"/>
  <c r="CN59" i="31"/>
  <c r="CO59" i="31"/>
  <c r="CP59" i="31"/>
  <c r="CQ59" i="31"/>
  <c r="CR59" i="31"/>
  <c r="CS59" i="31"/>
  <c r="CT59" i="31"/>
  <c r="CU59" i="31"/>
  <c r="CV59" i="31"/>
  <c r="CW59" i="31"/>
  <c r="CX59" i="31"/>
  <c r="CY59" i="31"/>
  <c r="CZ59" i="31"/>
  <c r="DA59" i="31"/>
  <c r="DB59" i="31"/>
  <c r="DC59" i="31"/>
  <c r="DD59" i="31"/>
  <c r="DE59" i="31"/>
  <c r="DF59" i="31"/>
  <c r="DG59" i="31"/>
  <c r="DH59" i="31"/>
  <c r="DI59" i="31"/>
  <c r="DJ59" i="31"/>
  <c r="DK59" i="31"/>
  <c r="DL59" i="31"/>
  <c r="DM59" i="31"/>
  <c r="DN59" i="31"/>
  <c r="DO59" i="31"/>
  <c r="DP59" i="31"/>
  <c r="DQ59" i="31"/>
  <c r="DR59" i="31"/>
  <c r="DS59" i="31"/>
  <c r="DT59" i="31"/>
  <c r="DU59" i="31"/>
  <c r="DV59" i="31"/>
  <c r="DW59" i="31"/>
  <c r="DX59" i="31"/>
  <c r="DY59" i="31"/>
  <c r="DZ59" i="31"/>
  <c r="EA59" i="31"/>
  <c r="EB59" i="31"/>
  <c r="EC59" i="31"/>
  <c r="ED59" i="31"/>
  <c r="A60" i="31"/>
  <c r="B60" i="31"/>
  <c r="EF60" i="31" s="1"/>
  <c r="C60" i="31"/>
  <c r="D60" i="31"/>
  <c r="E60" i="31"/>
  <c r="F60" i="31"/>
  <c r="G60" i="31"/>
  <c r="H60" i="31"/>
  <c r="I60" i="31"/>
  <c r="J60" i="31"/>
  <c r="K60" i="31"/>
  <c r="L60" i="31"/>
  <c r="M60" i="31"/>
  <c r="N60" i="31"/>
  <c r="O60" i="31"/>
  <c r="P60" i="31"/>
  <c r="Q60" i="31"/>
  <c r="R60" i="31"/>
  <c r="S60" i="31"/>
  <c r="T60" i="31"/>
  <c r="U60" i="31"/>
  <c r="V60" i="31"/>
  <c r="W60" i="31"/>
  <c r="X60" i="31"/>
  <c r="Y60" i="31"/>
  <c r="Z60" i="31"/>
  <c r="AA60" i="31"/>
  <c r="AB60" i="31"/>
  <c r="AC60" i="31"/>
  <c r="AD60" i="31"/>
  <c r="AE60" i="31"/>
  <c r="AF60" i="31"/>
  <c r="AG60" i="31"/>
  <c r="AH60" i="31"/>
  <c r="AI60" i="31"/>
  <c r="AJ60" i="31"/>
  <c r="AK60" i="31"/>
  <c r="AL60" i="31"/>
  <c r="AM60" i="31"/>
  <c r="AN60" i="31"/>
  <c r="AO60" i="31"/>
  <c r="AP60" i="31"/>
  <c r="AQ60" i="31"/>
  <c r="AR60" i="31"/>
  <c r="AS60" i="31"/>
  <c r="AT60" i="31"/>
  <c r="AU60" i="31"/>
  <c r="AV60" i="31"/>
  <c r="AW60" i="31"/>
  <c r="AX60" i="31"/>
  <c r="AY60" i="31"/>
  <c r="AZ60" i="31"/>
  <c r="BA60" i="31"/>
  <c r="BB60" i="31"/>
  <c r="BC60" i="31"/>
  <c r="BD60" i="31"/>
  <c r="BE60" i="31"/>
  <c r="BF60" i="31"/>
  <c r="BG60" i="31"/>
  <c r="BH60" i="31"/>
  <c r="BI60" i="31"/>
  <c r="BJ60" i="31"/>
  <c r="BK60" i="31"/>
  <c r="BL60" i="31"/>
  <c r="BM60" i="31"/>
  <c r="BN60" i="31"/>
  <c r="BO60" i="31"/>
  <c r="BP60" i="31"/>
  <c r="BQ60" i="31"/>
  <c r="BR60" i="31"/>
  <c r="BS60" i="31"/>
  <c r="BT60" i="31"/>
  <c r="BU60" i="31"/>
  <c r="BV60" i="31"/>
  <c r="BW60" i="31"/>
  <c r="BX60" i="31"/>
  <c r="BY60" i="31"/>
  <c r="BZ60" i="31"/>
  <c r="CA60" i="31"/>
  <c r="CB60" i="31"/>
  <c r="CC60" i="31"/>
  <c r="CD60" i="31"/>
  <c r="CE60" i="31"/>
  <c r="CF60" i="31"/>
  <c r="CG60" i="31"/>
  <c r="CH60" i="31"/>
  <c r="CI60" i="31"/>
  <c r="CJ60" i="31"/>
  <c r="CK60" i="31"/>
  <c r="CL60" i="31"/>
  <c r="CM60" i="31"/>
  <c r="CN60" i="31"/>
  <c r="CO60" i="31"/>
  <c r="CP60" i="31"/>
  <c r="CQ60" i="31"/>
  <c r="CR60" i="31"/>
  <c r="CS60" i="31"/>
  <c r="CT60" i="31"/>
  <c r="CU60" i="31"/>
  <c r="CV60" i="31"/>
  <c r="CW60" i="31"/>
  <c r="CX60" i="31"/>
  <c r="CY60" i="31"/>
  <c r="CZ60" i="31"/>
  <c r="DA60" i="31"/>
  <c r="DB60" i="31"/>
  <c r="DC60" i="31"/>
  <c r="DD60" i="31"/>
  <c r="DE60" i="31"/>
  <c r="DF60" i="31"/>
  <c r="DG60" i="31"/>
  <c r="DH60" i="31"/>
  <c r="DI60" i="31"/>
  <c r="DJ60" i="31"/>
  <c r="DK60" i="31"/>
  <c r="DL60" i="31"/>
  <c r="DM60" i="31"/>
  <c r="DN60" i="31"/>
  <c r="DO60" i="31"/>
  <c r="DP60" i="31"/>
  <c r="DQ60" i="31"/>
  <c r="DR60" i="31"/>
  <c r="DS60" i="31"/>
  <c r="DT60" i="31"/>
  <c r="DU60" i="31"/>
  <c r="DV60" i="31"/>
  <c r="DW60" i="31"/>
  <c r="DX60" i="31"/>
  <c r="DY60" i="31"/>
  <c r="DZ60" i="31"/>
  <c r="EA60" i="31"/>
  <c r="EB60" i="31"/>
  <c r="EC60" i="31"/>
  <c r="ED60" i="31"/>
  <c r="ED28" i="31"/>
  <c r="EC28" i="31"/>
  <c r="EB28" i="31"/>
  <c r="EA28" i="31"/>
  <c r="DZ28" i="31"/>
  <c r="DY28" i="31"/>
  <c r="DX28" i="31"/>
  <c r="DW28" i="31"/>
  <c r="DV28" i="31"/>
  <c r="DU28" i="31"/>
  <c r="DT28" i="31"/>
  <c r="DS28" i="31"/>
  <c r="DR28" i="31"/>
  <c r="DQ28" i="31"/>
  <c r="DP28" i="31"/>
  <c r="DO28" i="31"/>
  <c r="DN28" i="31"/>
  <c r="DM28" i="31"/>
  <c r="DL28" i="31"/>
  <c r="DK28" i="31"/>
  <c r="DJ28" i="31"/>
  <c r="DI28" i="31"/>
  <c r="DH28" i="31"/>
  <c r="DG28" i="31"/>
  <c r="DF28" i="31"/>
  <c r="DE28" i="31"/>
  <c r="DD28" i="31"/>
  <c r="DC28" i="31"/>
  <c r="DB28" i="31"/>
  <c r="DA28" i="31"/>
  <c r="CZ28" i="31"/>
  <c r="CY28" i="31"/>
  <c r="CX28" i="31"/>
  <c r="CW28" i="31"/>
  <c r="CV28" i="31"/>
  <c r="CU28" i="31"/>
  <c r="CT28" i="31"/>
  <c r="CS28" i="31"/>
  <c r="CR28" i="31"/>
  <c r="CQ28" i="31"/>
  <c r="CP28" i="31"/>
  <c r="CO28" i="31"/>
  <c r="CN28" i="31"/>
  <c r="CM28" i="31"/>
  <c r="CL28" i="31"/>
  <c r="CK28" i="31"/>
  <c r="CJ28" i="31"/>
  <c r="CI28" i="31"/>
  <c r="CH28" i="31"/>
  <c r="CG28" i="31"/>
  <c r="CF28" i="31"/>
  <c r="CE28" i="31"/>
  <c r="CD28" i="31"/>
  <c r="CC28" i="31"/>
  <c r="CB28" i="31"/>
  <c r="CA28" i="31"/>
  <c r="BZ28" i="31"/>
  <c r="BY28" i="31"/>
  <c r="BX28" i="31"/>
  <c r="BW28" i="31"/>
  <c r="BV28" i="31"/>
  <c r="BU28" i="31"/>
  <c r="BT28" i="31"/>
  <c r="BS28" i="31"/>
  <c r="BR28" i="31"/>
  <c r="BQ28" i="31"/>
  <c r="BP28" i="31"/>
  <c r="BO28" i="31"/>
  <c r="BN28" i="31"/>
  <c r="BM28" i="31"/>
  <c r="BL28" i="31"/>
  <c r="BK28" i="31"/>
  <c r="BJ28" i="31"/>
  <c r="BI28" i="31"/>
  <c r="BH28" i="31"/>
  <c r="BG28" i="31"/>
  <c r="BF28" i="31"/>
  <c r="BE28" i="31"/>
  <c r="BD28" i="31"/>
  <c r="BC28" i="31"/>
  <c r="BB28" i="31"/>
  <c r="BA28" i="31"/>
  <c r="AZ28" i="31"/>
  <c r="AY28" i="31"/>
  <c r="AX28" i="31"/>
  <c r="AW28" i="31"/>
  <c r="AV28" i="31"/>
  <c r="AU28" i="31"/>
  <c r="AT28" i="31"/>
  <c r="AS28" i="31"/>
  <c r="AR28" i="31"/>
  <c r="AQ28" i="31"/>
  <c r="AP28" i="31"/>
  <c r="AO28" i="31"/>
  <c r="AN28" i="31"/>
  <c r="AM28" i="31"/>
  <c r="AL28" i="31"/>
  <c r="AK28" i="31"/>
  <c r="AJ28" i="31"/>
  <c r="AI28" i="31"/>
  <c r="AH28" i="31"/>
  <c r="AG28" i="31"/>
  <c r="AF28" i="31"/>
  <c r="AE28" i="31"/>
  <c r="AD28" i="31"/>
  <c r="AC28" i="31"/>
  <c r="AB28" i="31"/>
  <c r="AA28" i="31"/>
  <c r="Z28" i="31"/>
  <c r="Y28" i="31"/>
  <c r="X28" i="31"/>
  <c r="W28" i="31"/>
  <c r="V28" i="31"/>
  <c r="U28" i="31"/>
  <c r="T28" i="31"/>
  <c r="S28" i="31"/>
  <c r="R28" i="31"/>
  <c r="Q28" i="31"/>
  <c r="P28" i="31"/>
  <c r="O28" i="31"/>
  <c r="N28" i="31"/>
  <c r="M28" i="31"/>
  <c r="L28" i="31"/>
  <c r="K28" i="31"/>
  <c r="J28" i="31"/>
  <c r="I28" i="31"/>
  <c r="H28" i="31"/>
  <c r="G28" i="31"/>
  <c r="F28" i="31"/>
  <c r="E28" i="31"/>
  <c r="D28" i="31"/>
  <c r="C28" i="31"/>
  <c r="B28" i="31"/>
  <c r="ED27" i="31"/>
  <c r="EC27" i="31"/>
  <c r="EB27" i="31"/>
  <c r="EA27" i="31"/>
  <c r="DZ27" i="31"/>
  <c r="DY27" i="31"/>
  <c r="DX27" i="31"/>
  <c r="DW27" i="31"/>
  <c r="DV27" i="31"/>
  <c r="DU27" i="31"/>
  <c r="DT27" i="31"/>
  <c r="DS27" i="31"/>
  <c r="DR27" i="31"/>
  <c r="DQ27" i="31"/>
  <c r="DP27" i="31"/>
  <c r="DO27" i="31"/>
  <c r="DN27" i="31"/>
  <c r="DM27" i="31"/>
  <c r="DL27" i="31"/>
  <c r="DK27" i="31"/>
  <c r="DJ27" i="31"/>
  <c r="DI27" i="31"/>
  <c r="DH27" i="31"/>
  <c r="DG27" i="31"/>
  <c r="DF27" i="31"/>
  <c r="DE27" i="31"/>
  <c r="DD27" i="31"/>
  <c r="DC27" i="31"/>
  <c r="DB27" i="31"/>
  <c r="DA27" i="31"/>
  <c r="CZ27" i="31"/>
  <c r="CY27" i="31"/>
  <c r="CX27" i="31"/>
  <c r="CW27" i="31"/>
  <c r="CV27" i="31"/>
  <c r="CU27" i="31"/>
  <c r="CT27" i="31"/>
  <c r="CS27" i="31"/>
  <c r="CR27" i="31"/>
  <c r="CQ27" i="31"/>
  <c r="CP27" i="31"/>
  <c r="CO27" i="31"/>
  <c r="CN27" i="31"/>
  <c r="CM27" i="31"/>
  <c r="CL27" i="31"/>
  <c r="CK27" i="31"/>
  <c r="CJ27" i="31"/>
  <c r="CI27" i="31"/>
  <c r="CH27" i="31"/>
  <c r="CG27" i="31"/>
  <c r="CF27" i="31"/>
  <c r="CE27" i="31"/>
  <c r="CD27" i="31"/>
  <c r="CC27" i="31"/>
  <c r="CB27" i="31"/>
  <c r="CA27" i="31"/>
  <c r="BZ27" i="31"/>
  <c r="BY27" i="31"/>
  <c r="BX27" i="31"/>
  <c r="BW27" i="31"/>
  <c r="BV27" i="31"/>
  <c r="BU27" i="31"/>
  <c r="BT27" i="31"/>
  <c r="BS27" i="31"/>
  <c r="BR27" i="31"/>
  <c r="BQ27" i="31"/>
  <c r="BP27" i="31"/>
  <c r="BO27" i="31"/>
  <c r="BN27" i="31"/>
  <c r="BM27" i="31"/>
  <c r="BL27" i="31"/>
  <c r="BK27" i="31"/>
  <c r="BJ27" i="31"/>
  <c r="BI27" i="31"/>
  <c r="BH27" i="31"/>
  <c r="BG27" i="31"/>
  <c r="BF27" i="31"/>
  <c r="BE27" i="31"/>
  <c r="BD27" i="31"/>
  <c r="BC27" i="31"/>
  <c r="BB27" i="31"/>
  <c r="BA27" i="31"/>
  <c r="AZ27" i="31"/>
  <c r="AY27" i="31"/>
  <c r="AX27" i="31"/>
  <c r="AW27" i="31"/>
  <c r="AV27" i="31"/>
  <c r="AU27" i="31"/>
  <c r="AT27" i="31"/>
  <c r="AS27" i="31"/>
  <c r="AR27" i="31"/>
  <c r="AQ27" i="31"/>
  <c r="AP27" i="31"/>
  <c r="AO27" i="31"/>
  <c r="AN27" i="31"/>
  <c r="AM27" i="31"/>
  <c r="AL27" i="31"/>
  <c r="AK27" i="31"/>
  <c r="AJ27" i="31"/>
  <c r="AI27" i="31"/>
  <c r="AH27" i="31"/>
  <c r="AG27" i="31"/>
  <c r="AF27" i="31"/>
  <c r="AE27" i="31"/>
  <c r="AD27" i="31"/>
  <c r="AC27" i="31"/>
  <c r="AB27" i="31"/>
  <c r="AA27" i="31"/>
  <c r="Z27" i="31"/>
  <c r="Y27" i="31"/>
  <c r="X27" i="31"/>
  <c r="W27" i="31"/>
  <c r="V27" i="31"/>
  <c r="U27" i="31"/>
  <c r="T27" i="31"/>
  <c r="S27" i="31"/>
  <c r="R27" i="31"/>
  <c r="Q27" i="31"/>
  <c r="P27" i="31"/>
  <c r="O27" i="31"/>
  <c r="N27" i="31"/>
  <c r="M27" i="31"/>
  <c r="L27" i="31"/>
  <c r="K27" i="31"/>
  <c r="J27" i="31"/>
  <c r="I27" i="31"/>
  <c r="H27" i="31"/>
  <c r="G27" i="31"/>
  <c r="F27" i="31"/>
  <c r="E27" i="31"/>
  <c r="D27" i="31"/>
  <c r="C27" i="31"/>
  <c r="B27" i="31"/>
  <c r="ED26" i="31"/>
  <c r="EC26" i="31"/>
  <c r="EB26" i="31"/>
  <c r="EA26" i="31"/>
  <c r="DZ26" i="31"/>
  <c r="DY26" i="31"/>
  <c r="DX26" i="31"/>
  <c r="DW26" i="31"/>
  <c r="DV26" i="31"/>
  <c r="DU26" i="31"/>
  <c r="DT26" i="31"/>
  <c r="DS26" i="31"/>
  <c r="DR26" i="31"/>
  <c r="DQ26" i="31"/>
  <c r="DP26" i="31"/>
  <c r="DO26" i="31"/>
  <c r="DN26" i="31"/>
  <c r="DM26" i="31"/>
  <c r="DL26" i="31"/>
  <c r="DK26" i="31"/>
  <c r="DJ26" i="31"/>
  <c r="DI26" i="31"/>
  <c r="DH26" i="31"/>
  <c r="DG26" i="31"/>
  <c r="DF26" i="31"/>
  <c r="DE26" i="31"/>
  <c r="DD26" i="31"/>
  <c r="DC26" i="31"/>
  <c r="DB26" i="31"/>
  <c r="DA26" i="31"/>
  <c r="CZ26" i="31"/>
  <c r="CY26" i="31"/>
  <c r="CX26" i="31"/>
  <c r="CW26" i="31"/>
  <c r="CV26" i="31"/>
  <c r="CU26" i="31"/>
  <c r="CT26" i="31"/>
  <c r="CS26" i="31"/>
  <c r="CR26" i="31"/>
  <c r="CQ26" i="31"/>
  <c r="CP26" i="31"/>
  <c r="CO26" i="31"/>
  <c r="CN26" i="31"/>
  <c r="CM26" i="31"/>
  <c r="CL26" i="31"/>
  <c r="CK26" i="31"/>
  <c r="CJ26" i="31"/>
  <c r="CI26" i="31"/>
  <c r="CH26" i="31"/>
  <c r="CG26" i="31"/>
  <c r="CF26" i="31"/>
  <c r="CE26" i="31"/>
  <c r="CD26" i="31"/>
  <c r="CC26" i="31"/>
  <c r="CB26" i="31"/>
  <c r="CA26" i="31"/>
  <c r="BZ26" i="31"/>
  <c r="BY26" i="31"/>
  <c r="BX26" i="31"/>
  <c r="BW26" i="31"/>
  <c r="BV26" i="31"/>
  <c r="BU26" i="31"/>
  <c r="BT26" i="31"/>
  <c r="BS26" i="31"/>
  <c r="BR26" i="31"/>
  <c r="BQ26" i="31"/>
  <c r="BP26" i="31"/>
  <c r="BO26" i="31"/>
  <c r="BN26" i="31"/>
  <c r="BM26" i="31"/>
  <c r="BL26" i="31"/>
  <c r="BK26" i="31"/>
  <c r="BJ26" i="31"/>
  <c r="BI26" i="31"/>
  <c r="BH26" i="31"/>
  <c r="BG26" i="31"/>
  <c r="BF26" i="31"/>
  <c r="BE26" i="31"/>
  <c r="BD26" i="31"/>
  <c r="BC26" i="31"/>
  <c r="BB26" i="31"/>
  <c r="BA26" i="31"/>
  <c r="AZ26" i="31"/>
  <c r="AY26" i="31"/>
  <c r="AX26" i="31"/>
  <c r="AW26" i="31"/>
  <c r="AV26" i="31"/>
  <c r="AU26" i="31"/>
  <c r="AT26" i="31"/>
  <c r="AS26" i="31"/>
  <c r="AR26" i="31"/>
  <c r="AQ26" i="31"/>
  <c r="AP26" i="31"/>
  <c r="AO26" i="31"/>
  <c r="AN26" i="31"/>
  <c r="AM26" i="31"/>
  <c r="AL26" i="31"/>
  <c r="AK26" i="31"/>
  <c r="AJ26" i="31"/>
  <c r="AI26" i="31"/>
  <c r="AH26" i="31"/>
  <c r="AG26" i="31"/>
  <c r="AF26" i="31"/>
  <c r="AE26" i="31"/>
  <c r="AD26" i="31"/>
  <c r="AC26" i="31"/>
  <c r="AB26" i="31"/>
  <c r="AA26" i="31"/>
  <c r="Z26" i="31"/>
  <c r="Y26" i="31"/>
  <c r="X26" i="31"/>
  <c r="W26" i="31"/>
  <c r="V26" i="31"/>
  <c r="U26" i="31"/>
  <c r="T26" i="31"/>
  <c r="S26" i="31"/>
  <c r="R26" i="31"/>
  <c r="Q26" i="31"/>
  <c r="P26" i="31"/>
  <c r="O26" i="31"/>
  <c r="N26" i="31"/>
  <c r="M26" i="31"/>
  <c r="L26" i="31"/>
  <c r="K26" i="31"/>
  <c r="J26" i="31"/>
  <c r="I26" i="31"/>
  <c r="H26" i="31"/>
  <c r="G26" i="31"/>
  <c r="F26" i="31"/>
  <c r="E26" i="31"/>
  <c r="D26" i="31"/>
  <c r="C26" i="31"/>
  <c r="B26" i="31"/>
  <c r="ED25" i="31"/>
  <c r="EC25" i="31"/>
  <c r="EB25" i="31"/>
  <c r="EA25" i="31"/>
  <c r="DZ25" i="31"/>
  <c r="DY25" i="31"/>
  <c r="DX25" i="31"/>
  <c r="DW25" i="31"/>
  <c r="DV25" i="31"/>
  <c r="DU25" i="31"/>
  <c r="DT25" i="31"/>
  <c r="DS25" i="31"/>
  <c r="DR25" i="31"/>
  <c r="DQ25" i="31"/>
  <c r="DP25" i="31"/>
  <c r="DO25" i="31"/>
  <c r="DN25" i="31"/>
  <c r="DM25" i="31"/>
  <c r="DL25" i="31"/>
  <c r="DK25" i="31"/>
  <c r="DJ25" i="31"/>
  <c r="DI25" i="31"/>
  <c r="DH25" i="31"/>
  <c r="DG25" i="31"/>
  <c r="DF25" i="31"/>
  <c r="DE25" i="31"/>
  <c r="DD25" i="31"/>
  <c r="DC25" i="31"/>
  <c r="DB25" i="31"/>
  <c r="DA25" i="31"/>
  <c r="CZ25" i="31"/>
  <c r="CY25" i="31"/>
  <c r="CX25" i="31"/>
  <c r="CW25" i="31"/>
  <c r="CV25" i="31"/>
  <c r="CU25" i="31"/>
  <c r="CT25" i="31"/>
  <c r="CS25" i="31"/>
  <c r="CR25" i="31"/>
  <c r="CQ25" i="31"/>
  <c r="CP25" i="31"/>
  <c r="CO25" i="31"/>
  <c r="CN25" i="31"/>
  <c r="CM25" i="31"/>
  <c r="CL25" i="31"/>
  <c r="CK25" i="31"/>
  <c r="CJ25" i="31"/>
  <c r="CI25" i="31"/>
  <c r="CH25" i="31"/>
  <c r="CG25" i="31"/>
  <c r="CF25" i="31"/>
  <c r="CE25" i="31"/>
  <c r="CD25" i="31"/>
  <c r="CC25" i="31"/>
  <c r="CB25" i="31"/>
  <c r="CA25" i="31"/>
  <c r="BZ25" i="31"/>
  <c r="BY25" i="31"/>
  <c r="BX25" i="31"/>
  <c r="BW25" i="31"/>
  <c r="BV25" i="31"/>
  <c r="BU25" i="31"/>
  <c r="BT25" i="31"/>
  <c r="BS25" i="31"/>
  <c r="BR25" i="31"/>
  <c r="BQ25" i="31"/>
  <c r="BP25" i="31"/>
  <c r="BO25" i="31"/>
  <c r="BN25" i="31"/>
  <c r="BM25" i="31"/>
  <c r="BL25" i="31"/>
  <c r="BK25" i="31"/>
  <c r="BJ25" i="31"/>
  <c r="BI25" i="31"/>
  <c r="BH25" i="31"/>
  <c r="BG25" i="31"/>
  <c r="BF25" i="31"/>
  <c r="BE25" i="31"/>
  <c r="BD25" i="31"/>
  <c r="BC25" i="31"/>
  <c r="BB25" i="31"/>
  <c r="BA25" i="31"/>
  <c r="AZ25" i="31"/>
  <c r="AY25" i="31"/>
  <c r="AX25" i="31"/>
  <c r="AW25" i="31"/>
  <c r="AV25" i="31"/>
  <c r="AU25" i="31"/>
  <c r="AT25" i="31"/>
  <c r="AS25" i="31"/>
  <c r="AR25" i="31"/>
  <c r="AQ25" i="31"/>
  <c r="AP25" i="31"/>
  <c r="AO25" i="31"/>
  <c r="AN25" i="31"/>
  <c r="AM25" i="31"/>
  <c r="AL25" i="31"/>
  <c r="AK25" i="31"/>
  <c r="AJ25" i="31"/>
  <c r="AI25" i="31"/>
  <c r="AH25" i="31"/>
  <c r="AG25" i="31"/>
  <c r="AF25" i="31"/>
  <c r="AE25" i="31"/>
  <c r="AD25" i="31"/>
  <c r="AC25" i="31"/>
  <c r="AB25" i="31"/>
  <c r="AA25" i="31"/>
  <c r="Z25" i="31"/>
  <c r="Y25" i="31"/>
  <c r="X25" i="31"/>
  <c r="W25" i="31"/>
  <c r="V25" i="31"/>
  <c r="U25" i="31"/>
  <c r="T25" i="31"/>
  <c r="S25" i="31"/>
  <c r="R25" i="31"/>
  <c r="Q25" i="31"/>
  <c r="P25" i="31"/>
  <c r="O25" i="31"/>
  <c r="N25" i="31"/>
  <c r="M25" i="31"/>
  <c r="L25" i="31"/>
  <c r="K25" i="31"/>
  <c r="J25" i="31"/>
  <c r="I25" i="31"/>
  <c r="H25" i="31"/>
  <c r="G25" i="31"/>
  <c r="F25" i="31"/>
  <c r="E25" i="31"/>
  <c r="D25" i="31"/>
  <c r="C25" i="31"/>
  <c r="B25" i="31"/>
  <c r="ED24" i="31"/>
  <c r="EC24" i="31"/>
  <c r="EB24" i="31"/>
  <c r="EA24" i="31"/>
  <c r="DZ24" i="31"/>
  <c r="DY24" i="31"/>
  <c r="DX24" i="31"/>
  <c r="DW24" i="31"/>
  <c r="DV24" i="31"/>
  <c r="DU24" i="31"/>
  <c r="DT24" i="31"/>
  <c r="DS24" i="31"/>
  <c r="DR24" i="31"/>
  <c r="DQ24" i="31"/>
  <c r="DP24" i="31"/>
  <c r="DO24" i="31"/>
  <c r="DN24" i="31"/>
  <c r="DM24" i="31"/>
  <c r="DL24" i="31"/>
  <c r="DK24" i="31"/>
  <c r="DJ24" i="31"/>
  <c r="DI24" i="31"/>
  <c r="DH24" i="31"/>
  <c r="DG24" i="31"/>
  <c r="DF24" i="31"/>
  <c r="DE24" i="31"/>
  <c r="DD24" i="31"/>
  <c r="DC24" i="31"/>
  <c r="DB24" i="31"/>
  <c r="DA24" i="31"/>
  <c r="CZ24" i="31"/>
  <c r="CY24" i="31"/>
  <c r="CX24" i="31"/>
  <c r="CW24" i="31"/>
  <c r="CV24" i="31"/>
  <c r="CU24" i="31"/>
  <c r="CT24" i="31"/>
  <c r="CS24" i="31"/>
  <c r="CR24" i="31"/>
  <c r="CQ24" i="31"/>
  <c r="CP24" i="31"/>
  <c r="CO24" i="31"/>
  <c r="CN24" i="31"/>
  <c r="CM24" i="31"/>
  <c r="CL24" i="31"/>
  <c r="CK24" i="31"/>
  <c r="CJ24" i="31"/>
  <c r="CI24" i="31"/>
  <c r="CH24" i="31"/>
  <c r="CG24" i="31"/>
  <c r="CF24" i="31"/>
  <c r="CE24" i="31"/>
  <c r="CD24" i="31"/>
  <c r="CC24" i="31"/>
  <c r="CB24" i="31"/>
  <c r="CA24" i="31"/>
  <c r="BZ24" i="31"/>
  <c r="BY24" i="31"/>
  <c r="BX24" i="31"/>
  <c r="BW24" i="31"/>
  <c r="BV24" i="31"/>
  <c r="BU24" i="31"/>
  <c r="BT24" i="31"/>
  <c r="BS24" i="31"/>
  <c r="BR24" i="31"/>
  <c r="BQ24" i="31"/>
  <c r="BP24" i="31"/>
  <c r="BO24" i="31"/>
  <c r="BN24" i="31"/>
  <c r="BM24" i="31"/>
  <c r="BL24" i="31"/>
  <c r="BK24" i="31"/>
  <c r="BJ24" i="31"/>
  <c r="BI24" i="31"/>
  <c r="BH24" i="31"/>
  <c r="BG24" i="31"/>
  <c r="BF24" i="31"/>
  <c r="BE24" i="31"/>
  <c r="BD24" i="31"/>
  <c r="BC24" i="31"/>
  <c r="BB24" i="31"/>
  <c r="BA24" i="31"/>
  <c r="AZ24" i="31"/>
  <c r="AY24" i="31"/>
  <c r="AX24" i="31"/>
  <c r="AW24" i="31"/>
  <c r="AV24" i="31"/>
  <c r="AU24" i="31"/>
  <c r="AT24" i="31"/>
  <c r="AS24" i="31"/>
  <c r="AR24" i="31"/>
  <c r="AQ24" i="31"/>
  <c r="AP24" i="31"/>
  <c r="AO24" i="31"/>
  <c r="AN24" i="31"/>
  <c r="AM24" i="31"/>
  <c r="AL24" i="31"/>
  <c r="AK24" i="31"/>
  <c r="AJ24" i="31"/>
  <c r="AI24" i="31"/>
  <c r="AH24" i="31"/>
  <c r="AG24" i="31"/>
  <c r="AF24" i="31"/>
  <c r="AE24" i="31"/>
  <c r="AD24" i="31"/>
  <c r="AC24" i="31"/>
  <c r="AB24" i="31"/>
  <c r="AA24" i="31"/>
  <c r="Z24" i="31"/>
  <c r="Y24" i="31"/>
  <c r="X24" i="31"/>
  <c r="W24" i="31"/>
  <c r="V24" i="31"/>
  <c r="U24" i="31"/>
  <c r="T24" i="31"/>
  <c r="S24" i="31"/>
  <c r="R24" i="31"/>
  <c r="Q24" i="31"/>
  <c r="P24" i="31"/>
  <c r="O24" i="31"/>
  <c r="N24" i="31"/>
  <c r="M24" i="31"/>
  <c r="L24" i="31"/>
  <c r="K24" i="31"/>
  <c r="J24" i="31"/>
  <c r="I24" i="31"/>
  <c r="H24" i="31"/>
  <c r="G24" i="31"/>
  <c r="F24" i="31"/>
  <c r="E24" i="31"/>
  <c r="D24" i="31"/>
  <c r="C24" i="31"/>
  <c r="B24" i="31"/>
  <c r="ED23" i="31"/>
  <c r="EC23" i="31"/>
  <c r="EB23" i="31"/>
  <c r="EA23" i="31"/>
  <c r="DZ23" i="31"/>
  <c r="DY23" i="31"/>
  <c r="DX23" i="31"/>
  <c r="DW23" i="31"/>
  <c r="DV23" i="31"/>
  <c r="DU23" i="31"/>
  <c r="DT23" i="31"/>
  <c r="DS23" i="31"/>
  <c r="DR23" i="31"/>
  <c r="DQ23" i="31"/>
  <c r="DP23" i="31"/>
  <c r="DO23" i="31"/>
  <c r="DN23" i="31"/>
  <c r="DM23" i="31"/>
  <c r="DL23" i="31"/>
  <c r="DK23" i="31"/>
  <c r="DJ23" i="31"/>
  <c r="DI23" i="31"/>
  <c r="DH23" i="31"/>
  <c r="DG23" i="31"/>
  <c r="DF23" i="31"/>
  <c r="DE23" i="31"/>
  <c r="DD23" i="31"/>
  <c r="DC23" i="31"/>
  <c r="DB23" i="31"/>
  <c r="DA23" i="31"/>
  <c r="CZ23" i="31"/>
  <c r="CY23" i="31"/>
  <c r="CX23" i="31"/>
  <c r="CW23" i="31"/>
  <c r="CV23" i="31"/>
  <c r="CU23" i="31"/>
  <c r="CT23" i="31"/>
  <c r="CS23" i="31"/>
  <c r="CR23" i="31"/>
  <c r="CQ23" i="31"/>
  <c r="CP23" i="31"/>
  <c r="CO23" i="31"/>
  <c r="CN23" i="31"/>
  <c r="CM23" i="31"/>
  <c r="CL23" i="31"/>
  <c r="CK23" i="31"/>
  <c r="CJ23" i="31"/>
  <c r="CI23" i="31"/>
  <c r="CH23" i="31"/>
  <c r="CG23" i="31"/>
  <c r="CF23" i="31"/>
  <c r="CE23" i="31"/>
  <c r="CD23" i="31"/>
  <c r="CC23" i="31"/>
  <c r="CB23" i="31"/>
  <c r="CA23" i="31"/>
  <c r="BZ23" i="31"/>
  <c r="BY23" i="31"/>
  <c r="BX23" i="31"/>
  <c r="BW23" i="31"/>
  <c r="BV23" i="31"/>
  <c r="BU23" i="31"/>
  <c r="BT23" i="31"/>
  <c r="BS23" i="31"/>
  <c r="BR23" i="31"/>
  <c r="BQ23" i="31"/>
  <c r="BP23" i="31"/>
  <c r="BO23" i="31"/>
  <c r="BN23" i="31"/>
  <c r="BM23" i="31"/>
  <c r="BL23" i="31"/>
  <c r="BK23" i="31"/>
  <c r="BJ23" i="31"/>
  <c r="BI23" i="31"/>
  <c r="BH23" i="31"/>
  <c r="BG23" i="31"/>
  <c r="BF23" i="31"/>
  <c r="BE23" i="31"/>
  <c r="BD23" i="31"/>
  <c r="BC23" i="31"/>
  <c r="BB23" i="31"/>
  <c r="BA23" i="31"/>
  <c r="AZ23" i="31"/>
  <c r="AY23" i="31"/>
  <c r="AX23" i="31"/>
  <c r="AW23" i="31"/>
  <c r="AV23" i="31"/>
  <c r="AU23" i="31"/>
  <c r="AT23" i="31"/>
  <c r="AS23" i="31"/>
  <c r="AR23" i="31"/>
  <c r="AQ23" i="31"/>
  <c r="AP23" i="31"/>
  <c r="AO23" i="31"/>
  <c r="AN23" i="31"/>
  <c r="AM23" i="31"/>
  <c r="AL23" i="31"/>
  <c r="AK23" i="31"/>
  <c r="AJ23" i="31"/>
  <c r="AI23" i="31"/>
  <c r="AH23" i="31"/>
  <c r="AG23" i="31"/>
  <c r="AF23" i="31"/>
  <c r="AE23" i="31"/>
  <c r="AD23" i="31"/>
  <c r="AC23" i="31"/>
  <c r="AB23" i="31"/>
  <c r="AA23" i="31"/>
  <c r="Z23" i="31"/>
  <c r="Y23" i="31"/>
  <c r="X23" i="31"/>
  <c r="W23" i="31"/>
  <c r="V23" i="31"/>
  <c r="U23" i="31"/>
  <c r="T23" i="31"/>
  <c r="S23" i="31"/>
  <c r="R23" i="31"/>
  <c r="Q23" i="31"/>
  <c r="P23" i="31"/>
  <c r="O23" i="31"/>
  <c r="N23" i="31"/>
  <c r="M23" i="31"/>
  <c r="L23" i="31"/>
  <c r="K23" i="31"/>
  <c r="J23" i="31"/>
  <c r="I23" i="31"/>
  <c r="H23" i="31"/>
  <c r="G23" i="31"/>
  <c r="F23" i="31"/>
  <c r="E23" i="31"/>
  <c r="D23" i="31"/>
  <c r="C23" i="31"/>
  <c r="B23" i="31"/>
  <c r="ED22" i="31"/>
  <c r="EC22" i="31"/>
  <c r="EB22" i="31"/>
  <c r="EA22" i="31"/>
  <c r="DZ22" i="31"/>
  <c r="DY22" i="31"/>
  <c r="DX22" i="31"/>
  <c r="DW22" i="31"/>
  <c r="DV22" i="31"/>
  <c r="DU22" i="31"/>
  <c r="DT22" i="31"/>
  <c r="DS22" i="31"/>
  <c r="DR22" i="31"/>
  <c r="DQ22" i="31"/>
  <c r="DP22" i="31"/>
  <c r="DO22" i="31"/>
  <c r="DN22" i="31"/>
  <c r="DM22" i="31"/>
  <c r="DL22" i="31"/>
  <c r="DK22" i="31"/>
  <c r="DJ22" i="31"/>
  <c r="DI22" i="31"/>
  <c r="DH22" i="31"/>
  <c r="DG22" i="31"/>
  <c r="DF22" i="31"/>
  <c r="DE22" i="31"/>
  <c r="DD22" i="31"/>
  <c r="DC22" i="31"/>
  <c r="DB22" i="31"/>
  <c r="DA22" i="31"/>
  <c r="CZ22" i="31"/>
  <c r="CY22" i="31"/>
  <c r="CX22" i="31"/>
  <c r="CW22" i="31"/>
  <c r="CV22" i="31"/>
  <c r="CU22" i="31"/>
  <c r="CT22" i="31"/>
  <c r="CS22" i="31"/>
  <c r="CR22" i="31"/>
  <c r="CQ22" i="31"/>
  <c r="CP22" i="31"/>
  <c r="CO22" i="31"/>
  <c r="CN22" i="31"/>
  <c r="CM22" i="31"/>
  <c r="CL22" i="31"/>
  <c r="CK22" i="31"/>
  <c r="CJ22" i="31"/>
  <c r="CI22" i="31"/>
  <c r="CH22" i="31"/>
  <c r="CG22" i="31"/>
  <c r="CF22" i="31"/>
  <c r="CE22" i="31"/>
  <c r="CD22" i="31"/>
  <c r="CC22" i="31"/>
  <c r="CB22" i="31"/>
  <c r="CA22" i="31"/>
  <c r="BZ22" i="31"/>
  <c r="BY22" i="31"/>
  <c r="BX22" i="31"/>
  <c r="BW22" i="31"/>
  <c r="BV22" i="31"/>
  <c r="BU22" i="31"/>
  <c r="BT22" i="31"/>
  <c r="BS22" i="31"/>
  <c r="BR22" i="31"/>
  <c r="BQ22" i="31"/>
  <c r="BP22" i="31"/>
  <c r="BO22" i="31"/>
  <c r="BN22" i="31"/>
  <c r="BM22" i="31"/>
  <c r="BL22" i="31"/>
  <c r="BK22" i="31"/>
  <c r="BJ22" i="31"/>
  <c r="BI22" i="31"/>
  <c r="BH22" i="31"/>
  <c r="BG22" i="31"/>
  <c r="BF22" i="31"/>
  <c r="BE22" i="31"/>
  <c r="BD22" i="31"/>
  <c r="BC22" i="31"/>
  <c r="BB22" i="31"/>
  <c r="BA22" i="31"/>
  <c r="AZ22" i="31"/>
  <c r="AY22" i="31"/>
  <c r="AX22" i="31"/>
  <c r="AW22" i="31"/>
  <c r="AV22" i="31"/>
  <c r="AU22" i="31"/>
  <c r="AT22" i="31"/>
  <c r="AS22" i="31"/>
  <c r="AR22" i="31"/>
  <c r="AQ22" i="31"/>
  <c r="AP22" i="31"/>
  <c r="AO22" i="31"/>
  <c r="AN22" i="31"/>
  <c r="AM22" i="31"/>
  <c r="AL22" i="31"/>
  <c r="AK22" i="31"/>
  <c r="AJ22" i="31"/>
  <c r="AI22" i="31"/>
  <c r="AH22" i="31"/>
  <c r="AG22" i="31"/>
  <c r="AF22" i="31"/>
  <c r="AE22" i="31"/>
  <c r="AD22" i="31"/>
  <c r="AC22" i="31"/>
  <c r="AB22" i="31"/>
  <c r="AA22" i="31"/>
  <c r="Z22" i="31"/>
  <c r="Y22" i="31"/>
  <c r="X22" i="31"/>
  <c r="W22" i="31"/>
  <c r="V22" i="31"/>
  <c r="U22" i="31"/>
  <c r="T22" i="31"/>
  <c r="S22" i="31"/>
  <c r="R22" i="31"/>
  <c r="Q22" i="31"/>
  <c r="P22" i="31"/>
  <c r="O22" i="31"/>
  <c r="N22" i="31"/>
  <c r="M22" i="31"/>
  <c r="L22" i="31"/>
  <c r="K22" i="31"/>
  <c r="J22" i="31"/>
  <c r="I22" i="31"/>
  <c r="H22" i="31"/>
  <c r="G22" i="31"/>
  <c r="F22" i="31"/>
  <c r="E22" i="31"/>
  <c r="D22" i="31"/>
  <c r="C22" i="31"/>
  <c r="B22" i="31"/>
  <c r="ED21" i="31"/>
  <c r="EC21" i="31"/>
  <c r="EB21" i="31"/>
  <c r="EA21" i="31"/>
  <c r="DZ21" i="31"/>
  <c r="DY21" i="31"/>
  <c r="DX21" i="31"/>
  <c r="DW21" i="31"/>
  <c r="DV21" i="31"/>
  <c r="DU21" i="31"/>
  <c r="DT21" i="31"/>
  <c r="DS21" i="31"/>
  <c r="DR21" i="31"/>
  <c r="DQ21" i="31"/>
  <c r="DP21" i="31"/>
  <c r="DO21" i="31"/>
  <c r="DN21" i="31"/>
  <c r="DM21" i="31"/>
  <c r="DL21" i="31"/>
  <c r="DK21" i="31"/>
  <c r="DJ21" i="31"/>
  <c r="DI21" i="31"/>
  <c r="DH21" i="31"/>
  <c r="DG21" i="31"/>
  <c r="DF21" i="31"/>
  <c r="DE21" i="31"/>
  <c r="DD21" i="31"/>
  <c r="DC21" i="31"/>
  <c r="DB21" i="31"/>
  <c r="DA21" i="31"/>
  <c r="CZ21" i="31"/>
  <c r="CY21" i="31"/>
  <c r="CX21" i="31"/>
  <c r="CW21" i="31"/>
  <c r="CV21" i="31"/>
  <c r="CU21" i="31"/>
  <c r="CT21" i="31"/>
  <c r="CS21" i="31"/>
  <c r="CR21" i="31"/>
  <c r="CQ21" i="31"/>
  <c r="CP21" i="31"/>
  <c r="CO21" i="31"/>
  <c r="CN21" i="31"/>
  <c r="CM21" i="31"/>
  <c r="CL21" i="31"/>
  <c r="CK21" i="31"/>
  <c r="CJ21" i="31"/>
  <c r="CI21" i="31"/>
  <c r="CH21" i="31"/>
  <c r="CG21" i="31"/>
  <c r="CF21" i="31"/>
  <c r="CE21" i="31"/>
  <c r="CD21" i="31"/>
  <c r="CC21" i="31"/>
  <c r="CB21" i="31"/>
  <c r="CA21" i="31"/>
  <c r="BZ21" i="31"/>
  <c r="BY21" i="31"/>
  <c r="BX21" i="31"/>
  <c r="BW21" i="31"/>
  <c r="BV21" i="31"/>
  <c r="BU21" i="31"/>
  <c r="BT21" i="31"/>
  <c r="BS21" i="31"/>
  <c r="BR21" i="31"/>
  <c r="BQ21" i="31"/>
  <c r="BP21" i="31"/>
  <c r="BO21" i="31"/>
  <c r="BN21" i="31"/>
  <c r="BM21" i="31"/>
  <c r="BL21" i="31"/>
  <c r="BK21" i="31"/>
  <c r="BJ21" i="31"/>
  <c r="BI21" i="31"/>
  <c r="BH21" i="31"/>
  <c r="BG21" i="31"/>
  <c r="BF21" i="31"/>
  <c r="BE21" i="31"/>
  <c r="BD21" i="31"/>
  <c r="BC21" i="31"/>
  <c r="BB21" i="31"/>
  <c r="BA21" i="31"/>
  <c r="AZ21" i="31"/>
  <c r="AY21" i="31"/>
  <c r="AX21" i="31"/>
  <c r="AW21" i="31"/>
  <c r="AV21" i="31"/>
  <c r="AU21" i="31"/>
  <c r="AT21" i="31"/>
  <c r="AS21" i="31"/>
  <c r="AR21" i="31"/>
  <c r="AQ21" i="31"/>
  <c r="AP21" i="31"/>
  <c r="AO21" i="31"/>
  <c r="AN21" i="31"/>
  <c r="AM21" i="31"/>
  <c r="AL21" i="31"/>
  <c r="AK21" i="31"/>
  <c r="AJ21" i="31"/>
  <c r="AI21" i="31"/>
  <c r="AH21" i="31"/>
  <c r="AG21" i="31"/>
  <c r="AF21" i="31"/>
  <c r="AE21" i="31"/>
  <c r="AD21" i="31"/>
  <c r="AC21" i="31"/>
  <c r="AB21" i="31"/>
  <c r="AA21" i="31"/>
  <c r="Z21" i="31"/>
  <c r="Y21" i="31"/>
  <c r="X21" i="31"/>
  <c r="W21" i="31"/>
  <c r="V21" i="31"/>
  <c r="U21" i="31"/>
  <c r="T21" i="31"/>
  <c r="S21" i="31"/>
  <c r="R21" i="31"/>
  <c r="Q21" i="31"/>
  <c r="P21" i="31"/>
  <c r="O21" i="31"/>
  <c r="N21" i="31"/>
  <c r="M21" i="31"/>
  <c r="L21" i="31"/>
  <c r="K21" i="31"/>
  <c r="J21" i="31"/>
  <c r="I21" i="31"/>
  <c r="H21" i="31"/>
  <c r="G21" i="31"/>
  <c r="F21" i="31"/>
  <c r="E21" i="31"/>
  <c r="D21" i="31"/>
  <c r="C21" i="31"/>
  <c r="B21" i="31"/>
  <c r="ED20" i="31"/>
  <c r="EC20" i="31"/>
  <c r="EB20" i="31"/>
  <c r="EA20" i="31"/>
  <c r="DZ20" i="31"/>
  <c r="DY20" i="31"/>
  <c r="DX20" i="31"/>
  <c r="DW20" i="31"/>
  <c r="DV20" i="31"/>
  <c r="DU20" i="31"/>
  <c r="DT20" i="31"/>
  <c r="DS20" i="31"/>
  <c r="DR20" i="31"/>
  <c r="DQ20" i="31"/>
  <c r="DP20" i="31"/>
  <c r="DO20" i="31"/>
  <c r="DN20" i="31"/>
  <c r="DM20" i="31"/>
  <c r="DL20" i="31"/>
  <c r="DK20" i="31"/>
  <c r="DJ20" i="31"/>
  <c r="DI20" i="31"/>
  <c r="DH20" i="31"/>
  <c r="DG20" i="31"/>
  <c r="DF20" i="31"/>
  <c r="DE20" i="31"/>
  <c r="DD20" i="31"/>
  <c r="DC20" i="31"/>
  <c r="DB20" i="31"/>
  <c r="DA20" i="31"/>
  <c r="CZ20" i="31"/>
  <c r="CY20" i="31"/>
  <c r="CX20" i="31"/>
  <c r="CW20" i="31"/>
  <c r="CV20" i="31"/>
  <c r="CU20" i="31"/>
  <c r="CT20" i="31"/>
  <c r="CS20" i="31"/>
  <c r="CR20" i="31"/>
  <c r="CQ20" i="31"/>
  <c r="CP20" i="31"/>
  <c r="CO20" i="31"/>
  <c r="CN20" i="31"/>
  <c r="CM20" i="31"/>
  <c r="CL20" i="31"/>
  <c r="CK20" i="31"/>
  <c r="CJ20" i="31"/>
  <c r="CI20" i="31"/>
  <c r="CH20" i="31"/>
  <c r="CG20" i="31"/>
  <c r="CF20" i="31"/>
  <c r="CE20" i="31"/>
  <c r="CD20" i="31"/>
  <c r="CC20" i="31"/>
  <c r="CB20" i="31"/>
  <c r="CA20" i="31"/>
  <c r="BZ20" i="31"/>
  <c r="BY20" i="31"/>
  <c r="BX20" i="31"/>
  <c r="BW20" i="31"/>
  <c r="BV20" i="31"/>
  <c r="BU20" i="31"/>
  <c r="BT20" i="31"/>
  <c r="BS20" i="31"/>
  <c r="BR20" i="31"/>
  <c r="BQ20" i="31"/>
  <c r="BP20" i="31"/>
  <c r="BO20" i="31"/>
  <c r="BN20" i="31"/>
  <c r="BM20" i="31"/>
  <c r="BL20" i="31"/>
  <c r="BK20" i="31"/>
  <c r="BJ20" i="31"/>
  <c r="BI20" i="31"/>
  <c r="BH20" i="31"/>
  <c r="BG20" i="31"/>
  <c r="BF20" i="31"/>
  <c r="BE20" i="31"/>
  <c r="BD20" i="31"/>
  <c r="BC20" i="31"/>
  <c r="BB20" i="31"/>
  <c r="BA20" i="31"/>
  <c r="AZ20" i="31"/>
  <c r="AY20" i="31"/>
  <c r="AX20" i="31"/>
  <c r="AW20" i="31"/>
  <c r="AV20" i="31"/>
  <c r="AU20" i="31"/>
  <c r="AT20" i="31"/>
  <c r="AS20" i="31"/>
  <c r="AR20" i="31"/>
  <c r="AQ20" i="31"/>
  <c r="AP20" i="31"/>
  <c r="AO20" i="31"/>
  <c r="AN20" i="31"/>
  <c r="AM20" i="31"/>
  <c r="AL20" i="31"/>
  <c r="AK20" i="31"/>
  <c r="AJ20" i="31"/>
  <c r="AI20" i="31"/>
  <c r="AH20" i="31"/>
  <c r="AG20" i="31"/>
  <c r="AF20" i="31"/>
  <c r="AE20" i="31"/>
  <c r="AD20" i="31"/>
  <c r="AC20" i="31"/>
  <c r="AB20" i="31"/>
  <c r="AA20" i="31"/>
  <c r="Z20" i="31"/>
  <c r="Y20" i="31"/>
  <c r="X20" i="31"/>
  <c r="W20" i="31"/>
  <c r="V20" i="31"/>
  <c r="U20" i="31"/>
  <c r="T20" i="31"/>
  <c r="S20" i="31"/>
  <c r="R20" i="31"/>
  <c r="Q20" i="31"/>
  <c r="P20" i="31"/>
  <c r="O20" i="31"/>
  <c r="N20" i="31"/>
  <c r="M20" i="31"/>
  <c r="L20" i="31"/>
  <c r="K20" i="31"/>
  <c r="J20" i="31"/>
  <c r="I20" i="31"/>
  <c r="H20" i="31"/>
  <c r="G20" i="31"/>
  <c r="F20" i="31"/>
  <c r="E20" i="31"/>
  <c r="D20" i="31"/>
  <c r="C20" i="31"/>
  <c r="B20" i="31"/>
  <c r="ED19" i="31"/>
  <c r="EC19" i="31"/>
  <c r="EB19" i="31"/>
  <c r="EA19" i="31"/>
  <c r="DZ19" i="31"/>
  <c r="DY19" i="31"/>
  <c r="DX19" i="31"/>
  <c r="DW19" i="31"/>
  <c r="DV19" i="31"/>
  <c r="DU19" i="31"/>
  <c r="DT19" i="31"/>
  <c r="DS19" i="31"/>
  <c r="DR19" i="31"/>
  <c r="DQ19" i="31"/>
  <c r="DP19" i="31"/>
  <c r="DO19" i="31"/>
  <c r="DN19" i="31"/>
  <c r="DM19" i="31"/>
  <c r="DL19" i="31"/>
  <c r="DK19" i="31"/>
  <c r="DJ19" i="31"/>
  <c r="DI19" i="31"/>
  <c r="DH19" i="31"/>
  <c r="DG19" i="31"/>
  <c r="DF19" i="31"/>
  <c r="DE19" i="31"/>
  <c r="DD19" i="31"/>
  <c r="DC19" i="31"/>
  <c r="DB19" i="31"/>
  <c r="DA19" i="31"/>
  <c r="CZ19" i="31"/>
  <c r="CY19" i="31"/>
  <c r="CX19" i="31"/>
  <c r="CW19" i="31"/>
  <c r="CV19" i="31"/>
  <c r="CU19" i="31"/>
  <c r="CT19" i="31"/>
  <c r="CS19" i="31"/>
  <c r="CR19" i="31"/>
  <c r="CQ19" i="31"/>
  <c r="CP19" i="31"/>
  <c r="CO19" i="31"/>
  <c r="CN19" i="31"/>
  <c r="CM19" i="31"/>
  <c r="CL19" i="31"/>
  <c r="CK19" i="31"/>
  <c r="CJ19" i="31"/>
  <c r="CI19" i="31"/>
  <c r="CH19" i="31"/>
  <c r="CG19" i="31"/>
  <c r="CF19" i="31"/>
  <c r="CE19" i="31"/>
  <c r="CD19" i="31"/>
  <c r="CC19" i="31"/>
  <c r="CB19" i="31"/>
  <c r="CA19" i="31"/>
  <c r="BZ19" i="31"/>
  <c r="BY19" i="31"/>
  <c r="BX19" i="31"/>
  <c r="BW19" i="31"/>
  <c r="BV19" i="31"/>
  <c r="BU19" i="31"/>
  <c r="BT19" i="31"/>
  <c r="BS19" i="31"/>
  <c r="BR19" i="31"/>
  <c r="BQ19" i="31"/>
  <c r="BP19" i="31"/>
  <c r="BO19" i="31"/>
  <c r="BN19" i="31"/>
  <c r="BM19" i="31"/>
  <c r="BL19" i="31"/>
  <c r="BK19" i="31"/>
  <c r="BJ19" i="31"/>
  <c r="BI19" i="31"/>
  <c r="BH19" i="31"/>
  <c r="BG19" i="31"/>
  <c r="BF19" i="31"/>
  <c r="BE19" i="31"/>
  <c r="BD19" i="31"/>
  <c r="BC19" i="31"/>
  <c r="BB19" i="31"/>
  <c r="BA19" i="31"/>
  <c r="AZ19" i="31"/>
  <c r="AY19" i="31"/>
  <c r="AX19" i="31"/>
  <c r="AW19" i="31"/>
  <c r="AV19" i="31"/>
  <c r="AU19" i="31"/>
  <c r="AT19" i="31"/>
  <c r="AS19" i="31"/>
  <c r="AR19" i="31"/>
  <c r="AQ19" i="31"/>
  <c r="AP19" i="31"/>
  <c r="AO19" i="31"/>
  <c r="AN19" i="31"/>
  <c r="AM19" i="31"/>
  <c r="AL19" i="31"/>
  <c r="AK19" i="31"/>
  <c r="AJ19" i="31"/>
  <c r="AI19" i="31"/>
  <c r="AH19" i="31"/>
  <c r="AG19" i="31"/>
  <c r="AF19" i="31"/>
  <c r="AE19" i="31"/>
  <c r="AD19" i="31"/>
  <c r="AC19" i="31"/>
  <c r="AB19" i="31"/>
  <c r="AA19" i="31"/>
  <c r="Z19" i="31"/>
  <c r="Y19" i="31"/>
  <c r="X19" i="31"/>
  <c r="W19" i="31"/>
  <c r="V19" i="31"/>
  <c r="U19" i="31"/>
  <c r="T19" i="31"/>
  <c r="S19" i="31"/>
  <c r="R19" i="31"/>
  <c r="Q19" i="31"/>
  <c r="P19" i="31"/>
  <c r="O19" i="31"/>
  <c r="N19" i="31"/>
  <c r="M19" i="31"/>
  <c r="L19" i="31"/>
  <c r="K19" i="31"/>
  <c r="J19" i="31"/>
  <c r="I19" i="31"/>
  <c r="H19" i="31"/>
  <c r="G19" i="31"/>
  <c r="F19" i="31"/>
  <c r="E19" i="31"/>
  <c r="D19" i="31"/>
  <c r="C19" i="31"/>
  <c r="B19" i="31"/>
  <c r="ED18" i="31"/>
  <c r="EC18" i="31"/>
  <c r="EB18" i="31"/>
  <c r="EA18" i="31"/>
  <c r="DZ18" i="31"/>
  <c r="DY18" i="31"/>
  <c r="DX18" i="31"/>
  <c r="DW18" i="31"/>
  <c r="DV18" i="31"/>
  <c r="DU18" i="31"/>
  <c r="DT18" i="31"/>
  <c r="DS18" i="31"/>
  <c r="DR18" i="31"/>
  <c r="DQ18" i="31"/>
  <c r="DP18" i="31"/>
  <c r="DO18" i="31"/>
  <c r="DN18" i="31"/>
  <c r="DM18" i="31"/>
  <c r="DL18" i="31"/>
  <c r="DK18" i="31"/>
  <c r="DJ18" i="31"/>
  <c r="DI18" i="31"/>
  <c r="DH18" i="31"/>
  <c r="DG18" i="31"/>
  <c r="DF18" i="31"/>
  <c r="DE18" i="31"/>
  <c r="DD18" i="31"/>
  <c r="DC18" i="31"/>
  <c r="DB18" i="31"/>
  <c r="DA18" i="31"/>
  <c r="CZ18" i="31"/>
  <c r="CY18" i="31"/>
  <c r="CX18" i="31"/>
  <c r="CW18" i="31"/>
  <c r="CV18" i="31"/>
  <c r="CU18" i="31"/>
  <c r="CT18" i="31"/>
  <c r="CS18" i="31"/>
  <c r="CR18" i="31"/>
  <c r="CQ18" i="31"/>
  <c r="CP18" i="31"/>
  <c r="CO18" i="31"/>
  <c r="CN18" i="31"/>
  <c r="CM18" i="31"/>
  <c r="CL18" i="31"/>
  <c r="CK18" i="31"/>
  <c r="CJ18" i="31"/>
  <c r="CI18" i="31"/>
  <c r="CH18" i="31"/>
  <c r="CG18" i="31"/>
  <c r="CF18" i="31"/>
  <c r="CE18" i="31"/>
  <c r="CD18" i="31"/>
  <c r="CC18" i="31"/>
  <c r="CB18" i="31"/>
  <c r="CA18" i="31"/>
  <c r="BZ18" i="31"/>
  <c r="BY18" i="31"/>
  <c r="BX18" i="31"/>
  <c r="BW18" i="31"/>
  <c r="BV18" i="31"/>
  <c r="BU18" i="31"/>
  <c r="BT18" i="31"/>
  <c r="BS18" i="31"/>
  <c r="BR18" i="31"/>
  <c r="BQ18" i="31"/>
  <c r="BP18" i="31"/>
  <c r="BO18" i="31"/>
  <c r="BN18" i="31"/>
  <c r="BM18" i="31"/>
  <c r="BL18" i="31"/>
  <c r="BK18" i="31"/>
  <c r="BJ18" i="31"/>
  <c r="BI18" i="31"/>
  <c r="BH18" i="31"/>
  <c r="BG18" i="31"/>
  <c r="BF18" i="31"/>
  <c r="BE18" i="31"/>
  <c r="BD18" i="31"/>
  <c r="BC18" i="31"/>
  <c r="BB18" i="31"/>
  <c r="BA18" i="31"/>
  <c r="AZ18" i="31"/>
  <c r="AY18" i="31"/>
  <c r="AX18" i="31"/>
  <c r="AW18" i="31"/>
  <c r="AV18" i="31"/>
  <c r="AU18" i="31"/>
  <c r="AT18" i="31"/>
  <c r="AS18" i="31"/>
  <c r="AR18" i="31"/>
  <c r="AQ18" i="31"/>
  <c r="AP18" i="31"/>
  <c r="AO18" i="31"/>
  <c r="AN18" i="31"/>
  <c r="AM18" i="31"/>
  <c r="AL18" i="31"/>
  <c r="AK18" i="31"/>
  <c r="AJ18" i="31"/>
  <c r="AI18" i="31"/>
  <c r="AH18" i="31"/>
  <c r="AG18" i="31"/>
  <c r="AF18" i="31"/>
  <c r="AE18" i="31"/>
  <c r="AD18" i="31"/>
  <c r="AC18" i="31"/>
  <c r="AB18" i="31"/>
  <c r="AA18" i="31"/>
  <c r="Z18" i="31"/>
  <c r="Y18" i="31"/>
  <c r="X18" i="31"/>
  <c r="W18" i="31"/>
  <c r="V18" i="31"/>
  <c r="U18" i="31"/>
  <c r="T18" i="31"/>
  <c r="S18" i="31"/>
  <c r="R18" i="31"/>
  <c r="Q18" i="31"/>
  <c r="P18" i="31"/>
  <c r="O18" i="31"/>
  <c r="N18" i="31"/>
  <c r="M18" i="31"/>
  <c r="L18" i="31"/>
  <c r="K18" i="31"/>
  <c r="J18" i="31"/>
  <c r="I18" i="31"/>
  <c r="H18" i="31"/>
  <c r="G18" i="31"/>
  <c r="F18" i="31"/>
  <c r="E18" i="31"/>
  <c r="D18" i="31"/>
  <c r="C18" i="31"/>
  <c r="B18" i="31"/>
  <c r="ED17" i="31"/>
  <c r="EC17" i="31"/>
  <c r="EB17" i="31"/>
  <c r="EA17" i="31"/>
  <c r="DZ17" i="31"/>
  <c r="DY17" i="31"/>
  <c r="DX17" i="31"/>
  <c r="DW17" i="31"/>
  <c r="DV17" i="31"/>
  <c r="DU17" i="31"/>
  <c r="DT17" i="31"/>
  <c r="DS17" i="31"/>
  <c r="DR17" i="31"/>
  <c r="DQ17" i="31"/>
  <c r="DP17" i="31"/>
  <c r="DO17" i="31"/>
  <c r="DN17" i="31"/>
  <c r="DM17" i="31"/>
  <c r="DL17" i="31"/>
  <c r="DK17" i="31"/>
  <c r="DJ17" i="31"/>
  <c r="DI17" i="31"/>
  <c r="DH17" i="31"/>
  <c r="DG17" i="31"/>
  <c r="DF17" i="31"/>
  <c r="DE17" i="31"/>
  <c r="DD17" i="31"/>
  <c r="DC17" i="31"/>
  <c r="DB17" i="31"/>
  <c r="DA17" i="31"/>
  <c r="CZ17" i="31"/>
  <c r="CY17" i="31"/>
  <c r="CX17" i="31"/>
  <c r="CW17" i="31"/>
  <c r="CV17" i="31"/>
  <c r="CU17" i="31"/>
  <c r="CT17" i="31"/>
  <c r="CS17" i="31"/>
  <c r="CR17" i="31"/>
  <c r="CQ17" i="31"/>
  <c r="CP17" i="31"/>
  <c r="CO17" i="31"/>
  <c r="CN17" i="31"/>
  <c r="CM17" i="31"/>
  <c r="CL17" i="31"/>
  <c r="CK17" i="31"/>
  <c r="CJ17" i="31"/>
  <c r="CI17" i="31"/>
  <c r="CH17" i="31"/>
  <c r="CG17" i="31"/>
  <c r="CF17" i="31"/>
  <c r="CE17" i="31"/>
  <c r="CD17" i="31"/>
  <c r="CC17" i="31"/>
  <c r="CB17" i="31"/>
  <c r="CA17" i="31"/>
  <c r="BZ17" i="31"/>
  <c r="BY17" i="31"/>
  <c r="BX17" i="31"/>
  <c r="BW17" i="31"/>
  <c r="BV17" i="31"/>
  <c r="BU17" i="31"/>
  <c r="BT17" i="31"/>
  <c r="BS17" i="31"/>
  <c r="BR17" i="31"/>
  <c r="BQ17" i="31"/>
  <c r="BP17" i="31"/>
  <c r="BO17" i="31"/>
  <c r="BN17" i="31"/>
  <c r="BM17" i="31"/>
  <c r="BL17" i="31"/>
  <c r="BK17" i="31"/>
  <c r="BJ17" i="31"/>
  <c r="BI17" i="31"/>
  <c r="BH17" i="31"/>
  <c r="BG17" i="31"/>
  <c r="BF17" i="31"/>
  <c r="BE17" i="31"/>
  <c r="BD17" i="31"/>
  <c r="BC17" i="31"/>
  <c r="BB17" i="31"/>
  <c r="BA17" i="31"/>
  <c r="AZ17" i="31"/>
  <c r="AY17" i="31"/>
  <c r="AX17" i="31"/>
  <c r="AW17" i="31"/>
  <c r="AV17" i="31"/>
  <c r="AU17" i="31"/>
  <c r="AT17" i="31"/>
  <c r="AS17" i="31"/>
  <c r="AR17" i="31"/>
  <c r="AQ17" i="31"/>
  <c r="AP17" i="31"/>
  <c r="AO17" i="31"/>
  <c r="AN17" i="31"/>
  <c r="AM17" i="31"/>
  <c r="AL17" i="31"/>
  <c r="AK17" i="31"/>
  <c r="AJ17" i="31"/>
  <c r="AI17" i="31"/>
  <c r="AH17" i="31"/>
  <c r="AG17" i="31"/>
  <c r="AF17" i="31"/>
  <c r="AE17" i="31"/>
  <c r="AD17" i="31"/>
  <c r="AC17" i="31"/>
  <c r="AB17" i="31"/>
  <c r="AA17" i="31"/>
  <c r="Z17" i="31"/>
  <c r="Y17" i="31"/>
  <c r="X17" i="31"/>
  <c r="W17" i="31"/>
  <c r="V17" i="31"/>
  <c r="U17" i="31"/>
  <c r="T17" i="31"/>
  <c r="S17" i="31"/>
  <c r="R17" i="31"/>
  <c r="Q17" i="31"/>
  <c r="P17" i="31"/>
  <c r="O17" i="31"/>
  <c r="N17" i="31"/>
  <c r="M17" i="31"/>
  <c r="L17" i="31"/>
  <c r="K17" i="31"/>
  <c r="J17" i="31"/>
  <c r="I17" i="31"/>
  <c r="H17" i="31"/>
  <c r="G17" i="31"/>
  <c r="F17" i="31"/>
  <c r="E17" i="31"/>
  <c r="D17" i="31"/>
  <c r="C17" i="31"/>
  <c r="B17" i="31"/>
  <c r="ED16" i="31"/>
  <c r="EC16" i="31"/>
  <c r="EB16" i="31"/>
  <c r="EA16" i="31"/>
  <c r="DZ16" i="31"/>
  <c r="DY16" i="31"/>
  <c r="DX16" i="31"/>
  <c r="DW16" i="31"/>
  <c r="DV16" i="31"/>
  <c r="DU16" i="31"/>
  <c r="DT16" i="31"/>
  <c r="DS16" i="31"/>
  <c r="DR16" i="31"/>
  <c r="DQ16" i="31"/>
  <c r="DP16" i="31"/>
  <c r="DO16" i="31"/>
  <c r="DN16" i="31"/>
  <c r="DM16" i="31"/>
  <c r="DL16" i="31"/>
  <c r="DK16" i="31"/>
  <c r="DJ16" i="31"/>
  <c r="DI16" i="31"/>
  <c r="DH16" i="31"/>
  <c r="DG16" i="31"/>
  <c r="DF16" i="31"/>
  <c r="DE16" i="31"/>
  <c r="DD16" i="31"/>
  <c r="DC16" i="31"/>
  <c r="DB16" i="31"/>
  <c r="DA16" i="31"/>
  <c r="CZ16" i="31"/>
  <c r="CY16" i="31"/>
  <c r="CX16" i="31"/>
  <c r="CW16" i="31"/>
  <c r="CV16" i="31"/>
  <c r="CU16" i="31"/>
  <c r="CT16" i="31"/>
  <c r="CS16" i="31"/>
  <c r="CR16" i="31"/>
  <c r="CQ16" i="31"/>
  <c r="CP16" i="31"/>
  <c r="CO16" i="31"/>
  <c r="CN16" i="31"/>
  <c r="CM16" i="31"/>
  <c r="CL16" i="31"/>
  <c r="CK16" i="31"/>
  <c r="CJ16" i="31"/>
  <c r="CI16" i="31"/>
  <c r="CH16" i="31"/>
  <c r="CG16" i="31"/>
  <c r="CF16" i="31"/>
  <c r="CE16" i="31"/>
  <c r="CD16" i="31"/>
  <c r="CC16" i="31"/>
  <c r="CB16" i="31"/>
  <c r="CA16" i="31"/>
  <c r="BZ16" i="31"/>
  <c r="BY16" i="31"/>
  <c r="BX16" i="31"/>
  <c r="BW16" i="31"/>
  <c r="BV16" i="31"/>
  <c r="BU16" i="31"/>
  <c r="BT16" i="31"/>
  <c r="BS16" i="31"/>
  <c r="BR16" i="31"/>
  <c r="BQ16" i="31"/>
  <c r="BP16" i="31"/>
  <c r="BO16" i="31"/>
  <c r="BN16" i="31"/>
  <c r="BM16" i="31"/>
  <c r="BL16" i="31"/>
  <c r="BK16" i="31"/>
  <c r="BJ16" i="31"/>
  <c r="BI16" i="31"/>
  <c r="BH16" i="31"/>
  <c r="BG16" i="31"/>
  <c r="BF16" i="31"/>
  <c r="BE16" i="31"/>
  <c r="BD16" i="31"/>
  <c r="BC16" i="31"/>
  <c r="BB16" i="31"/>
  <c r="BA16" i="31"/>
  <c r="AZ16" i="31"/>
  <c r="AY16" i="31"/>
  <c r="AX16" i="31"/>
  <c r="AW16" i="31"/>
  <c r="AV16" i="31"/>
  <c r="AU16" i="31"/>
  <c r="AT16" i="31"/>
  <c r="AS16" i="31"/>
  <c r="AR16" i="31"/>
  <c r="AQ16" i="31"/>
  <c r="AP16" i="31"/>
  <c r="AO16" i="31"/>
  <c r="AN16" i="31"/>
  <c r="AM16" i="31"/>
  <c r="AL16" i="31"/>
  <c r="AK16" i="31"/>
  <c r="AJ16" i="31"/>
  <c r="AI16" i="31"/>
  <c r="AH16" i="31"/>
  <c r="AG16" i="31"/>
  <c r="AF16" i="31"/>
  <c r="AE16" i="31"/>
  <c r="AD16" i="31"/>
  <c r="AC16" i="31"/>
  <c r="AB16" i="31"/>
  <c r="AA16" i="31"/>
  <c r="Z16" i="31"/>
  <c r="Y16" i="31"/>
  <c r="X16" i="31"/>
  <c r="W16" i="31"/>
  <c r="V16" i="31"/>
  <c r="U16" i="31"/>
  <c r="T16" i="31"/>
  <c r="S16" i="31"/>
  <c r="R16" i="31"/>
  <c r="Q16" i="31"/>
  <c r="P16" i="31"/>
  <c r="O16" i="31"/>
  <c r="N16" i="31"/>
  <c r="M16" i="31"/>
  <c r="L16" i="31"/>
  <c r="K16" i="31"/>
  <c r="J16" i="31"/>
  <c r="I16" i="31"/>
  <c r="H16" i="31"/>
  <c r="G16" i="31"/>
  <c r="F16" i="31"/>
  <c r="E16" i="31"/>
  <c r="D16" i="31"/>
  <c r="C16" i="31"/>
  <c r="B16" i="31"/>
  <c r="ED15" i="31"/>
  <c r="EC15" i="31"/>
  <c r="EB15" i="31"/>
  <c r="EA15" i="31"/>
  <c r="DZ15" i="31"/>
  <c r="DY15" i="31"/>
  <c r="DX15" i="31"/>
  <c r="DW15" i="31"/>
  <c r="DV15" i="31"/>
  <c r="DU15" i="31"/>
  <c r="DT15" i="31"/>
  <c r="DS15" i="31"/>
  <c r="DR15" i="31"/>
  <c r="DQ15" i="31"/>
  <c r="DP15" i="31"/>
  <c r="DO15" i="31"/>
  <c r="DN15" i="31"/>
  <c r="DM15" i="31"/>
  <c r="DL15" i="31"/>
  <c r="DK15" i="31"/>
  <c r="DJ15" i="31"/>
  <c r="DI15" i="31"/>
  <c r="DH15" i="31"/>
  <c r="DG15" i="31"/>
  <c r="DF15" i="31"/>
  <c r="DE15" i="31"/>
  <c r="DD15" i="31"/>
  <c r="DC15" i="31"/>
  <c r="DB15" i="31"/>
  <c r="DA15" i="31"/>
  <c r="CZ15" i="31"/>
  <c r="CY15" i="31"/>
  <c r="CX15" i="31"/>
  <c r="CW15" i="31"/>
  <c r="CV15" i="31"/>
  <c r="CU15" i="31"/>
  <c r="CT15" i="31"/>
  <c r="CS15" i="31"/>
  <c r="CR15" i="31"/>
  <c r="CQ15" i="31"/>
  <c r="CP15" i="31"/>
  <c r="CO15" i="31"/>
  <c r="CN15" i="31"/>
  <c r="CM15" i="31"/>
  <c r="CL15" i="31"/>
  <c r="CK15" i="31"/>
  <c r="CJ15" i="31"/>
  <c r="CI15" i="31"/>
  <c r="CH15" i="31"/>
  <c r="CG15" i="31"/>
  <c r="CF15" i="31"/>
  <c r="CE15" i="31"/>
  <c r="CD15" i="31"/>
  <c r="CC15" i="31"/>
  <c r="CB15" i="31"/>
  <c r="CA15" i="31"/>
  <c r="BZ15" i="31"/>
  <c r="BY15" i="31"/>
  <c r="BX15" i="31"/>
  <c r="BW15" i="31"/>
  <c r="BV15" i="31"/>
  <c r="BU15" i="31"/>
  <c r="BT15" i="31"/>
  <c r="BS15" i="31"/>
  <c r="BR15" i="31"/>
  <c r="BQ15" i="31"/>
  <c r="BP15" i="31"/>
  <c r="BO15" i="31"/>
  <c r="BN15" i="31"/>
  <c r="BM15" i="31"/>
  <c r="BL15" i="31"/>
  <c r="BK15" i="31"/>
  <c r="BJ15" i="31"/>
  <c r="BI15" i="31"/>
  <c r="BH15" i="31"/>
  <c r="BG15" i="31"/>
  <c r="BF15" i="31"/>
  <c r="BE15" i="31"/>
  <c r="BD15" i="31"/>
  <c r="BC15" i="31"/>
  <c r="BB15" i="31"/>
  <c r="BA15" i="31"/>
  <c r="AZ15" i="31"/>
  <c r="AY15" i="31"/>
  <c r="AX15" i="31"/>
  <c r="AW15" i="31"/>
  <c r="AV15" i="31"/>
  <c r="AU15" i="31"/>
  <c r="AT15" i="31"/>
  <c r="AS15" i="31"/>
  <c r="AR15" i="31"/>
  <c r="AQ15" i="31"/>
  <c r="AP15" i="31"/>
  <c r="AO15" i="31"/>
  <c r="AN15" i="31"/>
  <c r="AM15" i="31"/>
  <c r="AL15" i="31"/>
  <c r="AK15" i="31"/>
  <c r="AJ15" i="31"/>
  <c r="AI15" i="31"/>
  <c r="AH15" i="31"/>
  <c r="AG15" i="31"/>
  <c r="AF15" i="31"/>
  <c r="AE15" i="31"/>
  <c r="AD15" i="31"/>
  <c r="AC15" i="31"/>
  <c r="AB15" i="31"/>
  <c r="AA15" i="31"/>
  <c r="Z15" i="31"/>
  <c r="Y15" i="31"/>
  <c r="X15" i="31"/>
  <c r="W15" i="31"/>
  <c r="V15" i="31"/>
  <c r="U15" i="31"/>
  <c r="T15" i="31"/>
  <c r="S15" i="31"/>
  <c r="R15" i="31"/>
  <c r="Q15" i="31"/>
  <c r="P15" i="31"/>
  <c r="O15" i="31"/>
  <c r="N15" i="31"/>
  <c r="M15" i="31"/>
  <c r="L15" i="31"/>
  <c r="K15" i="31"/>
  <c r="J15" i="31"/>
  <c r="I15" i="31"/>
  <c r="H15" i="31"/>
  <c r="G15" i="31"/>
  <c r="F15" i="31"/>
  <c r="E15" i="31"/>
  <c r="D15" i="31"/>
  <c r="C15" i="31"/>
  <c r="B15" i="31"/>
  <c r="ED14" i="31"/>
  <c r="EC14" i="31"/>
  <c r="EB14" i="31"/>
  <c r="EA14" i="31"/>
  <c r="DZ14" i="31"/>
  <c r="DY14" i="31"/>
  <c r="DX14" i="31"/>
  <c r="DW14" i="31"/>
  <c r="DV14" i="31"/>
  <c r="DU14" i="31"/>
  <c r="DT14" i="31"/>
  <c r="DS14" i="31"/>
  <c r="DR14" i="31"/>
  <c r="DQ14" i="31"/>
  <c r="DP14" i="31"/>
  <c r="DO14" i="31"/>
  <c r="DN14" i="31"/>
  <c r="DM14" i="31"/>
  <c r="DL14" i="31"/>
  <c r="DK14" i="31"/>
  <c r="DJ14" i="31"/>
  <c r="DI14" i="31"/>
  <c r="DH14" i="31"/>
  <c r="DG14" i="31"/>
  <c r="DF14" i="31"/>
  <c r="DE14" i="31"/>
  <c r="DD14" i="31"/>
  <c r="DC14" i="31"/>
  <c r="DB14" i="31"/>
  <c r="DA14" i="31"/>
  <c r="CZ14" i="31"/>
  <c r="CY14" i="31"/>
  <c r="CX14" i="31"/>
  <c r="CW14" i="31"/>
  <c r="CV14" i="31"/>
  <c r="CU14" i="31"/>
  <c r="CT14" i="31"/>
  <c r="CS14" i="31"/>
  <c r="CR14" i="31"/>
  <c r="CQ14" i="31"/>
  <c r="CP14" i="31"/>
  <c r="CO14" i="31"/>
  <c r="CN14" i="31"/>
  <c r="CM14" i="31"/>
  <c r="CL14" i="31"/>
  <c r="CK14" i="31"/>
  <c r="CJ14" i="31"/>
  <c r="CI14" i="31"/>
  <c r="CH14" i="31"/>
  <c r="CG14" i="31"/>
  <c r="CF14" i="31"/>
  <c r="CE14" i="31"/>
  <c r="CD14" i="31"/>
  <c r="CC14" i="31"/>
  <c r="CB14" i="31"/>
  <c r="CA14" i="31"/>
  <c r="BZ14" i="31"/>
  <c r="BY14" i="31"/>
  <c r="BX14" i="31"/>
  <c r="BW14" i="31"/>
  <c r="BV14" i="31"/>
  <c r="BU14" i="31"/>
  <c r="BT14" i="31"/>
  <c r="BS14" i="31"/>
  <c r="BR14" i="31"/>
  <c r="BQ14" i="31"/>
  <c r="BP14" i="31"/>
  <c r="BO14" i="31"/>
  <c r="BN14" i="31"/>
  <c r="BM14" i="31"/>
  <c r="BL14" i="31"/>
  <c r="BK14" i="31"/>
  <c r="BJ14" i="31"/>
  <c r="BI14" i="31"/>
  <c r="BH14" i="31"/>
  <c r="BG14" i="31"/>
  <c r="BF14" i="31"/>
  <c r="BE14" i="31"/>
  <c r="BD14" i="31"/>
  <c r="BC14" i="31"/>
  <c r="BB14" i="31"/>
  <c r="BA14" i="31"/>
  <c r="AZ14" i="31"/>
  <c r="AY14" i="31"/>
  <c r="AX14" i="31"/>
  <c r="AW14" i="31"/>
  <c r="AV14" i="31"/>
  <c r="AU14" i="31"/>
  <c r="AT14" i="31"/>
  <c r="AS14" i="31"/>
  <c r="AR14" i="31"/>
  <c r="AQ14" i="31"/>
  <c r="AP14" i="31"/>
  <c r="AO14" i="31"/>
  <c r="AN14" i="31"/>
  <c r="AM14" i="31"/>
  <c r="AL14" i="31"/>
  <c r="AK14" i="31"/>
  <c r="AJ14" i="31"/>
  <c r="AI14" i="31"/>
  <c r="AH14" i="31"/>
  <c r="AG14" i="31"/>
  <c r="AF14" i="31"/>
  <c r="AE14" i="31"/>
  <c r="AD14" i="31"/>
  <c r="AC14" i="31"/>
  <c r="AB14" i="31"/>
  <c r="AA14" i="31"/>
  <c r="Z14" i="31"/>
  <c r="Y14" i="31"/>
  <c r="X14" i="31"/>
  <c r="W14" i="31"/>
  <c r="V14" i="31"/>
  <c r="U14" i="31"/>
  <c r="T14" i="31"/>
  <c r="S14" i="31"/>
  <c r="R14" i="31"/>
  <c r="Q14" i="31"/>
  <c r="P14" i="31"/>
  <c r="O14" i="31"/>
  <c r="N14" i="31"/>
  <c r="M14" i="31"/>
  <c r="L14" i="31"/>
  <c r="K14" i="31"/>
  <c r="J14" i="31"/>
  <c r="I14" i="31"/>
  <c r="H14" i="31"/>
  <c r="G14" i="31"/>
  <c r="F14" i="31"/>
  <c r="E14" i="31"/>
  <c r="D14" i="31"/>
  <c r="C14" i="31"/>
  <c r="B14" i="31"/>
  <c r="ED13" i="31"/>
  <c r="EC13" i="31"/>
  <c r="EB13" i="31"/>
  <c r="EA13" i="31"/>
  <c r="DZ13" i="31"/>
  <c r="DY13" i="31"/>
  <c r="DX13" i="31"/>
  <c r="DW13" i="31"/>
  <c r="DV13" i="31"/>
  <c r="DU13" i="31"/>
  <c r="DT13" i="31"/>
  <c r="DS13" i="31"/>
  <c r="DR13" i="31"/>
  <c r="DQ13" i="31"/>
  <c r="DP13" i="31"/>
  <c r="DO13" i="31"/>
  <c r="DN13" i="31"/>
  <c r="DM13" i="31"/>
  <c r="DL13" i="31"/>
  <c r="DK13" i="31"/>
  <c r="DJ13" i="31"/>
  <c r="DI13" i="31"/>
  <c r="DH13" i="31"/>
  <c r="DG13" i="31"/>
  <c r="DF13" i="31"/>
  <c r="DE13" i="31"/>
  <c r="DD13" i="31"/>
  <c r="DC13" i="31"/>
  <c r="DB13" i="31"/>
  <c r="DA13" i="31"/>
  <c r="CZ13" i="31"/>
  <c r="CY13" i="31"/>
  <c r="CX13" i="31"/>
  <c r="CW13" i="31"/>
  <c r="CV13" i="31"/>
  <c r="CU13" i="31"/>
  <c r="CT13" i="31"/>
  <c r="CS13" i="31"/>
  <c r="CR13" i="31"/>
  <c r="CQ13" i="31"/>
  <c r="CP13" i="31"/>
  <c r="CO13" i="31"/>
  <c r="CN13" i="31"/>
  <c r="CM13" i="31"/>
  <c r="CL13" i="31"/>
  <c r="CK13" i="31"/>
  <c r="CJ13" i="31"/>
  <c r="CI13" i="31"/>
  <c r="CH13" i="31"/>
  <c r="CG13" i="31"/>
  <c r="CF13" i="31"/>
  <c r="CE13" i="31"/>
  <c r="CD13" i="31"/>
  <c r="CC13" i="31"/>
  <c r="CB13" i="31"/>
  <c r="CA13" i="31"/>
  <c r="BZ13" i="31"/>
  <c r="BY13" i="31"/>
  <c r="BX13" i="31"/>
  <c r="BW13" i="31"/>
  <c r="BV13" i="31"/>
  <c r="BU13" i="31"/>
  <c r="BT13" i="31"/>
  <c r="BS13" i="31"/>
  <c r="BR13" i="31"/>
  <c r="BQ13" i="31"/>
  <c r="BP13" i="31"/>
  <c r="BO13" i="31"/>
  <c r="BN13" i="31"/>
  <c r="BM13" i="31"/>
  <c r="BL13" i="31"/>
  <c r="BK13" i="31"/>
  <c r="BJ13" i="31"/>
  <c r="BI13" i="31"/>
  <c r="BH13" i="31"/>
  <c r="BG13" i="31"/>
  <c r="BF13" i="31"/>
  <c r="BE13" i="31"/>
  <c r="BD13" i="31"/>
  <c r="BC13" i="31"/>
  <c r="BB13" i="31"/>
  <c r="BA13" i="31"/>
  <c r="AZ13" i="31"/>
  <c r="AY13" i="31"/>
  <c r="AX13" i="31"/>
  <c r="AW13" i="31"/>
  <c r="AV13" i="31"/>
  <c r="AU13" i="31"/>
  <c r="AT13" i="31"/>
  <c r="AS13" i="31"/>
  <c r="AR13" i="31"/>
  <c r="AQ13" i="31"/>
  <c r="AP13" i="31"/>
  <c r="AO13" i="31"/>
  <c r="AN13" i="31"/>
  <c r="AM13" i="31"/>
  <c r="AL13" i="31"/>
  <c r="AK13" i="31"/>
  <c r="AJ13" i="31"/>
  <c r="AI13" i="31"/>
  <c r="AH13" i="31"/>
  <c r="AG13" i="31"/>
  <c r="AF13" i="31"/>
  <c r="AE13" i="31"/>
  <c r="AD13" i="31"/>
  <c r="AC13" i="31"/>
  <c r="AB13" i="31"/>
  <c r="AA13" i="31"/>
  <c r="Z13" i="31"/>
  <c r="Y13" i="31"/>
  <c r="X13" i="31"/>
  <c r="W13" i="31"/>
  <c r="V13" i="31"/>
  <c r="U13" i="31"/>
  <c r="T13" i="31"/>
  <c r="S13" i="31"/>
  <c r="R13" i="31"/>
  <c r="Q13" i="31"/>
  <c r="P13" i="31"/>
  <c r="O13" i="31"/>
  <c r="N13" i="31"/>
  <c r="M13" i="31"/>
  <c r="L13" i="31"/>
  <c r="K13" i="31"/>
  <c r="J13" i="31"/>
  <c r="I13" i="31"/>
  <c r="H13" i="31"/>
  <c r="G13" i="31"/>
  <c r="F13" i="31"/>
  <c r="E13" i="31"/>
  <c r="D13" i="31"/>
  <c r="C13" i="31"/>
  <c r="B13" i="31"/>
  <c r="ED12" i="31"/>
  <c r="EC12" i="31"/>
  <c r="EB12" i="31"/>
  <c r="EA12" i="31"/>
  <c r="DZ12" i="31"/>
  <c r="DY12" i="31"/>
  <c r="DX12" i="31"/>
  <c r="DW12" i="31"/>
  <c r="DV12" i="31"/>
  <c r="DU12" i="31"/>
  <c r="DT12" i="31"/>
  <c r="DS12" i="31"/>
  <c r="DR12" i="31"/>
  <c r="DQ12" i="31"/>
  <c r="DP12" i="31"/>
  <c r="DO12" i="31"/>
  <c r="DN12" i="31"/>
  <c r="DM12" i="31"/>
  <c r="DL12" i="31"/>
  <c r="DK12" i="31"/>
  <c r="DJ12" i="31"/>
  <c r="DI12" i="31"/>
  <c r="DH12" i="31"/>
  <c r="DG12" i="31"/>
  <c r="DF12" i="31"/>
  <c r="DE12" i="31"/>
  <c r="DD12" i="31"/>
  <c r="DC12" i="31"/>
  <c r="DB12" i="31"/>
  <c r="DA12" i="31"/>
  <c r="CZ12" i="31"/>
  <c r="CY12" i="31"/>
  <c r="CX12" i="31"/>
  <c r="CW12" i="31"/>
  <c r="CV12" i="31"/>
  <c r="CU12" i="31"/>
  <c r="CT12" i="31"/>
  <c r="CS12" i="31"/>
  <c r="CR12" i="31"/>
  <c r="CQ12" i="31"/>
  <c r="CP12" i="31"/>
  <c r="CO12" i="31"/>
  <c r="CN12" i="31"/>
  <c r="CM12" i="31"/>
  <c r="CL12" i="31"/>
  <c r="CK12" i="31"/>
  <c r="CJ12" i="31"/>
  <c r="CI12" i="31"/>
  <c r="CH12" i="31"/>
  <c r="CG12" i="31"/>
  <c r="CF12" i="31"/>
  <c r="CE12" i="31"/>
  <c r="CD12" i="31"/>
  <c r="CC12" i="31"/>
  <c r="CB12" i="31"/>
  <c r="CA12" i="31"/>
  <c r="BZ12" i="31"/>
  <c r="BY12" i="31"/>
  <c r="BX12" i="31"/>
  <c r="BW12" i="31"/>
  <c r="BV12" i="31"/>
  <c r="BU12" i="31"/>
  <c r="BT12" i="31"/>
  <c r="BS12" i="31"/>
  <c r="BR12" i="31"/>
  <c r="BQ12" i="31"/>
  <c r="BP12" i="31"/>
  <c r="BO12" i="31"/>
  <c r="BN12" i="31"/>
  <c r="BM12" i="31"/>
  <c r="BL12" i="31"/>
  <c r="BK12" i="31"/>
  <c r="BJ12" i="31"/>
  <c r="BI12" i="31"/>
  <c r="BH12" i="31"/>
  <c r="BG12" i="31"/>
  <c r="BF12" i="31"/>
  <c r="BE12" i="31"/>
  <c r="BD12" i="31"/>
  <c r="BC12" i="31"/>
  <c r="BB12" i="31"/>
  <c r="BA12" i="31"/>
  <c r="AZ12" i="31"/>
  <c r="AY12" i="31"/>
  <c r="AX12" i="31"/>
  <c r="AW12" i="31"/>
  <c r="AV12" i="31"/>
  <c r="AU12" i="31"/>
  <c r="AT12" i="31"/>
  <c r="AS12" i="31"/>
  <c r="AR12" i="31"/>
  <c r="AQ12" i="31"/>
  <c r="AP12" i="31"/>
  <c r="AO12" i="31"/>
  <c r="AN12" i="31"/>
  <c r="AM12" i="31"/>
  <c r="AL12" i="31"/>
  <c r="AK12" i="31"/>
  <c r="AJ12" i="31"/>
  <c r="AI12" i="31"/>
  <c r="AH12" i="31"/>
  <c r="AG12" i="31"/>
  <c r="AF12" i="31"/>
  <c r="AE12" i="31"/>
  <c r="AD12" i="31"/>
  <c r="AC12" i="31"/>
  <c r="AB12" i="31"/>
  <c r="AA12" i="31"/>
  <c r="Z12" i="31"/>
  <c r="Y12" i="31"/>
  <c r="X12" i="31"/>
  <c r="W12" i="31"/>
  <c r="V12" i="31"/>
  <c r="U12" i="31"/>
  <c r="T12" i="31"/>
  <c r="S12" i="31"/>
  <c r="R12" i="31"/>
  <c r="Q12" i="31"/>
  <c r="P12" i="31"/>
  <c r="O12" i="31"/>
  <c r="N12" i="31"/>
  <c r="M12" i="31"/>
  <c r="L12" i="31"/>
  <c r="K12" i="31"/>
  <c r="J12" i="31"/>
  <c r="I12" i="31"/>
  <c r="H12" i="31"/>
  <c r="G12" i="31"/>
  <c r="F12" i="31"/>
  <c r="E12" i="31"/>
  <c r="D12" i="31"/>
  <c r="C12" i="31"/>
  <c r="B12" i="31"/>
  <c r="ED11" i="31"/>
  <c r="EC11" i="31"/>
  <c r="EB11" i="31"/>
  <c r="EA11" i="31"/>
  <c r="DZ11" i="31"/>
  <c r="DY11" i="31"/>
  <c r="DX11" i="31"/>
  <c r="DW11" i="31"/>
  <c r="DV11" i="31"/>
  <c r="DU11" i="31"/>
  <c r="DT11" i="31"/>
  <c r="DS11" i="31"/>
  <c r="DR11" i="31"/>
  <c r="DQ11" i="31"/>
  <c r="DP11" i="31"/>
  <c r="DO11" i="31"/>
  <c r="DN11" i="31"/>
  <c r="DM11" i="31"/>
  <c r="DL11" i="31"/>
  <c r="DK11" i="31"/>
  <c r="DJ11" i="31"/>
  <c r="DI11" i="31"/>
  <c r="DH11" i="31"/>
  <c r="DG11" i="31"/>
  <c r="DF11" i="31"/>
  <c r="DE11" i="31"/>
  <c r="DD11" i="31"/>
  <c r="DC11" i="31"/>
  <c r="DB11" i="31"/>
  <c r="DA11" i="31"/>
  <c r="CZ11" i="31"/>
  <c r="CY11" i="31"/>
  <c r="CX11" i="31"/>
  <c r="CW11" i="31"/>
  <c r="CV11" i="31"/>
  <c r="CU11" i="31"/>
  <c r="CT11" i="31"/>
  <c r="CS11" i="31"/>
  <c r="CR11" i="31"/>
  <c r="CQ11" i="31"/>
  <c r="CP11" i="31"/>
  <c r="CO11" i="31"/>
  <c r="CN11" i="31"/>
  <c r="CM11" i="31"/>
  <c r="CL11" i="31"/>
  <c r="CK11" i="31"/>
  <c r="CJ11" i="31"/>
  <c r="CI11" i="31"/>
  <c r="CH11" i="31"/>
  <c r="CG11" i="31"/>
  <c r="CF11" i="31"/>
  <c r="CE11" i="31"/>
  <c r="CD11" i="31"/>
  <c r="CC11" i="31"/>
  <c r="CB11" i="31"/>
  <c r="CA11" i="31"/>
  <c r="BZ11" i="31"/>
  <c r="BY11" i="31"/>
  <c r="BX11" i="31"/>
  <c r="BW11" i="31"/>
  <c r="BV11" i="31"/>
  <c r="BU11" i="31"/>
  <c r="BT11" i="31"/>
  <c r="BS11" i="31"/>
  <c r="BR11" i="31"/>
  <c r="BQ11" i="31"/>
  <c r="BP11" i="31"/>
  <c r="BO11" i="31"/>
  <c r="BN11" i="31"/>
  <c r="BM11" i="31"/>
  <c r="BL11" i="31"/>
  <c r="BK11" i="31"/>
  <c r="BJ11" i="31"/>
  <c r="BI11" i="31"/>
  <c r="BH11" i="31"/>
  <c r="BG11" i="31"/>
  <c r="BF11" i="31"/>
  <c r="BE11" i="31"/>
  <c r="BD11" i="31"/>
  <c r="BC11" i="31"/>
  <c r="BB11" i="31"/>
  <c r="BA11" i="31"/>
  <c r="AZ11" i="31"/>
  <c r="AY11" i="31"/>
  <c r="AX11" i="31"/>
  <c r="AW11" i="31"/>
  <c r="AV11" i="31"/>
  <c r="AU11" i="31"/>
  <c r="AT11" i="31"/>
  <c r="AS11" i="31"/>
  <c r="AR11" i="31"/>
  <c r="AQ11" i="31"/>
  <c r="AP11" i="31"/>
  <c r="AO11" i="31"/>
  <c r="AN11" i="31"/>
  <c r="AM11" i="31"/>
  <c r="AL11" i="31"/>
  <c r="AK11" i="31"/>
  <c r="AJ11" i="31"/>
  <c r="AI11" i="31"/>
  <c r="AH11" i="31"/>
  <c r="AG11" i="31"/>
  <c r="AF11" i="31"/>
  <c r="AE11" i="31"/>
  <c r="AD11" i="31"/>
  <c r="AC11" i="31"/>
  <c r="AB11" i="31"/>
  <c r="AA11" i="31"/>
  <c r="Z11" i="31"/>
  <c r="Y11" i="31"/>
  <c r="X11" i="31"/>
  <c r="W11" i="31"/>
  <c r="V11" i="31"/>
  <c r="U11" i="31"/>
  <c r="T11" i="31"/>
  <c r="S11" i="31"/>
  <c r="R11" i="31"/>
  <c r="Q11" i="31"/>
  <c r="P11" i="31"/>
  <c r="O11" i="31"/>
  <c r="N11" i="31"/>
  <c r="M11" i="31"/>
  <c r="L11" i="31"/>
  <c r="K11" i="31"/>
  <c r="J11" i="31"/>
  <c r="I11" i="31"/>
  <c r="H11" i="31"/>
  <c r="G11" i="31"/>
  <c r="F11" i="31"/>
  <c r="E11" i="31"/>
  <c r="D11" i="31"/>
  <c r="C11" i="31"/>
  <c r="B11" i="31"/>
  <c r="ED10" i="31"/>
  <c r="EC10" i="31"/>
  <c r="EB10" i="31"/>
  <c r="EA10" i="31"/>
  <c r="DZ10" i="31"/>
  <c r="DY10" i="31"/>
  <c r="DX10" i="31"/>
  <c r="DW10" i="31"/>
  <c r="DV10" i="31"/>
  <c r="DU10" i="31"/>
  <c r="DT10" i="31"/>
  <c r="DS10" i="31"/>
  <c r="DR10" i="31"/>
  <c r="DQ10" i="31"/>
  <c r="DP10" i="31"/>
  <c r="DO10" i="31"/>
  <c r="DN10" i="31"/>
  <c r="DM10" i="31"/>
  <c r="DL10" i="31"/>
  <c r="DK10" i="31"/>
  <c r="DJ10" i="31"/>
  <c r="DI10" i="31"/>
  <c r="DH10" i="31"/>
  <c r="DG10" i="31"/>
  <c r="DF10" i="31"/>
  <c r="DE10" i="31"/>
  <c r="DD10" i="31"/>
  <c r="DC10" i="31"/>
  <c r="DB10" i="31"/>
  <c r="DA10" i="31"/>
  <c r="CZ10" i="31"/>
  <c r="CY10" i="31"/>
  <c r="CX10" i="31"/>
  <c r="CW10" i="31"/>
  <c r="CV10" i="31"/>
  <c r="CU10" i="31"/>
  <c r="CT10" i="31"/>
  <c r="CS10" i="31"/>
  <c r="CR10" i="31"/>
  <c r="CQ10" i="31"/>
  <c r="CP10" i="31"/>
  <c r="CO10" i="31"/>
  <c r="CN10" i="31"/>
  <c r="CM10" i="31"/>
  <c r="CL10" i="31"/>
  <c r="CK10" i="31"/>
  <c r="CJ10" i="31"/>
  <c r="CI10" i="31"/>
  <c r="CH10" i="31"/>
  <c r="CG10" i="31"/>
  <c r="CF10" i="31"/>
  <c r="CE10" i="31"/>
  <c r="CD10" i="31"/>
  <c r="CC10" i="31"/>
  <c r="CB10" i="31"/>
  <c r="CA10" i="31"/>
  <c r="BZ10" i="31"/>
  <c r="BY10" i="31"/>
  <c r="BX10" i="31"/>
  <c r="BW10" i="31"/>
  <c r="BV10" i="31"/>
  <c r="BU10" i="31"/>
  <c r="BT10" i="31"/>
  <c r="BS10" i="31"/>
  <c r="BR10" i="31"/>
  <c r="BQ10" i="31"/>
  <c r="BP10" i="31"/>
  <c r="BO10" i="31"/>
  <c r="BN10" i="31"/>
  <c r="BM10" i="31"/>
  <c r="BL10" i="31"/>
  <c r="BK10" i="31"/>
  <c r="BJ10" i="31"/>
  <c r="BI10" i="31"/>
  <c r="BH10" i="31"/>
  <c r="BG10" i="31"/>
  <c r="BF10" i="31"/>
  <c r="BE10" i="31"/>
  <c r="BD10" i="31"/>
  <c r="BC10" i="31"/>
  <c r="BB10" i="31"/>
  <c r="BA10" i="31"/>
  <c r="AZ10" i="31"/>
  <c r="AY10" i="31"/>
  <c r="AX10" i="31"/>
  <c r="AW10" i="31"/>
  <c r="AV10" i="31"/>
  <c r="AU10" i="31"/>
  <c r="AT10" i="31"/>
  <c r="AS10" i="31"/>
  <c r="AR10" i="31"/>
  <c r="AQ10" i="31"/>
  <c r="AP10" i="31"/>
  <c r="AO10" i="31"/>
  <c r="AN10" i="31"/>
  <c r="AM10" i="31"/>
  <c r="AL10" i="31"/>
  <c r="AK10" i="31"/>
  <c r="AJ10" i="31"/>
  <c r="AI10" i="31"/>
  <c r="AH10" i="31"/>
  <c r="AG10" i="31"/>
  <c r="AF10" i="31"/>
  <c r="AE10" i="31"/>
  <c r="AD10" i="31"/>
  <c r="AC10" i="31"/>
  <c r="AB10" i="31"/>
  <c r="AA10" i="31"/>
  <c r="Z10" i="31"/>
  <c r="Y10" i="31"/>
  <c r="X10" i="31"/>
  <c r="W10" i="31"/>
  <c r="V10" i="31"/>
  <c r="U10" i="31"/>
  <c r="T10" i="31"/>
  <c r="S10" i="31"/>
  <c r="R10" i="31"/>
  <c r="Q10" i="31"/>
  <c r="P10" i="31"/>
  <c r="O10" i="31"/>
  <c r="N10" i="31"/>
  <c r="M10" i="31"/>
  <c r="L10" i="31"/>
  <c r="K10" i="31"/>
  <c r="J10" i="31"/>
  <c r="I10" i="31"/>
  <c r="H10" i="31"/>
  <c r="G10" i="31"/>
  <c r="F10" i="31"/>
  <c r="E10" i="31"/>
  <c r="D10" i="31"/>
  <c r="C10" i="31"/>
  <c r="B10" i="31"/>
  <c r="ED9" i="31"/>
  <c r="EC9" i="31"/>
  <c r="EB9" i="31"/>
  <c r="EA9" i="31"/>
  <c r="DZ9" i="31"/>
  <c r="DY9" i="31"/>
  <c r="DX9" i="31"/>
  <c r="DX31" i="31" s="1"/>
  <c r="DW9" i="31"/>
  <c r="DV9" i="31"/>
  <c r="DU9" i="31"/>
  <c r="DT9" i="31"/>
  <c r="DS9" i="31"/>
  <c r="DR9" i="31"/>
  <c r="DQ9" i="31"/>
  <c r="DP9" i="31"/>
  <c r="DO9" i="31"/>
  <c r="DN9" i="31"/>
  <c r="DM9" i="31"/>
  <c r="DM31" i="31" s="1"/>
  <c r="DL9" i="31"/>
  <c r="DK9" i="31"/>
  <c r="DJ9" i="31"/>
  <c r="DI9" i="31"/>
  <c r="DI31" i="31" s="1"/>
  <c r="DH9" i="31"/>
  <c r="DG9" i="31"/>
  <c r="DF9" i="31"/>
  <c r="DE9" i="31"/>
  <c r="DD9" i="31"/>
  <c r="DC9" i="31"/>
  <c r="DC31" i="31" s="1"/>
  <c r="DB9" i="31"/>
  <c r="DA9" i="31"/>
  <c r="CZ9" i="31"/>
  <c r="CY9" i="31"/>
  <c r="CX9" i="31"/>
  <c r="CW9" i="31"/>
  <c r="CV9" i="31"/>
  <c r="CU9" i="31"/>
  <c r="CT9" i="31"/>
  <c r="CS9" i="31"/>
  <c r="CR9" i="31"/>
  <c r="CQ9" i="31"/>
  <c r="CP9" i="31"/>
  <c r="CO9" i="31"/>
  <c r="CN9" i="31"/>
  <c r="CM9" i="31"/>
  <c r="CL9" i="31"/>
  <c r="CK9" i="31"/>
  <c r="CJ9" i="31"/>
  <c r="CI9" i="31"/>
  <c r="CH9" i="31"/>
  <c r="CG9" i="31"/>
  <c r="CG31" i="31" s="1"/>
  <c r="CF9" i="31"/>
  <c r="CE9" i="31"/>
  <c r="CD9" i="31"/>
  <c r="CC9" i="31"/>
  <c r="CC31" i="31" s="1"/>
  <c r="CB9" i="31"/>
  <c r="CA9" i="31"/>
  <c r="BZ9" i="31"/>
  <c r="BY9" i="31"/>
  <c r="BX9" i="31"/>
  <c r="BW9" i="31"/>
  <c r="BW31" i="31" s="1"/>
  <c r="BV9" i="31"/>
  <c r="BU9" i="31"/>
  <c r="BT9" i="31"/>
  <c r="BS9" i="31"/>
  <c r="BR9" i="31"/>
  <c r="BQ9" i="31"/>
  <c r="BP9" i="31"/>
  <c r="BO9" i="31"/>
  <c r="BN9" i="31"/>
  <c r="BN31" i="31" s="1"/>
  <c r="BM9" i="31"/>
  <c r="BL9" i="31"/>
  <c r="BK9" i="31"/>
  <c r="BJ9" i="31"/>
  <c r="BI9" i="31"/>
  <c r="BH9" i="31"/>
  <c r="BG9" i="31"/>
  <c r="BF9" i="31"/>
  <c r="BE9" i="31"/>
  <c r="BD9" i="31"/>
  <c r="BC9" i="31"/>
  <c r="BB9" i="31"/>
  <c r="BA9" i="31"/>
  <c r="AZ9" i="31"/>
  <c r="AY9" i="31"/>
  <c r="AX9" i="31"/>
  <c r="AX31" i="31" s="1"/>
  <c r="AW9" i="31"/>
  <c r="AV9" i="31"/>
  <c r="AU9" i="31"/>
  <c r="AT9" i="31"/>
  <c r="AS9" i="31"/>
  <c r="AR9" i="31"/>
  <c r="AQ9" i="31"/>
  <c r="AP9" i="31"/>
  <c r="AP31" i="31" s="1"/>
  <c r="AO9" i="31"/>
  <c r="AN9" i="31"/>
  <c r="AM9" i="31"/>
  <c r="AL9" i="31"/>
  <c r="AK9" i="31"/>
  <c r="AJ9" i="31"/>
  <c r="AI9" i="31"/>
  <c r="AH9" i="31"/>
  <c r="AH31" i="31" s="1"/>
  <c r="AG9" i="31"/>
  <c r="AF9" i="31"/>
  <c r="AE9" i="31"/>
  <c r="AD9" i="31"/>
  <c r="AC9" i="31"/>
  <c r="AB9" i="31"/>
  <c r="AA9" i="31"/>
  <c r="Z9" i="31"/>
  <c r="Y9" i="31"/>
  <c r="X9" i="31"/>
  <c r="W9" i="31"/>
  <c r="V9" i="31"/>
  <c r="V31" i="31" s="1"/>
  <c r="U9" i="31"/>
  <c r="T9" i="31"/>
  <c r="S9" i="31"/>
  <c r="R9" i="31"/>
  <c r="Q9" i="31"/>
  <c r="P9" i="31"/>
  <c r="P31" i="31" s="1"/>
  <c r="O9" i="31"/>
  <c r="N9" i="31"/>
  <c r="M9" i="31"/>
  <c r="L9" i="31"/>
  <c r="K9" i="31"/>
  <c r="K31" i="31" s="1"/>
  <c r="J9" i="31"/>
  <c r="I9" i="31"/>
  <c r="H9" i="31"/>
  <c r="G9" i="31"/>
  <c r="F9" i="31"/>
  <c r="E9" i="31"/>
  <c r="D9" i="31"/>
  <c r="C9" i="31"/>
  <c r="B9" i="31"/>
  <c r="A9" i="31"/>
  <c r="A10" i="31"/>
  <c r="A11" i="31"/>
  <c r="A12" i="31"/>
  <c r="A13" i="31"/>
  <c r="A14" i="31"/>
  <c r="A15" i="31"/>
  <c r="A16" i="31"/>
  <c r="A17" i="31"/>
  <c r="A18" i="31"/>
  <c r="A19" i="31"/>
  <c r="A20" i="31"/>
  <c r="A21" i="31"/>
  <c r="A22" i="31"/>
  <c r="A23" i="31"/>
  <c r="A24" i="31"/>
  <c r="A25" i="31"/>
  <c r="A26" i="31"/>
  <c r="A27" i="31"/>
  <c r="A28" i="31"/>
  <c r="ED8" i="31"/>
  <c r="EC8" i="31"/>
  <c r="EC4" i="35" s="1"/>
  <c r="C140" i="35" s="1"/>
  <c r="EB8" i="31"/>
  <c r="EA8" i="31"/>
  <c r="DZ8" i="31"/>
  <c r="DY8" i="31"/>
  <c r="DY4" i="35" s="1"/>
  <c r="C136" i="35" s="1"/>
  <c r="DX8" i="31"/>
  <c r="DW8" i="31"/>
  <c r="DV8" i="31"/>
  <c r="DU8" i="31"/>
  <c r="DU4" i="35" s="1"/>
  <c r="C132" i="35" s="1"/>
  <c r="DT8" i="31"/>
  <c r="DS8" i="31"/>
  <c r="DR8" i="31"/>
  <c r="DQ8" i="31"/>
  <c r="DQ4" i="35" s="1"/>
  <c r="C128" i="35" s="1"/>
  <c r="DP8" i="31"/>
  <c r="DO8" i="31"/>
  <c r="DN8" i="31"/>
  <c r="DM8" i="31"/>
  <c r="DM4" i="35" s="1"/>
  <c r="C124" i="35" s="1"/>
  <c r="DL8" i="31"/>
  <c r="DK8" i="31"/>
  <c r="DJ8" i="31"/>
  <c r="DI8" i="31"/>
  <c r="DI4" i="35" s="1"/>
  <c r="C120" i="35" s="1"/>
  <c r="DH8" i="31"/>
  <c r="DG8" i="31"/>
  <c r="DF8" i="31"/>
  <c r="DE8" i="31"/>
  <c r="DE4" i="35" s="1"/>
  <c r="C116" i="35" s="1"/>
  <c r="DD8" i="31"/>
  <c r="DC8" i="31"/>
  <c r="DB8" i="31"/>
  <c r="DA8" i="31"/>
  <c r="DA4" i="35" s="1"/>
  <c r="C112" i="35" s="1"/>
  <c r="CZ8" i="31"/>
  <c r="CY8" i="31"/>
  <c r="CX8" i="31"/>
  <c r="CW8" i="31"/>
  <c r="CW4" i="35" s="1"/>
  <c r="C108" i="35" s="1"/>
  <c r="CV8" i="31"/>
  <c r="CU8" i="31"/>
  <c r="CT8" i="31"/>
  <c r="CS8" i="31"/>
  <c r="CS4" i="35" s="1"/>
  <c r="C104" i="35" s="1"/>
  <c r="CR8" i="31"/>
  <c r="CQ8" i="31"/>
  <c r="CP8" i="31"/>
  <c r="CO8" i="31"/>
  <c r="CO4" i="35" s="1"/>
  <c r="C100" i="35" s="1"/>
  <c r="CN8" i="31"/>
  <c r="CM8" i="31"/>
  <c r="CL8" i="31"/>
  <c r="CK8" i="31"/>
  <c r="CK4" i="35" s="1"/>
  <c r="C96" i="35" s="1"/>
  <c r="CJ8" i="31"/>
  <c r="CI8" i="31"/>
  <c r="CH8" i="31"/>
  <c r="CG8" i="31"/>
  <c r="CG4" i="35" s="1"/>
  <c r="C92" i="35" s="1"/>
  <c r="CF8" i="31"/>
  <c r="CE8" i="31"/>
  <c r="CD8" i="31"/>
  <c r="CC8" i="31"/>
  <c r="CC4" i="35" s="1"/>
  <c r="C88" i="35" s="1"/>
  <c r="CB8" i="31"/>
  <c r="CA8" i="31"/>
  <c r="BZ8" i="31"/>
  <c r="BY8" i="31"/>
  <c r="BY4" i="35" s="1"/>
  <c r="C84" i="35" s="1"/>
  <c r="BX8" i="31"/>
  <c r="BW8" i="31"/>
  <c r="BV8" i="31"/>
  <c r="BU8" i="31"/>
  <c r="BU4" i="35" s="1"/>
  <c r="C80" i="35" s="1"/>
  <c r="BT8" i="31"/>
  <c r="BS8" i="31"/>
  <c r="BR8" i="31"/>
  <c r="BQ8" i="31"/>
  <c r="BQ4" i="35" s="1"/>
  <c r="C76" i="35" s="1"/>
  <c r="BP8" i="31"/>
  <c r="BO8" i="31"/>
  <c r="BN8" i="31"/>
  <c r="BM8" i="31"/>
  <c r="BM4" i="35" s="1"/>
  <c r="C72" i="35" s="1"/>
  <c r="BL8" i="31"/>
  <c r="BK8" i="31"/>
  <c r="BJ8" i="31"/>
  <c r="BI8" i="31"/>
  <c r="BI4" i="35" s="1"/>
  <c r="C68" i="35" s="1"/>
  <c r="BH8" i="31"/>
  <c r="BG8" i="31"/>
  <c r="BF8" i="31"/>
  <c r="BE8" i="31"/>
  <c r="BE4" i="35" s="1"/>
  <c r="C64" i="35" s="1"/>
  <c r="BD8" i="31"/>
  <c r="BC8" i="31"/>
  <c r="BB8" i="31"/>
  <c r="BA8" i="31"/>
  <c r="BA4" i="35" s="1"/>
  <c r="C60" i="35" s="1"/>
  <c r="AZ8" i="31"/>
  <c r="AY8" i="31"/>
  <c r="AX8" i="31"/>
  <c r="AW8" i="31"/>
  <c r="AW4" i="35" s="1"/>
  <c r="C56" i="35" s="1"/>
  <c r="AV8" i="31"/>
  <c r="AU8" i="31"/>
  <c r="AT8" i="31"/>
  <c r="AS8" i="31"/>
  <c r="AS4" i="35" s="1"/>
  <c r="C52" i="35" s="1"/>
  <c r="AR8" i="31"/>
  <c r="AQ8" i="31"/>
  <c r="AP8" i="31"/>
  <c r="AO8" i="31"/>
  <c r="AO4" i="35" s="1"/>
  <c r="C48" i="35" s="1"/>
  <c r="AN8" i="31"/>
  <c r="AM8" i="31"/>
  <c r="AL8" i="31"/>
  <c r="AK8" i="31"/>
  <c r="AK4" i="35" s="1"/>
  <c r="C44" i="35" s="1"/>
  <c r="AJ8" i="31"/>
  <c r="AI8" i="31"/>
  <c r="AH8" i="31"/>
  <c r="AG8" i="31"/>
  <c r="AG4" i="35" s="1"/>
  <c r="C40" i="35" s="1"/>
  <c r="AF8" i="31"/>
  <c r="AE8" i="31"/>
  <c r="AD8" i="31"/>
  <c r="AC8" i="31"/>
  <c r="AC4" i="35" s="1"/>
  <c r="C36" i="35" s="1"/>
  <c r="AB8" i="31"/>
  <c r="AA8" i="31"/>
  <c r="Z8" i="31"/>
  <c r="Y8" i="31"/>
  <c r="Y4" i="35" s="1"/>
  <c r="C32" i="35" s="1"/>
  <c r="X8" i="31"/>
  <c r="W8" i="31"/>
  <c r="V8" i="31"/>
  <c r="U8" i="31"/>
  <c r="U4" i="35" s="1"/>
  <c r="C28" i="35" s="1"/>
  <c r="T8" i="31"/>
  <c r="S8" i="31"/>
  <c r="R8" i="31"/>
  <c r="Q8" i="31"/>
  <c r="Q4" i="35" s="1"/>
  <c r="C24" i="35" s="1"/>
  <c r="P8" i="31"/>
  <c r="O8" i="31"/>
  <c r="N8" i="31"/>
  <c r="M8" i="31"/>
  <c r="M4" i="35" s="1"/>
  <c r="C20" i="35" s="1"/>
  <c r="L8" i="31"/>
  <c r="K8" i="31"/>
  <c r="J8" i="31"/>
  <c r="J4" i="35" s="1"/>
  <c r="C17" i="35" s="1"/>
  <c r="I8" i="31"/>
  <c r="H8" i="31"/>
  <c r="H4" i="35" s="1"/>
  <c r="C15" i="35" s="1"/>
  <c r="G8" i="31"/>
  <c r="G4" i="35" s="1"/>
  <c r="C14" i="35" s="1"/>
  <c r="F8" i="31"/>
  <c r="F4" i="35" s="1"/>
  <c r="C13" i="35" s="1"/>
  <c r="E8" i="31"/>
  <c r="E4" i="35" s="1"/>
  <c r="C12" i="35" s="1"/>
  <c r="D8" i="31"/>
  <c r="D4" i="35" s="1"/>
  <c r="C11" i="35" s="1"/>
  <c r="C8" i="31"/>
  <c r="C4" i="35" s="1"/>
  <c r="C10" i="35" s="1"/>
  <c r="B8" i="31"/>
  <c r="B4" i="35" s="1"/>
  <c r="C9" i="35" s="1"/>
  <c r="B7" i="31"/>
  <c r="H19" i="7" s="1"/>
  <c r="C7" i="31"/>
  <c r="I19" i="7" s="1"/>
  <c r="D7" i="31"/>
  <c r="J19" i="7" s="1"/>
  <c r="E7" i="31"/>
  <c r="K19" i="7" s="1"/>
  <c r="F7" i="31"/>
  <c r="L19" i="7" s="1"/>
  <c r="G7" i="31"/>
  <c r="M19" i="7" s="1"/>
  <c r="H7" i="31"/>
  <c r="N19" i="7" s="1"/>
  <c r="I7" i="31"/>
  <c r="O19" i="7" s="1"/>
  <c r="J7" i="31"/>
  <c r="P19" i="7" s="1"/>
  <c r="K7" i="31"/>
  <c r="Q19" i="7" s="1"/>
  <c r="L7" i="31"/>
  <c r="R19" i="7" s="1"/>
  <c r="M7" i="31"/>
  <c r="S19" i="7" s="1"/>
  <c r="N7" i="31"/>
  <c r="T19" i="7" s="1"/>
  <c r="O7" i="31"/>
  <c r="U19" i="7" s="1"/>
  <c r="P7" i="31"/>
  <c r="V19" i="7" s="1"/>
  <c r="Q7" i="31"/>
  <c r="W19" i="7" s="1"/>
  <c r="R7" i="31"/>
  <c r="X19" i="7" s="1"/>
  <c r="S7" i="31"/>
  <c r="Y19" i="7" s="1"/>
  <c r="T7" i="31"/>
  <c r="Z19" i="7" s="1"/>
  <c r="U7" i="31"/>
  <c r="AA19" i="7" s="1"/>
  <c r="V7" i="31"/>
  <c r="AB19" i="7" s="1"/>
  <c r="W7" i="31"/>
  <c r="AC19" i="7" s="1"/>
  <c r="X7" i="31"/>
  <c r="AD19" i="7" s="1"/>
  <c r="Y7" i="31"/>
  <c r="AE19" i="7" s="1"/>
  <c r="Z7" i="31"/>
  <c r="AF19" i="7" s="1"/>
  <c r="AA7" i="31"/>
  <c r="AG19" i="7" s="1"/>
  <c r="AB7" i="31"/>
  <c r="AH19" i="7" s="1"/>
  <c r="AC7" i="31"/>
  <c r="AI19" i="7" s="1"/>
  <c r="AD7" i="31"/>
  <c r="AJ19" i="7" s="1"/>
  <c r="AE7" i="31"/>
  <c r="AK19" i="7" s="1"/>
  <c r="AF7" i="31"/>
  <c r="AL19" i="7" s="1"/>
  <c r="AG7" i="31"/>
  <c r="AM19" i="7" s="1"/>
  <c r="AH7" i="31"/>
  <c r="AN19" i="7" s="1"/>
  <c r="AI7" i="31"/>
  <c r="AO19" i="7" s="1"/>
  <c r="AJ7" i="31"/>
  <c r="AP19" i="7" s="1"/>
  <c r="AK7" i="31"/>
  <c r="AQ19" i="7" s="1"/>
  <c r="AL7" i="31"/>
  <c r="AR19" i="7" s="1"/>
  <c r="AM7" i="31"/>
  <c r="AS19" i="7" s="1"/>
  <c r="AN7" i="31"/>
  <c r="AT19" i="7" s="1"/>
  <c r="AO7" i="31"/>
  <c r="AU19" i="7" s="1"/>
  <c r="AP7" i="31"/>
  <c r="AV19" i="7" s="1"/>
  <c r="AQ7" i="31"/>
  <c r="AW19" i="7" s="1"/>
  <c r="AR7" i="31"/>
  <c r="AX19" i="7" s="1"/>
  <c r="AS7" i="31"/>
  <c r="AY19" i="7" s="1"/>
  <c r="AT7" i="31"/>
  <c r="AZ19" i="7" s="1"/>
  <c r="AU7" i="31"/>
  <c r="BA19" i="7" s="1"/>
  <c r="AV7" i="31"/>
  <c r="BB19" i="7" s="1"/>
  <c r="AW7" i="31"/>
  <c r="BC19" i="7" s="1"/>
  <c r="AX7" i="31"/>
  <c r="BD19" i="7" s="1"/>
  <c r="AY7" i="31"/>
  <c r="BE19" i="7" s="1"/>
  <c r="AZ7" i="31"/>
  <c r="BF19" i="7" s="1"/>
  <c r="BA7" i="31"/>
  <c r="BG19" i="7" s="1"/>
  <c r="BB7" i="31"/>
  <c r="BH19" i="7" s="1"/>
  <c r="BC7" i="31"/>
  <c r="BI19" i="7" s="1"/>
  <c r="BD7" i="31"/>
  <c r="BJ19" i="7" s="1"/>
  <c r="BE7" i="31"/>
  <c r="BK19" i="7" s="1"/>
  <c r="BF7" i="31"/>
  <c r="BL19" i="7" s="1"/>
  <c r="BG7" i="31"/>
  <c r="BM19" i="7" s="1"/>
  <c r="BH7" i="31"/>
  <c r="BN19" i="7" s="1"/>
  <c r="BI7" i="31"/>
  <c r="BO19" i="7" s="1"/>
  <c r="BJ7" i="31"/>
  <c r="BP19" i="7" s="1"/>
  <c r="BK7" i="31"/>
  <c r="BQ19" i="7" s="1"/>
  <c r="BL7" i="31"/>
  <c r="BR19" i="7" s="1"/>
  <c r="BM7" i="31"/>
  <c r="BS19" i="7" s="1"/>
  <c r="BN7" i="31"/>
  <c r="BT19" i="7" s="1"/>
  <c r="BO7" i="31"/>
  <c r="BU19" i="7" s="1"/>
  <c r="BP7" i="31"/>
  <c r="BV19" i="7" s="1"/>
  <c r="BQ7" i="31"/>
  <c r="BW19" i="7" s="1"/>
  <c r="BR7" i="31"/>
  <c r="BX19" i="7" s="1"/>
  <c r="BS7" i="31"/>
  <c r="BY19" i="7" s="1"/>
  <c r="BT7" i="31"/>
  <c r="BZ19" i="7" s="1"/>
  <c r="BU7" i="31"/>
  <c r="CA19" i="7" s="1"/>
  <c r="BV7" i="31"/>
  <c r="CB19" i="7" s="1"/>
  <c r="BW7" i="31"/>
  <c r="CC19" i="7" s="1"/>
  <c r="BX7" i="31"/>
  <c r="CD19" i="7" s="1"/>
  <c r="BY7" i="31"/>
  <c r="CE19" i="7" s="1"/>
  <c r="BZ7" i="31"/>
  <c r="CF19" i="7" s="1"/>
  <c r="CA7" i="31"/>
  <c r="CG19" i="7" s="1"/>
  <c r="CB7" i="31"/>
  <c r="CH19" i="7" s="1"/>
  <c r="CC7" i="31"/>
  <c r="CI19" i="7" s="1"/>
  <c r="CD7" i="31"/>
  <c r="CJ19" i="7" s="1"/>
  <c r="CE7" i="31"/>
  <c r="CK19" i="7" s="1"/>
  <c r="CF7" i="31"/>
  <c r="CL19" i="7" s="1"/>
  <c r="CG7" i="31"/>
  <c r="CM19" i="7" s="1"/>
  <c r="CH7" i="31"/>
  <c r="CN19" i="7" s="1"/>
  <c r="CI7" i="31"/>
  <c r="CO19" i="7" s="1"/>
  <c r="CJ7" i="31"/>
  <c r="CP19" i="7" s="1"/>
  <c r="CK7" i="31"/>
  <c r="CQ19" i="7" s="1"/>
  <c r="CL7" i="31"/>
  <c r="CR19" i="7" s="1"/>
  <c r="CM7" i="31"/>
  <c r="CS19" i="7" s="1"/>
  <c r="CN7" i="31"/>
  <c r="CT19" i="7" s="1"/>
  <c r="CO7" i="31"/>
  <c r="CU19" i="7" s="1"/>
  <c r="CP7" i="31"/>
  <c r="CV19" i="7" s="1"/>
  <c r="CQ7" i="31"/>
  <c r="CW19" i="7" s="1"/>
  <c r="CR7" i="31"/>
  <c r="CX19" i="7" s="1"/>
  <c r="CS7" i="31"/>
  <c r="CY19" i="7" s="1"/>
  <c r="CT7" i="31"/>
  <c r="CZ19" i="7" s="1"/>
  <c r="CU7" i="31"/>
  <c r="DA19" i="7" s="1"/>
  <c r="CV7" i="31"/>
  <c r="DB19" i="7" s="1"/>
  <c r="CW7" i="31"/>
  <c r="DC19" i="7" s="1"/>
  <c r="CX7" i="31"/>
  <c r="DD19" i="7" s="1"/>
  <c r="CY7" i="31"/>
  <c r="DE19" i="7" s="1"/>
  <c r="CZ7" i="31"/>
  <c r="DF19" i="7" s="1"/>
  <c r="DA7" i="31"/>
  <c r="DG19" i="7" s="1"/>
  <c r="DB7" i="31"/>
  <c r="DH19" i="7" s="1"/>
  <c r="DC7" i="31"/>
  <c r="DI19" i="7" s="1"/>
  <c r="DD7" i="31"/>
  <c r="DJ19" i="7" s="1"/>
  <c r="DE7" i="31"/>
  <c r="DK19" i="7" s="1"/>
  <c r="DF7" i="31"/>
  <c r="DL19" i="7" s="1"/>
  <c r="DG7" i="31"/>
  <c r="DM19" i="7" s="1"/>
  <c r="DH7" i="31"/>
  <c r="DN19" i="7" s="1"/>
  <c r="DI7" i="31"/>
  <c r="DO19" i="7" s="1"/>
  <c r="DJ7" i="31"/>
  <c r="DP19" i="7" s="1"/>
  <c r="DK7" i="31"/>
  <c r="DQ19" i="7" s="1"/>
  <c r="DL7" i="31"/>
  <c r="DR19" i="7" s="1"/>
  <c r="DM7" i="31"/>
  <c r="DS19" i="7" s="1"/>
  <c r="DN7" i="31"/>
  <c r="DT19" i="7" s="1"/>
  <c r="DO7" i="31"/>
  <c r="DU19" i="7" s="1"/>
  <c r="DP7" i="31"/>
  <c r="DV19" i="7" s="1"/>
  <c r="DQ7" i="31"/>
  <c r="DW19" i="7" s="1"/>
  <c r="DR7" i="31"/>
  <c r="DX19" i="7" s="1"/>
  <c r="DS7" i="31"/>
  <c r="DY19" i="7" s="1"/>
  <c r="DT7" i="31"/>
  <c r="DZ19" i="7" s="1"/>
  <c r="DU7" i="31"/>
  <c r="EA19" i="7" s="1"/>
  <c r="DV7" i="31"/>
  <c r="EB19" i="7" s="1"/>
  <c r="DW7" i="31"/>
  <c r="EC19" i="7" s="1"/>
  <c r="DX7" i="31"/>
  <c r="ED19" i="7" s="1"/>
  <c r="DY7" i="31"/>
  <c r="EE19" i="7" s="1"/>
  <c r="DZ7" i="31"/>
  <c r="EF19" i="7" s="1"/>
  <c r="EA7" i="31"/>
  <c r="EG19" i="7" s="1"/>
  <c r="EB7" i="31"/>
  <c r="EH19" i="7" s="1"/>
  <c r="EC7" i="31"/>
  <c r="EI19" i="7" s="1"/>
  <c r="ED7" i="31"/>
  <c r="EJ19" i="7" s="1"/>
  <c r="L6" i="31"/>
  <c r="P6" i="31"/>
  <c r="T6" i="31"/>
  <c r="X6" i="31"/>
  <c r="AB6" i="31"/>
  <c r="AF6" i="31"/>
  <c r="AJ6" i="31"/>
  <c r="AN6" i="31"/>
  <c r="AR6" i="31"/>
  <c r="AV6" i="31"/>
  <c r="AZ6" i="31"/>
  <c r="BD6" i="31"/>
  <c r="BH6" i="31"/>
  <c r="BL6" i="31"/>
  <c r="BP6" i="31"/>
  <c r="BT6" i="31"/>
  <c r="BX6" i="31"/>
  <c r="CB6" i="31"/>
  <c r="CF6" i="31"/>
  <c r="CJ6" i="31"/>
  <c r="CN6" i="31"/>
  <c r="CR6" i="31"/>
  <c r="CV6" i="31"/>
  <c r="CZ6" i="31"/>
  <c r="DD6" i="31"/>
  <c r="DH6" i="31"/>
  <c r="DL6" i="31"/>
  <c r="DP6" i="31"/>
  <c r="DT6" i="31"/>
  <c r="DX6" i="31"/>
  <c r="EB6" i="31"/>
  <c r="B5" i="31"/>
  <c r="C5" i="31"/>
  <c r="D5" i="31"/>
  <c r="E5" i="31"/>
  <c r="F5" i="31"/>
  <c r="G5" i="31"/>
  <c r="H5" i="31"/>
  <c r="I5" i="31"/>
  <c r="J5" i="31"/>
  <c r="K5" i="31"/>
  <c r="L5" i="31"/>
  <c r="M5" i="31"/>
  <c r="N5" i="31"/>
  <c r="O5" i="31"/>
  <c r="P5" i="31"/>
  <c r="Q5" i="31"/>
  <c r="R5" i="31"/>
  <c r="S5" i="31"/>
  <c r="T5" i="31"/>
  <c r="U5" i="31"/>
  <c r="V5" i="31"/>
  <c r="W5" i="31"/>
  <c r="X5" i="31"/>
  <c r="Y5" i="31"/>
  <c r="Z5" i="31"/>
  <c r="AA5" i="31"/>
  <c r="AB5" i="31"/>
  <c r="AC5" i="31"/>
  <c r="AD5" i="31"/>
  <c r="AE5" i="31"/>
  <c r="AF5" i="31"/>
  <c r="AG5" i="31"/>
  <c r="AH5" i="31"/>
  <c r="AI5" i="31"/>
  <c r="AJ5" i="31"/>
  <c r="AK5" i="31"/>
  <c r="AL5" i="31"/>
  <c r="AM5" i="31"/>
  <c r="AN5" i="31"/>
  <c r="AO5" i="31"/>
  <c r="AP5" i="31"/>
  <c r="AQ5" i="31"/>
  <c r="AR5" i="31"/>
  <c r="AS5" i="31"/>
  <c r="AT5" i="31"/>
  <c r="AU5" i="31"/>
  <c r="AV5" i="31"/>
  <c r="AW5" i="31"/>
  <c r="AX5" i="31"/>
  <c r="AY5" i="31"/>
  <c r="AZ5" i="31"/>
  <c r="BA5" i="31"/>
  <c r="BB5" i="31"/>
  <c r="BC5" i="31"/>
  <c r="BD5" i="31"/>
  <c r="BE5" i="31"/>
  <c r="BF5" i="31"/>
  <c r="BG5" i="31"/>
  <c r="BH5" i="31"/>
  <c r="BI5" i="31"/>
  <c r="BJ5" i="31"/>
  <c r="BK5" i="31"/>
  <c r="BL5" i="31"/>
  <c r="BM5" i="31"/>
  <c r="BN5" i="31"/>
  <c r="BO5" i="31"/>
  <c r="BP5" i="31"/>
  <c r="BQ5" i="31"/>
  <c r="BR5" i="31"/>
  <c r="BS5" i="31"/>
  <c r="BT5" i="31"/>
  <c r="BU5" i="31"/>
  <c r="BV5" i="31"/>
  <c r="BW5" i="31"/>
  <c r="BX5" i="31"/>
  <c r="BY5" i="31"/>
  <c r="BZ5" i="31"/>
  <c r="CA5" i="31"/>
  <c r="CB5" i="31"/>
  <c r="CC5" i="31"/>
  <c r="CD5" i="31"/>
  <c r="CE5" i="31"/>
  <c r="CF5" i="31"/>
  <c r="CG5" i="31"/>
  <c r="CH5" i="31"/>
  <c r="CI5" i="31"/>
  <c r="CJ5" i="31"/>
  <c r="CK5" i="31"/>
  <c r="CL5" i="31"/>
  <c r="CM5" i="31"/>
  <c r="CN5" i="31"/>
  <c r="CO5" i="31"/>
  <c r="CP5" i="31"/>
  <c r="CQ5" i="31"/>
  <c r="CR5" i="31"/>
  <c r="CS5" i="31"/>
  <c r="CT5" i="31"/>
  <c r="CU5" i="31"/>
  <c r="CV5" i="31"/>
  <c r="CW5" i="31"/>
  <c r="CX5" i="31"/>
  <c r="CY5" i="31"/>
  <c r="CZ5" i="31"/>
  <c r="DA5" i="31"/>
  <c r="DB5" i="31"/>
  <c r="DC5" i="31"/>
  <c r="DD5" i="31"/>
  <c r="DE5" i="31"/>
  <c r="DF5" i="31"/>
  <c r="DG5" i="31"/>
  <c r="DH5" i="31"/>
  <c r="DI5" i="31"/>
  <c r="DJ5" i="31"/>
  <c r="DK5" i="31"/>
  <c r="DL5" i="31"/>
  <c r="DM5" i="31"/>
  <c r="DN5" i="31"/>
  <c r="DO5" i="31"/>
  <c r="DP5" i="31"/>
  <c r="DQ5" i="31"/>
  <c r="DR5" i="31"/>
  <c r="DS5" i="31"/>
  <c r="DT5" i="31"/>
  <c r="DU5" i="31"/>
  <c r="DV5" i="31"/>
  <c r="DW5" i="31"/>
  <c r="DX5" i="31"/>
  <c r="DY5" i="31"/>
  <c r="DZ5" i="31"/>
  <c r="EA5" i="31"/>
  <c r="EB5" i="31"/>
  <c r="EC5" i="31"/>
  <c r="ED5" i="31"/>
  <c r="EE33" i="26"/>
  <c r="ED29" i="31" s="1"/>
  <c r="ED30" i="31" s="1"/>
  <c r="ED33" i="26"/>
  <c r="EC6" i="31" s="1"/>
  <c r="EC33" i="26"/>
  <c r="EB29" i="31" s="1"/>
  <c r="EB30" i="31" s="1"/>
  <c r="EB33" i="26"/>
  <c r="EA6" i="31" s="1"/>
  <c r="EA33" i="26"/>
  <c r="DZ29" i="31" s="1"/>
  <c r="DZ30" i="31" s="1"/>
  <c r="DZ33" i="26"/>
  <c r="DY6" i="31" s="1"/>
  <c r="DY33" i="26"/>
  <c r="DX29" i="31" s="1"/>
  <c r="DX30" i="31" s="1"/>
  <c r="DX33" i="26"/>
  <c r="DW6" i="31" s="1"/>
  <c r="DW33" i="26"/>
  <c r="DV29" i="31" s="1"/>
  <c r="DV30" i="31" s="1"/>
  <c r="DV33" i="26"/>
  <c r="DU6" i="31" s="1"/>
  <c r="DU33" i="26"/>
  <c r="DT29" i="31" s="1"/>
  <c r="DT30" i="31" s="1"/>
  <c r="DT33" i="26"/>
  <c r="DS6" i="31" s="1"/>
  <c r="DS33" i="26"/>
  <c r="DR29" i="31" s="1"/>
  <c r="DR30" i="31" s="1"/>
  <c r="DR33" i="26"/>
  <c r="DQ6" i="31" s="1"/>
  <c r="DQ33" i="26"/>
  <c r="DP29" i="31" s="1"/>
  <c r="DP30" i="31" s="1"/>
  <c r="DP33" i="26"/>
  <c r="DO6" i="31" s="1"/>
  <c r="DO33" i="26"/>
  <c r="DN29" i="31" s="1"/>
  <c r="DN30" i="31" s="1"/>
  <c r="DN33" i="26"/>
  <c r="DM6" i="31" s="1"/>
  <c r="DM33" i="26"/>
  <c r="DL29" i="31" s="1"/>
  <c r="DL30" i="31" s="1"/>
  <c r="DL33" i="26"/>
  <c r="DK6" i="31" s="1"/>
  <c r="DK33" i="26"/>
  <c r="DJ29" i="31" s="1"/>
  <c r="DJ30" i="31" s="1"/>
  <c r="DJ33" i="26"/>
  <c r="DI6" i="31" s="1"/>
  <c r="DI33" i="26"/>
  <c r="DH29" i="31" s="1"/>
  <c r="DH30" i="31" s="1"/>
  <c r="DH33" i="26"/>
  <c r="DG6" i="31" s="1"/>
  <c r="DG33" i="26"/>
  <c r="DF29" i="31" s="1"/>
  <c r="DF30" i="31" s="1"/>
  <c r="DF33" i="26"/>
  <c r="DE6" i="31" s="1"/>
  <c r="DE33" i="26"/>
  <c r="DD29" i="31" s="1"/>
  <c r="DD30" i="31" s="1"/>
  <c r="DD33" i="26"/>
  <c r="DC6" i="31" s="1"/>
  <c r="DC33" i="26"/>
  <c r="DB29" i="31" s="1"/>
  <c r="DB30" i="31" s="1"/>
  <c r="DB33" i="26"/>
  <c r="DA6" i="31" s="1"/>
  <c r="DA33" i="26"/>
  <c r="CZ29" i="31" s="1"/>
  <c r="CZ30" i="31" s="1"/>
  <c r="CZ33" i="26"/>
  <c r="CY6" i="31" s="1"/>
  <c r="CY33" i="26"/>
  <c r="CX29" i="31" s="1"/>
  <c r="CX30" i="31" s="1"/>
  <c r="CX33" i="26"/>
  <c r="CW6" i="31" s="1"/>
  <c r="CW33" i="26"/>
  <c r="CV29" i="31" s="1"/>
  <c r="CV30" i="31" s="1"/>
  <c r="CV33" i="26"/>
  <c r="CU6" i="31" s="1"/>
  <c r="CU33" i="26"/>
  <c r="CT29" i="31" s="1"/>
  <c r="CT30" i="31" s="1"/>
  <c r="CT33" i="26"/>
  <c r="CS6" i="31" s="1"/>
  <c r="CS33" i="26"/>
  <c r="CR29" i="31" s="1"/>
  <c r="CR30" i="31" s="1"/>
  <c r="CR33" i="26"/>
  <c r="CQ6" i="31" s="1"/>
  <c r="CQ33" i="26"/>
  <c r="CP29" i="31" s="1"/>
  <c r="CP30" i="31" s="1"/>
  <c r="CP33" i="26"/>
  <c r="CO6" i="31" s="1"/>
  <c r="CO33" i="26"/>
  <c r="CN29" i="31" s="1"/>
  <c r="CN30" i="31" s="1"/>
  <c r="CN33" i="26"/>
  <c r="CM6" i="31" s="1"/>
  <c r="CM33" i="26"/>
  <c r="CL29" i="31" s="1"/>
  <c r="CL30" i="31" s="1"/>
  <c r="CL33" i="26"/>
  <c r="CK6" i="31" s="1"/>
  <c r="CK33" i="26"/>
  <c r="CJ29" i="31" s="1"/>
  <c r="CJ30" i="31" s="1"/>
  <c r="CJ33" i="26"/>
  <c r="CI6" i="31" s="1"/>
  <c r="CI33" i="26"/>
  <c r="CH29" i="31" s="1"/>
  <c r="CH30" i="31" s="1"/>
  <c r="CH33" i="26"/>
  <c r="CG6" i="31" s="1"/>
  <c r="CG33" i="26"/>
  <c r="CF29" i="31" s="1"/>
  <c r="CF30" i="31" s="1"/>
  <c r="CF33" i="26"/>
  <c r="CE6" i="31" s="1"/>
  <c r="CE33" i="26"/>
  <c r="CD29" i="31" s="1"/>
  <c r="CD30" i="31" s="1"/>
  <c r="CD33" i="26"/>
  <c r="CC6" i="31" s="1"/>
  <c r="CC33" i="26"/>
  <c r="CB29" i="31" s="1"/>
  <c r="CB30" i="31" s="1"/>
  <c r="CB33" i="26"/>
  <c r="CA6" i="31" s="1"/>
  <c r="CA33" i="26"/>
  <c r="BZ29" i="31" s="1"/>
  <c r="BZ30" i="31" s="1"/>
  <c r="BZ33" i="26"/>
  <c r="BY6" i="31" s="1"/>
  <c r="BY33" i="26"/>
  <c r="BX29" i="31" s="1"/>
  <c r="BX30" i="31" s="1"/>
  <c r="BX33" i="26"/>
  <c r="BW6" i="31" s="1"/>
  <c r="BW33" i="26"/>
  <c r="BV29" i="31" s="1"/>
  <c r="BV30" i="31" s="1"/>
  <c r="BV33" i="26"/>
  <c r="BU6" i="31" s="1"/>
  <c r="BU33" i="26"/>
  <c r="BT29" i="31" s="1"/>
  <c r="BT30" i="31" s="1"/>
  <c r="BT33" i="26"/>
  <c r="BS6" i="31" s="1"/>
  <c r="BS33" i="26"/>
  <c r="BR29" i="31" s="1"/>
  <c r="BR30" i="31" s="1"/>
  <c r="BR33" i="26"/>
  <c r="BQ6" i="31" s="1"/>
  <c r="BQ33" i="26"/>
  <c r="BP29" i="31" s="1"/>
  <c r="BP30" i="31" s="1"/>
  <c r="BP33" i="26"/>
  <c r="BO6" i="31" s="1"/>
  <c r="BO33" i="26"/>
  <c r="BN29" i="31" s="1"/>
  <c r="BN30" i="31" s="1"/>
  <c r="BN33" i="26"/>
  <c r="BM6" i="31" s="1"/>
  <c r="BM33" i="26"/>
  <c r="BL29" i="31" s="1"/>
  <c r="BL30" i="31" s="1"/>
  <c r="BL33" i="26"/>
  <c r="BK6" i="31" s="1"/>
  <c r="BK33" i="26"/>
  <c r="BJ29" i="31" s="1"/>
  <c r="BJ30" i="31" s="1"/>
  <c r="BJ33" i="26"/>
  <c r="BI6" i="31" s="1"/>
  <c r="BI33" i="26"/>
  <c r="BH29" i="31" s="1"/>
  <c r="BH30" i="31" s="1"/>
  <c r="BH33" i="26"/>
  <c r="BG6" i="31" s="1"/>
  <c r="BG33" i="26"/>
  <c r="BF29" i="31" s="1"/>
  <c r="BF30" i="31" s="1"/>
  <c r="BF33" i="26"/>
  <c r="BE6" i="31" s="1"/>
  <c r="BE33" i="26"/>
  <c r="BD29" i="31" s="1"/>
  <c r="BD30" i="31" s="1"/>
  <c r="BD33" i="26"/>
  <c r="BC6" i="31" s="1"/>
  <c r="BC33" i="26"/>
  <c r="BB29" i="31" s="1"/>
  <c r="BB30" i="31" s="1"/>
  <c r="BB33" i="26"/>
  <c r="BA6" i="31" s="1"/>
  <c r="BA33" i="26"/>
  <c r="AZ29" i="31" s="1"/>
  <c r="AZ30" i="31" s="1"/>
  <c r="AZ33" i="26"/>
  <c r="AY6" i="31" s="1"/>
  <c r="AY33" i="26"/>
  <c r="AX29" i="31" s="1"/>
  <c r="AX30" i="31" s="1"/>
  <c r="AX33" i="26"/>
  <c r="AW6" i="31" s="1"/>
  <c r="AW33" i="26"/>
  <c r="AV29" i="31" s="1"/>
  <c r="AV30" i="31" s="1"/>
  <c r="AV33" i="26"/>
  <c r="AU6" i="31" s="1"/>
  <c r="AU33" i="26"/>
  <c r="AT29" i="31" s="1"/>
  <c r="AT30" i="31" s="1"/>
  <c r="AT33" i="26"/>
  <c r="AS6" i="31" s="1"/>
  <c r="AS33" i="26"/>
  <c r="AR29" i="31" s="1"/>
  <c r="AR30" i="31" s="1"/>
  <c r="AR33" i="26"/>
  <c r="AQ6" i="31" s="1"/>
  <c r="AQ33" i="26"/>
  <c r="AP29" i="31" s="1"/>
  <c r="AP30" i="31" s="1"/>
  <c r="AP33" i="26"/>
  <c r="AO6" i="31" s="1"/>
  <c r="AO33" i="26"/>
  <c r="AN29" i="31" s="1"/>
  <c r="AN30" i="31" s="1"/>
  <c r="AN33" i="26"/>
  <c r="AM6" i="31" s="1"/>
  <c r="AM33" i="26"/>
  <c r="AL29" i="31" s="1"/>
  <c r="AL30" i="31" s="1"/>
  <c r="AL33" i="26"/>
  <c r="AK6" i="31" s="1"/>
  <c r="AK33" i="26"/>
  <c r="AJ29" i="31" s="1"/>
  <c r="AJ30" i="31" s="1"/>
  <c r="AJ33" i="26"/>
  <c r="AI6" i="31" s="1"/>
  <c r="AI33" i="26"/>
  <c r="AH29" i="31" s="1"/>
  <c r="AH30" i="31" s="1"/>
  <c r="AH33" i="26"/>
  <c r="AG6" i="31" s="1"/>
  <c r="AG33" i="26"/>
  <c r="AF29" i="31" s="1"/>
  <c r="AF30" i="31" s="1"/>
  <c r="AF33" i="26"/>
  <c r="AE6" i="31" s="1"/>
  <c r="AE33" i="26"/>
  <c r="AD29" i="31" s="1"/>
  <c r="AD30" i="31" s="1"/>
  <c r="AD33" i="26"/>
  <c r="AC6" i="31" s="1"/>
  <c r="AC33" i="26"/>
  <c r="AB29" i="31" s="1"/>
  <c r="AB30" i="31" s="1"/>
  <c r="AB33" i="26"/>
  <c r="AA6" i="31" s="1"/>
  <c r="AA33" i="26"/>
  <c r="Z29" i="31" s="1"/>
  <c r="Z30" i="31" s="1"/>
  <c r="Z33" i="26"/>
  <c r="Y6" i="31" s="1"/>
  <c r="Y33" i="26"/>
  <c r="X29" i="31" s="1"/>
  <c r="X30" i="31" s="1"/>
  <c r="X33" i="26"/>
  <c r="W6" i="31" s="1"/>
  <c r="W33" i="26"/>
  <c r="V29" i="31" s="1"/>
  <c r="V30" i="31" s="1"/>
  <c r="V33" i="26"/>
  <c r="U6" i="31" s="1"/>
  <c r="U33" i="26"/>
  <c r="T29" i="31" s="1"/>
  <c r="T30" i="31" s="1"/>
  <c r="T33" i="26"/>
  <c r="S6" i="31" s="1"/>
  <c r="S33" i="26"/>
  <c r="R29" i="31" s="1"/>
  <c r="R30" i="31" s="1"/>
  <c r="R33" i="26"/>
  <c r="Q6" i="31" s="1"/>
  <c r="Q33" i="26"/>
  <c r="P29" i="31" s="1"/>
  <c r="P30" i="31" s="1"/>
  <c r="P33" i="26"/>
  <c r="O6" i="31" s="1"/>
  <c r="O33" i="26"/>
  <c r="N29" i="31" s="1"/>
  <c r="N30" i="31" s="1"/>
  <c r="N33" i="26"/>
  <c r="M6" i="31" s="1"/>
  <c r="M33" i="26"/>
  <c r="L29" i="31" s="1"/>
  <c r="L30" i="31" s="1"/>
  <c r="L33" i="26"/>
  <c r="K6" i="31" s="1"/>
  <c r="K33" i="26"/>
  <c r="J29" i="31" s="1"/>
  <c r="J30" i="31" s="1"/>
  <c r="J33" i="26"/>
  <c r="I29" i="31" s="1"/>
  <c r="I30" i="31" s="1"/>
  <c r="I33" i="26"/>
  <c r="H29" i="31" s="1"/>
  <c r="H30" i="31" s="1"/>
  <c r="H33" i="26"/>
  <c r="G6" i="31" s="1"/>
  <c r="G33" i="26"/>
  <c r="F29" i="31" s="1"/>
  <c r="F30" i="31" s="1"/>
  <c r="F33" i="26"/>
  <c r="E29" i="31" s="1"/>
  <c r="E30" i="31" s="1"/>
  <c r="E33" i="26"/>
  <c r="D29" i="31" s="1"/>
  <c r="D30" i="31" s="1"/>
  <c r="D33" i="26"/>
  <c r="C29" i="31" s="1"/>
  <c r="C30" i="31" s="1"/>
  <c r="B6" i="31"/>
  <c r="EF94" i="32" l="1"/>
  <c r="EF90" i="32"/>
  <c r="EF88" i="32"/>
  <c r="EF86" i="32"/>
  <c r="E53" i="32"/>
  <c r="E54" i="32" s="1"/>
  <c r="D6" i="32"/>
  <c r="D4" i="36" s="1"/>
  <c r="B11" i="36" s="1"/>
  <c r="K3" i="35"/>
  <c r="B18" i="35" s="1"/>
  <c r="Q18" i="7"/>
  <c r="O3" i="35"/>
  <c r="B22" i="35" s="1"/>
  <c r="U18" i="7"/>
  <c r="S3" i="35"/>
  <c r="B26" i="35" s="1"/>
  <c r="Y18" i="7"/>
  <c r="W3" i="35"/>
  <c r="B30" i="35" s="1"/>
  <c r="AC18" i="7"/>
  <c r="AA3" i="35"/>
  <c r="B34" i="35" s="1"/>
  <c r="AG18" i="7"/>
  <c r="AE3" i="35"/>
  <c r="B38" i="35" s="1"/>
  <c r="AK18" i="7"/>
  <c r="AI3" i="35"/>
  <c r="B42" i="35" s="1"/>
  <c r="AO18" i="7"/>
  <c r="AM3" i="35"/>
  <c r="B46" i="35" s="1"/>
  <c r="AS18" i="7"/>
  <c r="AQ3" i="35"/>
  <c r="B50" i="35" s="1"/>
  <c r="AW18" i="7"/>
  <c r="AU3" i="35"/>
  <c r="B54" i="35" s="1"/>
  <c r="BA18" i="7"/>
  <c r="AY3" i="35"/>
  <c r="B58" i="35" s="1"/>
  <c r="BE18" i="7"/>
  <c r="BC3" i="35"/>
  <c r="B62" i="35" s="1"/>
  <c r="BI18" i="7"/>
  <c r="BG3" i="35"/>
  <c r="B66" i="35" s="1"/>
  <c r="BM18" i="7"/>
  <c r="BK3" i="35"/>
  <c r="B70" i="35" s="1"/>
  <c r="BQ18" i="7"/>
  <c r="BO3" i="35"/>
  <c r="B74" i="35" s="1"/>
  <c r="BU18" i="7"/>
  <c r="BS3" i="35"/>
  <c r="B78" i="35" s="1"/>
  <c r="BY18" i="7"/>
  <c r="BW3" i="35"/>
  <c r="B82" i="35" s="1"/>
  <c r="CC18" i="7"/>
  <c r="CA3" i="35"/>
  <c r="B86" i="35" s="1"/>
  <c r="CG18" i="7"/>
  <c r="CE3" i="35"/>
  <c r="B90" i="35" s="1"/>
  <c r="CK18" i="7"/>
  <c r="CI3" i="35"/>
  <c r="B94" i="35" s="1"/>
  <c r="CO18" i="7"/>
  <c r="CM3" i="35"/>
  <c r="B98" i="35" s="1"/>
  <c r="CS18" i="7"/>
  <c r="CQ3" i="35"/>
  <c r="B102" i="35" s="1"/>
  <c r="CW18" i="7"/>
  <c r="CU3" i="35"/>
  <c r="B106" i="35" s="1"/>
  <c r="DA18" i="7"/>
  <c r="CY3" i="35"/>
  <c r="B110" i="35" s="1"/>
  <c r="DE18" i="7"/>
  <c r="DC3" i="35"/>
  <c r="B114" i="35" s="1"/>
  <c r="DI18" i="7"/>
  <c r="DG3" i="35"/>
  <c r="B118" i="35" s="1"/>
  <c r="DM18" i="7"/>
  <c r="DK3" i="35"/>
  <c r="B122" i="35" s="1"/>
  <c r="DQ18" i="7"/>
  <c r="DO3" i="35"/>
  <c r="B126" i="35" s="1"/>
  <c r="DU18" i="7"/>
  <c r="DS3" i="35"/>
  <c r="B130" i="35" s="1"/>
  <c r="DY18" i="7"/>
  <c r="DW3" i="35"/>
  <c r="B134" i="35" s="1"/>
  <c r="EC18" i="7"/>
  <c r="EA3" i="35"/>
  <c r="B138" i="35" s="1"/>
  <c r="EG18" i="7"/>
  <c r="P32" i="31"/>
  <c r="DX32" i="31"/>
  <c r="DX34" i="31" s="1"/>
  <c r="M3" i="35"/>
  <c r="B20" i="35" s="1"/>
  <c r="S18" i="7"/>
  <c r="Q3" i="35"/>
  <c r="B24" i="35" s="1"/>
  <c r="W18" i="7"/>
  <c r="U3" i="35"/>
  <c r="B28" i="35" s="1"/>
  <c r="AA18" i="7"/>
  <c r="Y3" i="35"/>
  <c r="B32" i="35" s="1"/>
  <c r="AE18" i="7"/>
  <c r="AC3" i="35"/>
  <c r="B36" i="35" s="1"/>
  <c r="AI18" i="7"/>
  <c r="AG3" i="35"/>
  <c r="B40" i="35" s="1"/>
  <c r="AM18" i="7"/>
  <c r="AK3" i="35"/>
  <c r="B44" i="35" s="1"/>
  <c r="AQ18" i="7"/>
  <c r="AO3" i="35"/>
  <c r="B48" i="35" s="1"/>
  <c r="AU18" i="7"/>
  <c r="AS3" i="35"/>
  <c r="B52" i="35" s="1"/>
  <c r="AY18" i="7"/>
  <c r="AW3" i="35"/>
  <c r="B56" i="35" s="1"/>
  <c r="BC18" i="7"/>
  <c r="BA3" i="35"/>
  <c r="B60" i="35" s="1"/>
  <c r="BG18" i="7"/>
  <c r="BE3" i="35"/>
  <c r="B64" i="35" s="1"/>
  <c r="BK18" i="7"/>
  <c r="BI3" i="35"/>
  <c r="B68" i="35" s="1"/>
  <c r="BO18" i="7"/>
  <c r="BM3" i="35"/>
  <c r="B72" i="35" s="1"/>
  <c r="BS18" i="7"/>
  <c r="BQ3" i="35"/>
  <c r="B76" i="35" s="1"/>
  <c r="BW18" i="7"/>
  <c r="BU3" i="35"/>
  <c r="B80" i="35" s="1"/>
  <c r="CA18" i="7"/>
  <c r="BY3" i="35"/>
  <c r="B84" i="35" s="1"/>
  <c r="CE18" i="7"/>
  <c r="CC3" i="35"/>
  <c r="B88" i="35" s="1"/>
  <c r="CI18" i="7"/>
  <c r="CG3" i="35"/>
  <c r="B92" i="35" s="1"/>
  <c r="CM18" i="7"/>
  <c r="CK3" i="35"/>
  <c r="B96" i="35" s="1"/>
  <c r="CQ18" i="7"/>
  <c r="CO3" i="35"/>
  <c r="B100" i="35" s="1"/>
  <c r="CU18" i="7"/>
  <c r="CS3" i="35"/>
  <c r="B104" i="35" s="1"/>
  <c r="CY18" i="7"/>
  <c r="CW3" i="35"/>
  <c r="B108" i="35" s="1"/>
  <c r="DC18" i="7"/>
  <c r="DA3" i="35"/>
  <c r="B112" i="35" s="1"/>
  <c r="DG18" i="7"/>
  <c r="DE3" i="35"/>
  <c r="B116" i="35" s="1"/>
  <c r="DK18" i="7"/>
  <c r="DI3" i="35"/>
  <c r="B120" i="35" s="1"/>
  <c r="DO18" i="7"/>
  <c r="DM3" i="35"/>
  <c r="B124" i="35" s="1"/>
  <c r="DS18" i="7"/>
  <c r="DQ3" i="35"/>
  <c r="B128" i="35" s="1"/>
  <c r="DW18" i="7"/>
  <c r="DU3" i="35"/>
  <c r="B132" i="35" s="1"/>
  <c r="EA18" i="7"/>
  <c r="DY3" i="35"/>
  <c r="B136" i="35" s="1"/>
  <c r="EE18" i="7"/>
  <c r="EC3" i="35"/>
  <c r="B140" i="35" s="1"/>
  <c r="EI18" i="7"/>
  <c r="V32" i="31"/>
  <c r="AH32" i="31"/>
  <c r="AP32" i="31"/>
  <c r="AX32" i="31"/>
  <c r="BN32" i="31"/>
  <c r="DP3" i="35"/>
  <c r="B127" i="35" s="1"/>
  <c r="DV18" i="7"/>
  <c r="DD3" i="35"/>
  <c r="B115" i="35" s="1"/>
  <c r="DJ18" i="7"/>
  <c r="CN3" i="35"/>
  <c r="B99" i="35" s="1"/>
  <c r="CT18" i="7"/>
  <c r="BX3" i="35"/>
  <c r="B83" i="35" s="1"/>
  <c r="CD18" i="7"/>
  <c r="BL3" i="35"/>
  <c r="B71" i="35" s="1"/>
  <c r="BR18" i="7"/>
  <c r="AZ3" i="35"/>
  <c r="B59" i="35" s="1"/>
  <c r="BF18" i="7"/>
  <c r="AJ3" i="35"/>
  <c r="B43" i="35" s="1"/>
  <c r="AP18" i="7"/>
  <c r="T3" i="35"/>
  <c r="B27" i="35" s="1"/>
  <c r="Z18" i="7"/>
  <c r="N4" i="35"/>
  <c r="C21" i="35" s="1"/>
  <c r="T20" i="7"/>
  <c r="AD4" i="35"/>
  <c r="C37" i="35" s="1"/>
  <c r="AJ20" i="7"/>
  <c r="AT4" i="35"/>
  <c r="C53" i="35" s="1"/>
  <c r="AZ20" i="7"/>
  <c r="BJ4" i="35"/>
  <c r="C69" i="35" s="1"/>
  <c r="BP20" i="7"/>
  <c r="DN4" i="35"/>
  <c r="C125" i="35" s="1"/>
  <c r="DT20" i="7"/>
  <c r="DV6" i="31"/>
  <c r="DJ6" i="31"/>
  <c r="DB6" i="31"/>
  <c r="CP6" i="31"/>
  <c r="CH6" i="31"/>
  <c r="BV6" i="31"/>
  <c r="BJ6" i="31"/>
  <c r="BB6" i="31"/>
  <c r="AP6" i="31"/>
  <c r="AH6" i="31"/>
  <c r="R6" i="31"/>
  <c r="T4" i="35"/>
  <c r="C27" i="35" s="1"/>
  <c r="Z20" i="7"/>
  <c r="AB4" i="35"/>
  <c r="C35" i="35" s="1"/>
  <c r="AH20" i="7"/>
  <c r="AN4" i="35"/>
  <c r="C47" i="35" s="1"/>
  <c r="AT20" i="7"/>
  <c r="AV4" i="35"/>
  <c r="C55" i="35" s="1"/>
  <c r="BB20" i="7"/>
  <c r="BD4" i="35"/>
  <c r="C63" i="35" s="1"/>
  <c r="BJ20" i="7"/>
  <c r="BL4" i="35"/>
  <c r="C71" i="35" s="1"/>
  <c r="BR20" i="7"/>
  <c r="BT4" i="35"/>
  <c r="C79" i="35" s="1"/>
  <c r="BZ20" i="7"/>
  <c r="CF4" i="35"/>
  <c r="C91" i="35" s="1"/>
  <c r="CL20" i="7"/>
  <c r="CN4" i="35"/>
  <c r="C99" i="35" s="1"/>
  <c r="CT20" i="7"/>
  <c r="CZ4" i="35"/>
  <c r="C111" i="35" s="1"/>
  <c r="DF20" i="7"/>
  <c r="DL4" i="35"/>
  <c r="C123" i="35" s="1"/>
  <c r="DR20" i="7"/>
  <c r="EB4" i="35"/>
  <c r="C139" i="35" s="1"/>
  <c r="EH20" i="7"/>
  <c r="S31" i="31"/>
  <c r="AA31" i="31"/>
  <c r="AI31" i="31"/>
  <c r="AQ31" i="31"/>
  <c r="AY31" i="31"/>
  <c r="BG31" i="31"/>
  <c r="BS31" i="31"/>
  <c r="CE31" i="31"/>
  <c r="CM31" i="31"/>
  <c r="CU31" i="31"/>
  <c r="DK31" i="31"/>
  <c r="DS31" i="31"/>
  <c r="EA31" i="31"/>
  <c r="N31" i="31"/>
  <c r="N32" i="31" s="1"/>
  <c r="AD31" i="31"/>
  <c r="AD32" i="31" s="1"/>
  <c r="AT31" i="31"/>
  <c r="AT32" i="31" s="1"/>
  <c r="BB31" i="31"/>
  <c r="BB32" i="31" s="1"/>
  <c r="BJ31" i="31"/>
  <c r="BJ32" i="31" s="1"/>
  <c r="BR31" i="31"/>
  <c r="BR32" i="31" s="1"/>
  <c r="CS31" i="31"/>
  <c r="CW31" i="31"/>
  <c r="CW32" i="31" s="1"/>
  <c r="DY31" i="31"/>
  <c r="EC31" i="31"/>
  <c r="EC32" i="31" s="1"/>
  <c r="L31" i="31"/>
  <c r="L32" i="31" s="1"/>
  <c r="AB31" i="31"/>
  <c r="AB32" i="31" s="1"/>
  <c r="BX31" i="31"/>
  <c r="BX32" i="31" s="1"/>
  <c r="DD31" i="31"/>
  <c r="DD32" i="31" s="1"/>
  <c r="EC29" i="31"/>
  <c r="EC30" i="31" s="1"/>
  <c r="DY29" i="31"/>
  <c r="DY30" i="31" s="1"/>
  <c r="DU29" i="31"/>
  <c r="DU30" i="31" s="1"/>
  <c r="DQ29" i="31"/>
  <c r="DQ30" i="31" s="1"/>
  <c r="DM29" i="31"/>
  <c r="DM30" i="31" s="1"/>
  <c r="DM32" i="31" s="1"/>
  <c r="DI29" i="31"/>
  <c r="DI30" i="31" s="1"/>
  <c r="DE29" i="31"/>
  <c r="DE30" i="31" s="1"/>
  <c r="DA29" i="31"/>
  <c r="DA30" i="31" s="1"/>
  <c r="CW29" i="31"/>
  <c r="CW30" i="31" s="1"/>
  <c r="CS29" i="31"/>
  <c r="CS30" i="31" s="1"/>
  <c r="CO29" i="31"/>
  <c r="CO30" i="31" s="1"/>
  <c r="CK29" i="31"/>
  <c r="CK30" i="31" s="1"/>
  <c r="CG29" i="31"/>
  <c r="CG30" i="31" s="1"/>
  <c r="CG32" i="31" s="1"/>
  <c r="CC29" i="31"/>
  <c r="CC30" i="31" s="1"/>
  <c r="BY29" i="31"/>
  <c r="BY30" i="31" s="1"/>
  <c r="BU29" i="31"/>
  <c r="BU30" i="31" s="1"/>
  <c r="BQ29" i="31"/>
  <c r="BQ30" i="31" s="1"/>
  <c r="BM29" i="31"/>
  <c r="BM30" i="31" s="1"/>
  <c r="BI29" i="31"/>
  <c r="BI30" i="31" s="1"/>
  <c r="BE29" i="31"/>
  <c r="BE30" i="31" s="1"/>
  <c r="BA29" i="31"/>
  <c r="BA30" i="31" s="1"/>
  <c r="AW29" i="31"/>
  <c r="AW30" i="31" s="1"/>
  <c r="AS29" i="31"/>
  <c r="AS30" i="31" s="1"/>
  <c r="AO29" i="31"/>
  <c r="AO30" i="31" s="1"/>
  <c r="AK29" i="31"/>
  <c r="AK30" i="31" s="1"/>
  <c r="AG29" i="31"/>
  <c r="AG30" i="31" s="1"/>
  <c r="AC29" i="31"/>
  <c r="AC30" i="31" s="1"/>
  <c r="Y29" i="31"/>
  <c r="Y30" i="31" s="1"/>
  <c r="U29" i="31"/>
  <c r="U30" i="31" s="1"/>
  <c r="Q29" i="31"/>
  <c r="Q30" i="31" s="1"/>
  <c r="M29" i="31"/>
  <c r="M30" i="31" s="1"/>
  <c r="EF58" i="31"/>
  <c r="EF56" i="31"/>
  <c r="W20" i="7"/>
  <c r="AM20" i="7"/>
  <c r="BC20" i="7"/>
  <c r="BS20" i="7"/>
  <c r="CI20" i="7"/>
  <c r="CY20" i="7"/>
  <c r="DO20" i="7"/>
  <c r="EE20" i="7"/>
  <c r="DO4" i="36"/>
  <c r="B126" i="36" s="1"/>
  <c r="DU23" i="7"/>
  <c r="BC4" i="36"/>
  <c r="B62" i="36" s="1"/>
  <c r="BI23" i="7"/>
  <c r="X4" i="36"/>
  <c r="B31" i="36" s="1"/>
  <c r="AD23" i="7"/>
  <c r="N4" i="36"/>
  <c r="B21" i="36" s="1"/>
  <c r="T23" i="7"/>
  <c r="R4" i="36"/>
  <c r="B25" i="36" s="1"/>
  <c r="X23" i="7"/>
  <c r="AA53" i="32"/>
  <c r="AA54" i="32" s="1"/>
  <c r="AA6" i="32"/>
  <c r="AI53" i="32"/>
  <c r="AI54" i="32" s="1"/>
  <c r="AI6" i="32"/>
  <c r="AM53" i="32"/>
  <c r="AM54" i="32" s="1"/>
  <c r="AM6" i="32"/>
  <c r="AQ53" i="32"/>
  <c r="AQ54" i="32" s="1"/>
  <c r="AQ6" i="32"/>
  <c r="AU53" i="32"/>
  <c r="AU54" i="32" s="1"/>
  <c r="AU6" i="32"/>
  <c r="AY53" i="32"/>
  <c r="AY54" i="32" s="1"/>
  <c r="AY6" i="32"/>
  <c r="BG53" i="32"/>
  <c r="BG54" i="32" s="1"/>
  <c r="BG6" i="32"/>
  <c r="BO53" i="32"/>
  <c r="BO54" i="32" s="1"/>
  <c r="BO6" i="32"/>
  <c r="BS53" i="32"/>
  <c r="BS54" i="32" s="1"/>
  <c r="BS6" i="32"/>
  <c r="BW53" i="32"/>
  <c r="BW54" i="32" s="1"/>
  <c r="BW6" i="32"/>
  <c r="CA53" i="32"/>
  <c r="CA54" i="32" s="1"/>
  <c r="CA6" i="32"/>
  <c r="CE53" i="32"/>
  <c r="CE54" i="32" s="1"/>
  <c r="CE6" i="32"/>
  <c r="CM53" i="32"/>
  <c r="CM54" i="32" s="1"/>
  <c r="CM6" i="32"/>
  <c r="CU53" i="32"/>
  <c r="CU54" i="32" s="1"/>
  <c r="CU6" i="32"/>
  <c r="CY53" i="32"/>
  <c r="CY54" i="32" s="1"/>
  <c r="CY6" i="32"/>
  <c r="DC53" i="32"/>
  <c r="DC54" i="32" s="1"/>
  <c r="DC6" i="32"/>
  <c r="DG53" i="32"/>
  <c r="DG54" i="32" s="1"/>
  <c r="DG6" i="32"/>
  <c r="DK53" i="32"/>
  <c r="DK54" i="32" s="1"/>
  <c r="DK6" i="32"/>
  <c r="DS53" i="32"/>
  <c r="DS54" i="32" s="1"/>
  <c r="DS6" i="32"/>
  <c r="EA53" i="32"/>
  <c r="EA54" i="32" s="1"/>
  <c r="EA6" i="32"/>
  <c r="DX3" i="35"/>
  <c r="B135" i="35" s="1"/>
  <c r="ED18" i="7"/>
  <c r="DL3" i="35"/>
  <c r="B123" i="35" s="1"/>
  <c r="DR18" i="7"/>
  <c r="CV3" i="35"/>
  <c r="B107" i="35" s="1"/>
  <c r="DB18" i="7"/>
  <c r="CJ3" i="35"/>
  <c r="B95" i="35" s="1"/>
  <c r="CP18" i="7"/>
  <c r="BT3" i="35"/>
  <c r="B79" i="35" s="1"/>
  <c r="BZ18" i="7"/>
  <c r="BH3" i="35"/>
  <c r="B67" i="35" s="1"/>
  <c r="BN18" i="7"/>
  <c r="AV3" i="35"/>
  <c r="B55" i="35" s="1"/>
  <c r="BB18" i="7"/>
  <c r="AN3" i="35"/>
  <c r="B47" i="35" s="1"/>
  <c r="AT18" i="7"/>
  <c r="X3" i="35"/>
  <c r="B31" i="35" s="1"/>
  <c r="AD18" i="7"/>
  <c r="Z4" i="35"/>
  <c r="C33" i="35" s="1"/>
  <c r="AF20" i="7"/>
  <c r="AH4" i="35"/>
  <c r="C41" i="35" s="1"/>
  <c r="AN20" i="7"/>
  <c r="BB4" i="35"/>
  <c r="C61" i="35" s="1"/>
  <c r="BH20" i="7"/>
  <c r="DR4" i="35"/>
  <c r="C129" i="35" s="1"/>
  <c r="DX20" i="7"/>
  <c r="ED6" i="31"/>
  <c r="DZ6" i="31"/>
  <c r="DR6" i="31"/>
  <c r="DN6" i="31"/>
  <c r="DF6" i="31"/>
  <c r="CX6" i="31"/>
  <c r="CT6" i="31"/>
  <c r="CL6" i="31"/>
  <c r="CD6" i="31"/>
  <c r="BZ6" i="31"/>
  <c r="BR6" i="31"/>
  <c r="BN6" i="31"/>
  <c r="BF6" i="31"/>
  <c r="AX6" i="31"/>
  <c r="AT6" i="31"/>
  <c r="AL6" i="31"/>
  <c r="AD6" i="31"/>
  <c r="Z6" i="31"/>
  <c r="V6" i="31"/>
  <c r="N6" i="31"/>
  <c r="J6" i="31"/>
  <c r="J3" i="35" s="1"/>
  <c r="B17" i="35" s="1"/>
  <c r="L4" i="35"/>
  <c r="C19" i="35" s="1"/>
  <c r="R20" i="7"/>
  <c r="P4" i="35"/>
  <c r="C23" i="35" s="1"/>
  <c r="V20" i="7"/>
  <c r="X4" i="35"/>
  <c r="C31" i="35" s="1"/>
  <c r="AD20" i="7"/>
  <c r="AF4" i="35"/>
  <c r="C39" i="35" s="1"/>
  <c r="AL20" i="7"/>
  <c r="AJ4" i="35"/>
  <c r="C43" i="35" s="1"/>
  <c r="AP20" i="7"/>
  <c r="AR4" i="35"/>
  <c r="C51" i="35" s="1"/>
  <c r="AX20" i="7"/>
  <c r="AZ4" i="35"/>
  <c r="C59" i="35" s="1"/>
  <c r="BF20" i="7"/>
  <c r="BH4" i="35"/>
  <c r="C67" i="35" s="1"/>
  <c r="BN20" i="7"/>
  <c r="BP4" i="35"/>
  <c r="C75" i="35" s="1"/>
  <c r="BV20" i="7"/>
  <c r="BX4" i="35"/>
  <c r="C83" i="35" s="1"/>
  <c r="CD20" i="7"/>
  <c r="CB4" i="35"/>
  <c r="C87" i="35" s="1"/>
  <c r="CH20" i="7"/>
  <c r="CJ4" i="35"/>
  <c r="C95" i="35" s="1"/>
  <c r="CP20" i="7"/>
  <c r="CR4" i="35"/>
  <c r="C103" i="35" s="1"/>
  <c r="CX20" i="7"/>
  <c r="CV4" i="35"/>
  <c r="C107" i="35" s="1"/>
  <c r="DB20" i="7"/>
  <c r="DD4" i="35"/>
  <c r="C115" i="35" s="1"/>
  <c r="DJ20" i="7"/>
  <c r="DH4" i="35"/>
  <c r="C119" i="35" s="1"/>
  <c r="DN20" i="7"/>
  <c r="DP4" i="35"/>
  <c r="C127" i="35" s="1"/>
  <c r="DV20" i="7"/>
  <c r="DT4" i="35"/>
  <c r="C131" i="35" s="1"/>
  <c r="DZ20" i="7"/>
  <c r="DX4" i="35"/>
  <c r="C135" i="35" s="1"/>
  <c r="ED20" i="7"/>
  <c r="O31" i="31"/>
  <c r="W31" i="31"/>
  <c r="AE31" i="31"/>
  <c r="AM31" i="31"/>
  <c r="AU31" i="31"/>
  <c r="BC31" i="31"/>
  <c r="BK31" i="31"/>
  <c r="BO31" i="31"/>
  <c r="CA31" i="31"/>
  <c r="CI31" i="31"/>
  <c r="CQ31" i="31"/>
  <c r="CY31" i="31"/>
  <c r="CY32" i="31" s="1"/>
  <c r="DG31" i="31"/>
  <c r="DO31" i="31"/>
  <c r="DW31" i="31"/>
  <c r="R31" i="31"/>
  <c r="R32" i="31" s="1"/>
  <c r="Z31" i="31"/>
  <c r="Z32" i="31" s="1"/>
  <c r="AL31" i="31"/>
  <c r="AL32" i="31" s="1"/>
  <c r="I4" i="35"/>
  <c r="C16" i="35" s="1"/>
  <c r="O20" i="7"/>
  <c r="T31" i="31"/>
  <c r="T32" i="31" s="1"/>
  <c r="X31" i="31"/>
  <c r="X32" i="31" s="1"/>
  <c r="CB31" i="31"/>
  <c r="CB32" i="31" s="1"/>
  <c r="CN31" i="31"/>
  <c r="CN32" i="31" s="1"/>
  <c r="CR31" i="31"/>
  <c r="CR32" i="31" s="1"/>
  <c r="DH31" i="31"/>
  <c r="DH32" i="31" s="1"/>
  <c r="DT31" i="31"/>
  <c r="DT32" i="31" s="1"/>
  <c r="EF59" i="31"/>
  <c r="AA20" i="7"/>
  <c r="AQ20" i="7"/>
  <c r="BG20" i="7"/>
  <c r="BW20" i="7"/>
  <c r="CM20" i="7"/>
  <c r="DC20" i="7"/>
  <c r="DS20" i="7"/>
  <c r="EI20" i="7"/>
  <c r="DW4" i="36"/>
  <c r="B134" i="36" s="1"/>
  <c r="EC23" i="7"/>
  <c r="DA4" i="36"/>
  <c r="B112" i="36" s="1"/>
  <c r="DG23" i="7"/>
  <c r="CC4" i="36"/>
  <c r="B88" i="36" s="1"/>
  <c r="CI23" i="7"/>
  <c r="BK4" i="36"/>
  <c r="B70" i="36" s="1"/>
  <c r="BQ23" i="7"/>
  <c r="AO4" i="36"/>
  <c r="B48" i="36" s="1"/>
  <c r="AU23" i="7"/>
  <c r="B5" i="36"/>
  <c r="C9" i="36" s="1"/>
  <c r="H25" i="7"/>
  <c r="N5" i="36"/>
  <c r="C21" i="36" s="1"/>
  <c r="T25" i="7"/>
  <c r="R5" i="36"/>
  <c r="C25" i="36" s="1"/>
  <c r="X25" i="7"/>
  <c r="V5" i="36"/>
  <c r="C29" i="36" s="1"/>
  <c r="AB25" i="7"/>
  <c r="Z5" i="36"/>
  <c r="C33" i="36" s="1"/>
  <c r="AF25" i="7"/>
  <c r="AD5" i="36"/>
  <c r="C37" i="36" s="1"/>
  <c r="AJ25" i="7"/>
  <c r="AH5" i="36"/>
  <c r="C41" i="36" s="1"/>
  <c r="AN25" i="7"/>
  <c r="AL5" i="36"/>
  <c r="C45" i="36" s="1"/>
  <c r="AR25" i="7"/>
  <c r="AP5" i="36"/>
  <c r="C49" i="36" s="1"/>
  <c r="AV25" i="7"/>
  <c r="AT5" i="36"/>
  <c r="C53" i="36" s="1"/>
  <c r="AZ25" i="7"/>
  <c r="AX5" i="36"/>
  <c r="C57" i="36" s="1"/>
  <c r="BD25" i="7"/>
  <c r="BB5" i="36"/>
  <c r="C61" i="36" s="1"/>
  <c r="BH25" i="7"/>
  <c r="BF5" i="36"/>
  <c r="C65" i="36" s="1"/>
  <c r="BL25" i="7"/>
  <c r="BJ5" i="36"/>
  <c r="C69" i="36" s="1"/>
  <c r="BP25" i="7"/>
  <c r="BN5" i="36"/>
  <c r="C73" i="36" s="1"/>
  <c r="BT25" i="7"/>
  <c r="BR5" i="36"/>
  <c r="C77" i="36" s="1"/>
  <c r="BX25" i="7"/>
  <c r="BV5" i="36"/>
  <c r="C81" i="36" s="1"/>
  <c r="CB25" i="7"/>
  <c r="BZ5" i="36"/>
  <c r="C85" i="36" s="1"/>
  <c r="CF25" i="7"/>
  <c r="CD5" i="36"/>
  <c r="C89" i="36" s="1"/>
  <c r="CJ25" i="7"/>
  <c r="CH5" i="36"/>
  <c r="C93" i="36" s="1"/>
  <c r="CN25" i="7"/>
  <c r="CL5" i="36"/>
  <c r="C97" i="36" s="1"/>
  <c r="CR25" i="7"/>
  <c r="CP5" i="36"/>
  <c r="C101" i="36" s="1"/>
  <c r="CV25" i="7"/>
  <c r="CT5" i="36"/>
  <c r="C105" i="36" s="1"/>
  <c r="CZ25" i="7"/>
  <c r="CX5" i="36"/>
  <c r="C109" i="36" s="1"/>
  <c r="DD25" i="7"/>
  <c r="DB5" i="36"/>
  <c r="C113" i="36" s="1"/>
  <c r="DH25" i="7"/>
  <c r="DF5" i="36"/>
  <c r="C117" i="36" s="1"/>
  <c r="DL25" i="7"/>
  <c r="DJ5" i="36"/>
  <c r="C121" i="36" s="1"/>
  <c r="DP25" i="7"/>
  <c r="DN5" i="36"/>
  <c r="C125" i="36" s="1"/>
  <c r="DT25" i="7"/>
  <c r="DR5" i="36"/>
  <c r="C129" i="36" s="1"/>
  <c r="DX25" i="7"/>
  <c r="DV5" i="36"/>
  <c r="C133" i="36" s="1"/>
  <c r="EB25" i="7"/>
  <c r="DZ5" i="36"/>
  <c r="C137" i="36" s="1"/>
  <c r="EF25" i="7"/>
  <c r="ED5" i="36"/>
  <c r="C141" i="36" s="1"/>
  <c r="EJ25" i="7"/>
  <c r="CV4" i="36"/>
  <c r="B107" i="36" s="1"/>
  <c r="DB23" i="7"/>
  <c r="DP4" i="36"/>
  <c r="B127" i="36" s="1"/>
  <c r="DV23" i="7"/>
  <c r="C4" i="36"/>
  <c r="B10" i="36" s="1"/>
  <c r="I23" i="7"/>
  <c r="BP4" i="36"/>
  <c r="B75" i="36" s="1"/>
  <c r="BV23" i="7"/>
  <c r="N53" i="32"/>
  <c r="N54" i="32" s="1"/>
  <c r="EB3" i="35"/>
  <c r="B139" i="35" s="1"/>
  <c r="EH18" i="7"/>
  <c r="DH3" i="35"/>
  <c r="B119" i="35" s="1"/>
  <c r="DN18" i="7"/>
  <c r="CR3" i="35"/>
  <c r="B103" i="35" s="1"/>
  <c r="CX18" i="7"/>
  <c r="CB3" i="35"/>
  <c r="B87" i="35" s="1"/>
  <c r="CH18" i="7"/>
  <c r="BD3" i="35"/>
  <c r="B63" i="35" s="1"/>
  <c r="BJ18" i="7"/>
  <c r="AB3" i="35"/>
  <c r="B35" i="35" s="1"/>
  <c r="AH18" i="7"/>
  <c r="L3" i="35"/>
  <c r="B19" i="35" s="1"/>
  <c r="R18" i="7"/>
  <c r="R4" i="35"/>
  <c r="C25" i="35" s="1"/>
  <c r="X20" i="7"/>
  <c r="AP4" i="35"/>
  <c r="C49" i="35" s="1"/>
  <c r="AV20" i="7"/>
  <c r="BF4" i="35"/>
  <c r="C65" i="35" s="1"/>
  <c r="BL20" i="7"/>
  <c r="BR4" i="35"/>
  <c r="C77" i="35" s="1"/>
  <c r="BX20" i="7"/>
  <c r="BZ4" i="35"/>
  <c r="C85" i="35" s="1"/>
  <c r="CF20" i="7"/>
  <c r="CH4" i="35"/>
  <c r="C93" i="35" s="1"/>
  <c r="CN20" i="7"/>
  <c r="CP4" i="35"/>
  <c r="C101" i="35" s="1"/>
  <c r="CV20" i="7"/>
  <c r="DB4" i="35"/>
  <c r="C113" i="35" s="1"/>
  <c r="DH20" i="7"/>
  <c r="DZ4" i="35"/>
  <c r="C137" i="35" s="1"/>
  <c r="EF20" i="7"/>
  <c r="EA29" i="31"/>
  <c r="EA30" i="31" s="1"/>
  <c r="DW29" i="31"/>
  <c r="DW30" i="31" s="1"/>
  <c r="DS29" i="31"/>
  <c r="DS30" i="31" s="1"/>
  <c r="DO29" i="31"/>
  <c r="DO30" i="31" s="1"/>
  <c r="DK29" i="31"/>
  <c r="DK30" i="31" s="1"/>
  <c r="DG29" i="31"/>
  <c r="DG30" i="31" s="1"/>
  <c r="DC29" i="31"/>
  <c r="DC30" i="31" s="1"/>
  <c r="DC32" i="31" s="1"/>
  <c r="CY29" i="31"/>
  <c r="CY30" i="31" s="1"/>
  <c r="CU29" i="31"/>
  <c r="CU30" i="31" s="1"/>
  <c r="CQ29" i="31"/>
  <c r="CQ30" i="31" s="1"/>
  <c r="CM29" i="31"/>
  <c r="CM30" i="31" s="1"/>
  <c r="CI29" i="31"/>
  <c r="CI30" i="31" s="1"/>
  <c r="CE29" i="31"/>
  <c r="CE30" i="31" s="1"/>
  <c r="CA29" i="31"/>
  <c r="CA30" i="31" s="1"/>
  <c r="BW29" i="31"/>
  <c r="BW30" i="31" s="1"/>
  <c r="BW32" i="31" s="1"/>
  <c r="BS29" i="31"/>
  <c r="BS30" i="31" s="1"/>
  <c r="BO29" i="31"/>
  <c r="BO30" i="31" s="1"/>
  <c r="BK29" i="31"/>
  <c r="BK30" i="31" s="1"/>
  <c r="BG29" i="31"/>
  <c r="BG30" i="31" s="1"/>
  <c r="BC29" i="31"/>
  <c r="BC30" i="31" s="1"/>
  <c r="AY29" i="31"/>
  <c r="AY30" i="31" s="1"/>
  <c r="AU29" i="31"/>
  <c r="AU30" i="31" s="1"/>
  <c r="AQ29" i="31"/>
  <c r="AQ30" i="31" s="1"/>
  <c r="AM29" i="31"/>
  <c r="AM30" i="31" s="1"/>
  <c r="AI29" i="31"/>
  <c r="AI30" i="31" s="1"/>
  <c r="AE29" i="31"/>
  <c r="AE30" i="31" s="1"/>
  <c r="AA29" i="31"/>
  <c r="AA30" i="31" s="1"/>
  <c r="W29" i="31"/>
  <c r="W30" i="31" s="1"/>
  <c r="S29" i="31"/>
  <c r="S30" i="31" s="1"/>
  <c r="O29" i="31"/>
  <c r="O30" i="31" s="1"/>
  <c r="K29" i="31"/>
  <c r="K30" i="31" s="1"/>
  <c r="K32" i="31" s="1"/>
  <c r="N20" i="7"/>
  <c r="AE20" i="7"/>
  <c r="AU20" i="7"/>
  <c r="BK20" i="7"/>
  <c r="CA20" i="7"/>
  <c r="CQ20" i="7"/>
  <c r="DG20" i="7"/>
  <c r="DW20" i="7"/>
  <c r="EJ17" i="7"/>
  <c r="ED2" i="35"/>
  <c r="A141" i="35" s="1"/>
  <c r="EF17" i="7"/>
  <c r="DZ2" i="35"/>
  <c r="A137" i="35" s="1"/>
  <c r="EB17" i="7"/>
  <c r="DV2" i="35"/>
  <c r="A133" i="35" s="1"/>
  <c r="DX17" i="7"/>
  <c r="DR2" i="35"/>
  <c r="A129" i="35" s="1"/>
  <c r="DT17" i="7"/>
  <c r="DN2" i="35"/>
  <c r="A125" i="35" s="1"/>
  <c r="DP17" i="7"/>
  <c r="DJ2" i="35"/>
  <c r="A121" i="35" s="1"/>
  <c r="DL17" i="7"/>
  <c r="DF2" i="35"/>
  <c r="A117" i="35" s="1"/>
  <c r="DH17" i="7"/>
  <c r="DB2" i="35"/>
  <c r="A113" i="35" s="1"/>
  <c r="DD17" i="7"/>
  <c r="CX2" i="35"/>
  <c r="A109" i="35" s="1"/>
  <c r="CZ17" i="7"/>
  <c r="CT2" i="35"/>
  <c r="A105" i="35" s="1"/>
  <c r="CV17" i="7"/>
  <c r="CP2" i="35"/>
  <c r="A101" i="35" s="1"/>
  <c r="CR17" i="7"/>
  <c r="CL2" i="35"/>
  <c r="A97" i="35" s="1"/>
  <c r="CN17" i="7"/>
  <c r="CH2" i="35"/>
  <c r="A93" i="35" s="1"/>
  <c r="CD2" i="35"/>
  <c r="A89" i="35" s="1"/>
  <c r="CJ17" i="7"/>
  <c r="CF17" i="7"/>
  <c r="BZ2" i="35"/>
  <c r="A85" i="35" s="1"/>
  <c r="CB17" i="7"/>
  <c r="BV2" i="35"/>
  <c r="A81" i="35" s="1"/>
  <c r="BX17" i="7"/>
  <c r="BR2" i="35"/>
  <c r="A77" i="35" s="1"/>
  <c r="BT17" i="7"/>
  <c r="BN2" i="35"/>
  <c r="A73" i="35" s="1"/>
  <c r="BP17" i="7"/>
  <c r="BJ2" i="35"/>
  <c r="A69" i="35" s="1"/>
  <c r="BL17" i="7"/>
  <c r="BF2" i="35"/>
  <c r="A65" i="35" s="1"/>
  <c r="BH17" i="7"/>
  <c r="BB2" i="35"/>
  <c r="A61" i="35" s="1"/>
  <c r="BD17" i="7"/>
  <c r="AX2" i="35"/>
  <c r="A57" i="35" s="1"/>
  <c r="AZ17" i="7"/>
  <c r="AT2" i="35"/>
  <c r="A53" i="35" s="1"/>
  <c r="AV17" i="7"/>
  <c r="AP2" i="35"/>
  <c r="A49" i="35" s="1"/>
  <c r="AR17" i="7"/>
  <c r="AL2" i="35"/>
  <c r="A45" i="35" s="1"/>
  <c r="AN17" i="7"/>
  <c r="AH2" i="35"/>
  <c r="A41" i="35" s="1"/>
  <c r="AJ17" i="7"/>
  <c r="AD2" i="35"/>
  <c r="A37" i="35" s="1"/>
  <c r="AF17" i="7"/>
  <c r="Z2" i="35"/>
  <c r="A33" i="35" s="1"/>
  <c r="AB17" i="7"/>
  <c r="V2" i="35"/>
  <c r="A29" i="35" s="1"/>
  <c r="X17" i="7"/>
  <c r="R2" i="35"/>
  <c r="A25" i="35" s="1"/>
  <c r="T17" i="7"/>
  <c r="N2" i="35"/>
  <c r="A21" i="35" s="1"/>
  <c r="P17" i="7"/>
  <c r="J2" i="35"/>
  <c r="A17" i="35" s="1"/>
  <c r="L17" i="7"/>
  <c r="F2" i="35"/>
  <c r="A13" i="35" s="1"/>
  <c r="H17" i="7"/>
  <c r="B2" i="35"/>
  <c r="A9" i="35" s="1"/>
  <c r="CI4" i="36"/>
  <c r="B94" i="36" s="1"/>
  <c r="CO23" i="7"/>
  <c r="W4" i="36"/>
  <c r="B30" i="36" s="1"/>
  <c r="AC23" i="7"/>
  <c r="O4" i="36"/>
  <c r="B22" i="36" s="1"/>
  <c r="U23" i="7"/>
  <c r="BR4" i="36"/>
  <c r="B77" i="36" s="1"/>
  <c r="BX23" i="7"/>
  <c r="DT3" i="35"/>
  <c r="B131" i="35" s="1"/>
  <c r="DZ18" i="7"/>
  <c r="CZ3" i="35"/>
  <c r="B111" i="35" s="1"/>
  <c r="DF18" i="7"/>
  <c r="CF3" i="35"/>
  <c r="B91" i="35" s="1"/>
  <c r="CL18" i="7"/>
  <c r="BP3" i="35"/>
  <c r="B75" i="35" s="1"/>
  <c r="BV18" i="7"/>
  <c r="AR3" i="35"/>
  <c r="B51" i="35" s="1"/>
  <c r="AX18" i="7"/>
  <c r="AF3" i="35"/>
  <c r="B39" i="35" s="1"/>
  <c r="AL18" i="7"/>
  <c r="P3" i="35"/>
  <c r="B23" i="35" s="1"/>
  <c r="V18" i="7"/>
  <c r="V4" i="35"/>
  <c r="C29" i="35" s="1"/>
  <c r="AB20" i="7"/>
  <c r="AL4" i="35"/>
  <c r="C45" i="35" s="1"/>
  <c r="AR20" i="7"/>
  <c r="AX4" i="35"/>
  <c r="C57" i="35" s="1"/>
  <c r="BD20" i="7"/>
  <c r="BN4" i="35"/>
  <c r="C73" i="35" s="1"/>
  <c r="BT20" i="7"/>
  <c r="BV4" i="35"/>
  <c r="C81" i="35" s="1"/>
  <c r="CB20" i="7"/>
  <c r="CD4" i="35"/>
  <c r="C89" i="35" s="1"/>
  <c r="CJ20" i="7"/>
  <c r="CL4" i="35"/>
  <c r="C97" i="35" s="1"/>
  <c r="CR20" i="7"/>
  <c r="CT4" i="35"/>
  <c r="C105" i="35" s="1"/>
  <c r="CZ20" i="7"/>
  <c r="CX4" i="35"/>
  <c r="C109" i="35" s="1"/>
  <c r="DD20" i="7"/>
  <c r="DF4" i="35"/>
  <c r="C117" i="35" s="1"/>
  <c r="DL20" i="7"/>
  <c r="DJ4" i="35"/>
  <c r="C121" i="35" s="1"/>
  <c r="DP20" i="7"/>
  <c r="DV4" i="35"/>
  <c r="C133" i="35" s="1"/>
  <c r="EB20" i="7"/>
  <c r="ED4" i="35"/>
  <c r="C141" i="35" s="1"/>
  <c r="EJ20" i="7"/>
  <c r="DI32" i="31"/>
  <c r="K4" i="35"/>
  <c r="C18" i="35" s="1"/>
  <c r="Q20" i="7"/>
  <c r="O4" i="35"/>
  <c r="C22" i="35" s="1"/>
  <c r="U20" i="7"/>
  <c r="S4" i="35"/>
  <c r="C26" i="35" s="1"/>
  <c r="Y20" i="7"/>
  <c r="W4" i="35"/>
  <c r="C30" i="35" s="1"/>
  <c r="AC20" i="7"/>
  <c r="AA4" i="35"/>
  <c r="C34" i="35" s="1"/>
  <c r="AG20" i="7"/>
  <c r="AE4" i="35"/>
  <c r="C38" i="35" s="1"/>
  <c r="AK20" i="7"/>
  <c r="AI4" i="35"/>
  <c r="C42" i="35" s="1"/>
  <c r="AO20" i="7"/>
  <c r="AM4" i="35"/>
  <c r="C46" i="35" s="1"/>
  <c r="AS20" i="7"/>
  <c r="AQ4" i="35"/>
  <c r="C50" i="35" s="1"/>
  <c r="AW20" i="7"/>
  <c r="AU4" i="35"/>
  <c r="C54" i="35" s="1"/>
  <c r="BA20" i="7"/>
  <c r="AY4" i="35"/>
  <c r="C58" i="35" s="1"/>
  <c r="BE20" i="7"/>
  <c r="BC4" i="35"/>
  <c r="C62" i="35" s="1"/>
  <c r="BI20" i="7"/>
  <c r="BG4" i="35"/>
  <c r="C66" i="35" s="1"/>
  <c r="BM20" i="7"/>
  <c r="BK4" i="35"/>
  <c r="C70" i="35" s="1"/>
  <c r="BQ20" i="7"/>
  <c r="BO4" i="35"/>
  <c r="C74" i="35" s="1"/>
  <c r="BU20" i="7"/>
  <c r="BS4" i="35"/>
  <c r="C78" i="35" s="1"/>
  <c r="BY20" i="7"/>
  <c r="BW4" i="35"/>
  <c r="C82" i="35" s="1"/>
  <c r="CC20" i="7"/>
  <c r="CA4" i="35"/>
  <c r="C86" i="35" s="1"/>
  <c r="CG20" i="7"/>
  <c r="CE4" i="35"/>
  <c r="C90" i="35" s="1"/>
  <c r="CK20" i="7"/>
  <c r="CI4" i="35"/>
  <c r="C94" i="35" s="1"/>
  <c r="CO20" i="7"/>
  <c r="CM4" i="35"/>
  <c r="C98" i="35" s="1"/>
  <c r="CS20" i="7"/>
  <c r="CQ4" i="35"/>
  <c r="C102" i="35" s="1"/>
  <c r="CW20" i="7"/>
  <c r="CU4" i="35"/>
  <c r="C106" i="35" s="1"/>
  <c r="DA20" i="7"/>
  <c r="CY4" i="35"/>
  <c r="C110" i="35" s="1"/>
  <c r="DE20" i="7"/>
  <c r="DC4" i="35"/>
  <c r="C114" i="35" s="1"/>
  <c r="DI20" i="7"/>
  <c r="DG4" i="35"/>
  <c r="C118" i="35" s="1"/>
  <c r="DM20" i="7"/>
  <c r="DK4" i="35"/>
  <c r="C122" i="35" s="1"/>
  <c r="DQ20" i="7"/>
  <c r="DO4" i="35"/>
  <c r="C126" i="35" s="1"/>
  <c r="DU20" i="7"/>
  <c r="DS4" i="35"/>
  <c r="C130" i="35" s="1"/>
  <c r="DY20" i="7"/>
  <c r="DW4" i="35"/>
  <c r="C134" i="35" s="1"/>
  <c r="EC20" i="7"/>
  <c r="EA4" i="35"/>
  <c r="C138" i="35" s="1"/>
  <c r="EG20" i="7"/>
  <c r="F31" i="31"/>
  <c r="BF31" i="31"/>
  <c r="BF32" i="31" s="1"/>
  <c r="S20" i="7"/>
  <c r="AI20" i="7"/>
  <c r="AY20" i="7"/>
  <c r="BO20" i="7"/>
  <c r="CE20" i="7"/>
  <c r="CU20" i="7"/>
  <c r="DK20" i="7"/>
  <c r="EA20" i="7"/>
  <c r="D3" i="36"/>
  <c r="A11" i="36" s="1"/>
  <c r="J22" i="7"/>
  <c r="H3" i="36"/>
  <c r="A15" i="36" s="1"/>
  <c r="N22" i="7"/>
  <c r="L3" i="36"/>
  <c r="A19" i="36" s="1"/>
  <c r="R22" i="7"/>
  <c r="P3" i="36"/>
  <c r="A23" i="36" s="1"/>
  <c r="V22" i="7"/>
  <c r="T3" i="36"/>
  <c r="A27" i="36" s="1"/>
  <c r="Z22" i="7"/>
  <c r="X3" i="36"/>
  <c r="A31" i="36" s="1"/>
  <c r="AD22" i="7"/>
  <c r="AB3" i="36"/>
  <c r="A35" i="36" s="1"/>
  <c r="AH22" i="7"/>
  <c r="AF3" i="36"/>
  <c r="A39" i="36" s="1"/>
  <c r="AL22" i="7"/>
  <c r="AJ3" i="36"/>
  <c r="A43" i="36" s="1"/>
  <c r="AP22" i="7"/>
  <c r="AN3" i="36"/>
  <c r="A47" i="36" s="1"/>
  <c r="AT22" i="7"/>
  <c r="AR3" i="36"/>
  <c r="A51" i="36" s="1"/>
  <c r="AX22" i="7"/>
  <c r="AV3" i="36"/>
  <c r="A55" i="36" s="1"/>
  <c r="BB22" i="7"/>
  <c r="AZ3" i="36"/>
  <c r="A59" i="36" s="1"/>
  <c r="BF22" i="7"/>
  <c r="BD3" i="36"/>
  <c r="A63" i="36" s="1"/>
  <c r="BJ22" i="7"/>
  <c r="BH3" i="36"/>
  <c r="A67" i="36" s="1"/>
  <c r="BN22" i="7"/>
  <c r="BL3" i="36"/>
  <c r="A71" i="36" s="1"/>
  <c r="BR22" i="7"/>
  <c r="BP3" i="36"/>
  <c r="A75" i="36" s="1"/>
  <c r="BV22" i="7"/>
  <c r="BT3" i="36"/>
  <c r="A79" i="36" s="1"/>
  <c r="BZ22" i="7"/>
  <c r="BX3" i="36"/>
  <c r="A83" i="36" s="1"/>
  <c r="CD22" i="7"/>
  <c r="CB3" i="36"/>
  <c r="A87" i="36" s="1"/>
  <c r="CH22" i="7"/>
  <c r="CF3" i="36"/>
  <c r="A91" i="36" s="1"/>
  <c r="CL22" i="7"/>
  <c r="CJ3" i="36"/>
  <c r="A95" i="36" s="1"/>
  <c r="CP22" i="7"/>
  <c r="CN3" i="36"/>
  <c r="A99" i="36" s="1"/>
  <c r="CT22" i="7"/>
  <c r="CR3" i="36"/>
  <c r="A103" i="36" s="1"/>
  <c r="CX22" i="7"/>
  <c r="CV3" i="36"/>
  <c r="A107" i="36" s="1"/>
  <c r="DB22" i="7"/>
  <c r="CZ3" i="36"/>
  <c r="A111" i="36" s="1"/>
  <c r="DF22" i="7"/>
  <c r="DD3" i="36"/>
  <c r="A115" i="36" s="1"/>
  <c r="DJ22" i="7"/>
  <c r="DH3" i="36"/>
  <c r="A119" i="36" s="1"/>
  <c r="DN22" i="7"/>
  <c r="DL3" i="36"/>
  <c r="A123" i="36" s="1"/>
  <c r="DR22" i="7"/>
  <c r="DP3" i="36"/>
  <c r="A127" i="36" s="1"/>
  <c r="DV22" i="7"/>
  <c r="DT3" i="36"/>
  <c r="A131" i="36" s="1"/>
  <c r="DZ22" i="7"/>
  <c r="DX3" i="36"/>
  <c r="A135" i="36" s="1"/>
  <c r="ED22" i="7"/>
  <c r="EB3" i="36"/>
  <c r="A139" i="36" s="1"/>
  <c r="EH22" i="7"/>
  <c r="DI4" i="36"/>
  <c r="B120" i="36" s="1"/>
  <c r="DO23" i="7"/>
  <c r="CQ6" i="32"/>
  <c r="BU4" i="36"/>
  <c r="B80" i="36" s="1"/>
  <c r="CA23" i="7"/>
  <c r="AW4" i="36"/>
  <c r="B56" i="36" s="1"/>
  <c r="BC23" i="7"/>
  <c r="AE6" i="32"/>
  <c r="AT4" i="36"/>
  <c r="B53" i="36" s="1"/>
  <c r="AZ23" i="7"/>
  <c r="R53" i="32"/>
  <c r="R54" i="32" s="1"/>
  <c r="EF91" i="32"/>
  <c r="EG22" i="7"/>
  <c r="EC22" i="7"/>
  <c r="DY22" i="7"/>
  <c r="DU22" i="7"/>
  <c r="DQ22" i="7"/>
  <c r="DM22" i="7"/>
  <c r="DI22" i="7"/>
  <c r="DE22" i="7"/>
  <c r="DA22" i="7"/>
  <c r="CW22" i="7"/>
  <c r="CS22" i="7"/>
  <c r="CO22" i="7"/>
  <c r="CK22" i="7"/>
  <c r="CG22" i="7"/>
  <c r="CC22" i="7"/>
  <c r="BY22" i="7"/>
  <c r="BU22" i="7"/>
  <c r="BQ22" i="7"/>
  <c r="BM22" i="7"/>
  <c r="BI22" i="7"/>
  <c r="BE22" i="7"/>
  <c r="BA22" i="7"/>
  <c r="AW22" i="7"/>
  <c r="AS22" i="7"/>
  <c r="AO22" i="7"/>
  <c r="AK22" i="7"/>
  <c r="AG22" i="7"/>
  <c r="AC22" i="7"/>
  <c r="Y22" i="7"/>
  <c r="U22" i="7"/>
  <c r="Q22" i="7"/>
  <c r="M22" i="7"/>
  <c r="I22" i="7"/>
  <c r="EJ23" i="7"/>
  <c r="EF23" i="7"/>
  <c r="EB23" i="7"/>
  <c r="DX23" i="7"/>
  <c r="DT23" i="7"/>
  <c r="DP23" i="7"/>
  <c r="DL23" i="7"/>
  <c r="DH23" i="7"/>
  <c r="DD23" i="7"/>
  <c r="CZ23" i="7"/>
  <c r="CV23" i="7"/>
  <c r="CR23" i="7"/>
  <c r="CN23" i="7"/>
  <c r="CJ23" i="7"/>
  <c r="CF23" i="7"/>
  <c r="CB23" i="7"/>
  <c r="BT23" i="7"/>
  <c r="BP23" i="7"/>
  <c r="BL23" i="7"/>
  <c r="BH23" i="7"/>
  <c r="BD23" i="7"/>
  <c r="AV23" i="7"/>
  <c r="AR23" i="7"/>
  <c r="AN23" i="7"/>
  <c r="AJ23" i="7"/>
  <c r="AF23" i="7"/>
  <c r="AB23" i="7"/>
  <c r="K23" i="7"/>
  <c r="EH25" i="7"/>
  <c r="ED25" i="7"/>
  <c r="DZ25" i="7"/>
  <c r="DV25" i="7"/>
  <c r="DR25" i="7"/>
  <c r="DN25" i="7"/>
  <c r="DJ25" i="7"/>
  <c r="DF25" i="7"/>
  <c r="DB25" i="7"/>
  <c r="CX25" i="7"/>
  <c r="K25" i="7"/>
  <c r="EF41" i="31"/>
  <c r="EI17" i="7"/>
  <c r="EC2" i="35"/>
  <c r="A140" i="35" s="1"/>
  <c r="EE17" i="7"/>
  <c r="DY2" i="35"/>
  <c r="A136" i="35" s="1"/>
  <c r="EA17" i="7"/>
  <c r="DU2" i="35"/>
  <c r="A132" i="35" s="1"/>
  <c r="DW17" i="7"/>
  <c r="DQ2" i="35"/>
  <c r="A128" i="35" s="1"/>
  <c r="DS17" i="7"/>
  <c r="DM2" i="35"/>
  <c r="A124" i="35" s="1"/>
  <c r="DO17" i="7"/>
  <c r="DI2" i="35"/>
  <c r="A120" i="35" s="1"/>
  <c r="DK17" i="7"/>
  <c r="DE2" i="35"/>
  <c r="A116" i="35" s="1"/>
  <c r="DG17" i="7"/>
  <c r="DA2" i="35"/>
  <c r="A112" i="35" s="1"/>
  <c r="DC17" i="7"/>
  <c r="CW2" i="35"/>
  <c r="A108" i="35" s="1"/>
  <c r="CY17" i="7"/>
  <c r="CS2" i="35"/>
  <c r="A104" i="35" s="1"/>
  <c r="CU17" i="7"/>
  <c r="CO2" i="35"/>
  <c r="A100" i="35" s="1"/>
  <c r="CQ17" i="7"/>
  <c r="CK2" i="35"/>
  <c r="A96" i="35" s="1"/>
  <c r="CM17" i="7"/>
  <c r="CG2" i="35"/>
  <c r="A92" i="35" s="1"/>
  <c r="CI17" i="7"/>
  <c r="CC2" i="35"/>
  <c r="A88" i="35" s="1"/>
  <c r="CE17" i="7"/>
  <c r="BY2" i="35"/>
  <c r="A84" i="35" s="1"/>
  <c r="CA17" i="7"/>
  <c r="BU2" i="35"/>
  <c r="A80" i="35" s="1"/>
  <c r="BW17" i="7"/>
  <c r="BQ2" i="35"/>
  <c r="A76" i="35" s="1"/>
  <c r="BS17" i="7"/>
  <c r="BM2" i="35"/>
  <c r="A72" i="35" s="1"/>
  <c r="BO17" i="7"/>
  <c r="BI2" i="35"/>
  <c r="A68" i="35" s="1"/>
  <c r="BK17" i="7"/>
  <c r="BE2" i="35"/>
  <c r="A64" i="35" s="1"/>
  <c r="BG17" i="7"/>
  <c r="BA2" i="35"/>
  <c r="A60" i="35" s="1"/>
  <c r="BC17" i="7"/>
  <c r="AW2" i="35"/>
  <c r="A56" i="35" s="1"/>
  <c r="AY17" i="7"/>
  <c r="AS2" i="35"/>
  <c r="A52" i="35" s="1"/>
  <c r="AU17" i="7"/>
  <c r="AO2" i="35"/>
  <c r="A48" i="35" s="1"/>
  <c r="AQ17" i="7"/>
  <c r="AK2" i="35"/>
  <c r="A44" i="35" s="1"/>
  <c r="AM17" i="7"/>
  <c r="AG2" i="35"/>
  <c r="A40" i="35" s="1"/>
  <c r="AI17" i="7"/>
  <c r="AC2" i="35"/>
  <c r="A36" i="35" s="1"/>
  <c r="AE17" i="7"/>
  <c r="Y2" i="35"/>
  <c r="A32" i="35" s="1"/>
  <c r="AA17" i="7"/>
  <c r="U2" i="35"/>
  <c r="A28" i="35" s="1"/>
  <c r="W17" i="7"/>
  <c r="Q2" i="35"/>
  <c r="A24" i="35" s="1"/>
  <c r="S17" i="7"/>
  <c r="M2" i="35"/>
  <c r="A20" i="35" s="1"/>
  <c r="O17" i="7"/>
  <c r="I2" i="35"/>
  <c r="A16" i="35" s="1"/>
  <c r="K17" i="7"/>
  <c r="E2" i="35"/>
  <c r="A12" i="35" s="1"/>
  <c r="C5" i="36"/>
  <c r="C10" i="36" s="1"/>
  <c r="I25" i="7"/>
  <c r="K5" i="36"/>
  <c r="C18" i="36" s="1"/>
  <c r="Q25" i="7"/>
  <c r="O5" i="36"/>
  <c r="C22" i="36" s="1"/>
  <c r="U25" i="7"/>
  <c r="S5" i="36"/>
  <c r="C26" i="36" s="1"/>
  <c r="Y25" i="7"/>
  <c r="W5" i="36"/>
  <c r="C30" i="36" s="1"/>
  <c r="AC25" i="7"/>
  <c r="AA5" i="36"/>
  <c r="C34" i="36" s="1"/>
  <c r="AG25" i="7"/>
  <c r="AE5" i="36"/>
  <c r="C38" i="36" s="1"/>
  <c r="AK25" i="7"/>
  <c r="AI5" i="36"/>
  <c r="C42" i="36" s="1"/>
  <c r="AO25" i="7"/>
  <c r="AM5" i="36"/>
  <c r="C46" i="36" s="1"/>
  <c r="AS25" i="7"/>
  <c r="AQ5" i="36"/>
  <c r="C50" i="36" s="1"/>
  <c r="AW25" i="7"/>
  <c r="AU5" i="36"/>
  <c r="C54" i="36" s="1"/>
  <c r="BA25" i="7"/>
  <c r="AY5" i="36"/>
  <c r="C58" i="36" s="1"/>
  <c r="BE25" i="7"/>
  <c r="BC5" i="36"/>
  <c r="C62" i="36" s="1"/>
  <c r="BI25" i="7"/>
  <c r="BG5" i="36"/>
  <c r="C66" i="36" s="1"/>
  <c r="BM25" i="7"/>
  <c r="BK5" i="36"/>
  <c r="C70" i="36" s="1"/>
  <c r="BQ25" i="7"/>
  <c r="BO5" i="36"/>
  <c r="C74" i="36" s="1"/>
  <c r="BU25" i="7"/>
  <c r="BS5" i="36"/>
  <c r="C78" i="36" s="1"/>
  <c r="BY25" i="7"/>
  <c r="BW5" i="36"/>
  <c r="C82" i="36" s="1"/>
  <c r="CC25" i="7"/>
  <c r="CA5" i="36"/>
  <c r="C86" i="36" s="1"/>
  <c r="CG25" i="7"/>
  <c r="CE5" i="36"/>
  <c r="C90" i="36" s="1"/>
  <c r="CK25" i="7"/>
  <c r="CI5" i="36"/>
  <c r="C94" i="36" s="1"/>
  <c r="CO25" i="7"/>
  <c r="CM5" i="36"/>
  <c r="C98" i="36" s="1"/>
  <c r="CS25" i="7"/>
  <c r="C53" i="32"/>
  <c r="C54" i="32" s="1"/>
  <c r="EF65" i="32"/>
  <c r="EJ22" i="7"/>
  <c r="EF22" i="7"/>
  <c r="EB22" i="7"/>
  <c r="DX22" i="7"/>
  <c r="DT22" i="7"/>
  <c r="DP22" i="7"/>
  <c r="DL22" i="7"/>
  <c r="DH22" i="7"/>
  <c r="DD22" i="7"/>
  <c r="CZ22" i="7"/>
  <c r="CV22" i="7"/>
  <c r="CR22" i="7"/>
  <c r="CN22" i="7"/>
  <c r="CJ22" i="7"/>
  <c r="CF22" i="7"/>
  <c r="CB22" i="7"/>
  <c r="BX22" i="7"/>
  <c r="BT22" i="7"/>
  <c r="BP22" i="7"/>
  <c r="BL22" i="7"/>
  <c r="BH22" i="7"/>
  <c r="BD22" i="7"/>
  <c r="AZ22" i="7"/>
  <c r="AV22" i="7"/>
  <c r="AR22" i="7"/>
  <c r="AN22" i="7"/>
  <c r="AJ22" i="7"/>
  <c r="AF22" i="7"/>
  <c r="AB22" i="7"/>
  <c r="X22" i="7"/>
  <c r="T22" i="7"/>
  <c r="P22" i="7"/>
  <c r="L22" i="7"/>
  <c r="H22" i="7"/>
  <c r="EI23" i="7"/>
  <c r="EE23" i="7"/>
  <c r="EA23" i="7"/>
  <c r="DW23" i="7"/>
  <c r="DS23" i="7"/>
  <c r="DK23" i="7"/>
  <c r="DC23" i="7"/>
  <c r="CY23" i="7"/>
  <c r="CU23" i="7"/>
  <c r="CQ23" i="7"/>
  <c r="CM23" i="7"/>
  <c r="CE23" i="7"/>
  <c r="BW23" i="7"/>
  <c r="BS23" i="7"/>
  <c r="BO23" i="7"/>
  <c r="BK23" i="7"/>
  <c r="BG23" i="7"/>
  <c r="AY23" i="7"/>
  <c r="AQ23" i="7"/>
  <c r="AM23" i="7"/>
  <c r="AI23" i="7"/>
  <c r="AE23" i="7"/>
  <c r="AA23" i="7"/>
  <c r="W23" i="7"/>
  <c r="S23" i="7"/>
  <c r="EG25" i="7"/>
  <c r="EC25" i="7"/>
  <c r="DY25" i="7"/>
  <c r="DU25" i="7"/>
  <c r="DQ25" i="7"/>
  <c r="DM25" i="7"/>
  <c r="DI25" i="7"/>
  <c r="DE25" i="7"/>
  <c r="DA25" i="7"/>
  <c r="CW25" i="7"/>
  <c r="EH17" i="7"/>
  <c r="EB2" i="35"/>
  <c r="A139" i="35" s="1"/>
  <c r="ED17" i="7"/>
  <c r="DX2" i="35"/>
  <c r="A135" i="35" s="1"/>
  <c r="DZ17" i="7"/>
  <c r="DT2" i="35"/>
  <c r="A131" i="35" s="1"/>
  <c r="DV17" i="7"/>
  <c r="DP2" i="35"/>
  <c r="A127" i="35" s="1"/>
  <c r="DR17" i="7"/>
  <c r="DL2" i="35"/>
  <c r="A123" i="35" s="1"/>
  <c r="DN17" i="7"/>
  <c r="DH2" i="35"/>
  <c r="A119" i="35" s="1"/>
  <c r="DJ17" i="7"/>
  <c r="DD2" i="35"/>
  <c r="A115" i="35" s="1"/>
  <c r="DF17" i="7"/>
  <c r="CZ2" i="35"/>
  <c r="A111" i="35" s="1"/>
  <c r="DB17" i="7"/>
  <c r="CV2" i="35"/>
  <c r="A107" i="35" s="1"/>
  <c r="CX17" i="7"/>
  <c r="CR2" i="35"/>
  <c r="A103" i="35" s="1"/>
  <c r="CT17" i="7"/>
  <c r="CN2" i="35"/>
  <c r="A99" i="35" s="1"/>
  <c r="CP17" i="7"/>
  <c r="CJ2" i="35"/>
  <c r="A95" i="35" s="1"/>
  <c r="CL17" i="7"/>
  <c r="CF2" i="35"/>
  <c r="A91" i="35" s="1"/>
  <c r="CH17" i="7"/>
  <c r="CB2" i="35"/>
  <c r="A87" i="35" s="1"/>
  <c r="CD17" i="7"/>
  <c r="BX2" i="35"/>
  <c r="A83" i="35" s="1"/>
  <c r="BZ17" i="7"/>
  <c r="BT2" i="35"/>
  <c r="A79" i="35" s="1"/>
  <c r="BV17" i="7"/>
  <c r="BP2" i="35"/>
  <c r="A75" i="35" s="1"/>
  <c r="BR17" i="7"/>
  <c r="BL2" i="35"/>
  <c r="A71" i="35" s="1"/>
  <c r="BN17" i="7"/>
  <c r="BH2" i="35"/>
  <c r="A67" i="35" s="1"/>
  <c r="BJ17" i="7"/>
  <c r="BD2" i="35"/>
  <c r="A63" i="35" s="1"/>
  <c r="BF17" i="7"/>
  <c r="AZ2" i="35"/>
  <c r="A59" i="35" s="1"/>
  <c r="BB17" i="7"/>
  <c r="AV2" i="35"/>
  <c r="A55" i="35" s="1"/>
  <c r="AX17" i="7"/>
  <c r="AR2" i="35"/>
  <c r="A51" i="35" s="1"/>
  <c r="AT17" i="7"/>
  <c r="AN2" i="35"/>
  <c r="A47" i="35" s="1"/>
  <c r="AP17" i="7"/>
  <c r="AJ2" i="35"/>
  <c r="A43" i="35" s="1"/>
  <c r="AL17" i="7"/>
  <c r="AF2" i="35"/>
  <c r="A39" i="35" s="1"/>
  <c r="AH17" i="7"/>
  <c r="AB2" i="35"/>
  <c r="A35" i="35" s="1"/>
  <c r="AD17" i="7"/>
  <c r="X2" i="35"/>
  <c r="A31" i="35" s="1"/>
  <c r="Z17" i="7"/>
  <c r="T2" i="35"/>
  <c r="A27" i="35" s="1"/>
  <c r="V17" i="7"/>
  <c r="P2" i="35"/>
  <c r="A23" i="35" s="1"/>
  <c r="R17" i="7"/>
  <c r="L2" i="35"/>
  <c r="A19" i="35" s="1"/>
  <c r="N17" i="7"/>
  <c r="H2" i="35"/>
  <c r="A15" i="35" s="1"/>
  <c r="J17" i="7"/>
  <c r="D2" i="35"/>
  <c r="A11" i="35" s="1"/>
  <c r="L5" i="36"/>
  <c r="C19" i="36" s="1"/>
  <c r="R25" i="7"/>
  <c r="P5" i="36"/>
  <c r="C23" i="36" s="1"/>
  <c r="V25" i="7"/>
  <c r="T5" i="36"/>
  <c r="C27" i="36" s="1"/>
  <c r="Z25" i="7"/>
  <c r="X5" i="36"/>
  <c r="C31" i="36" s="1"/>
  <c r="AD25" i="7"/>
  <c r="AB5" i="36"/>
  <c r="C35" i="36" s="1"/>
  <c r="AH25" i="7"/>
  <c r="AF5" i="36"/>
  <c r="C39" i="36" s="1"/>
  <c r="AL25" i="7"/>
  <c r="AJ5" i="36"/>
  <c r="C43" i="36" s="1"/>
  <c r="AP25" i="7"/>
  <c r="AN5" i="36"/>
  <c r="C47" i="36" s="1"/>
  <c r="AT25" i="7"/>
  <c r="AR5" i="36"/>
  <c r="C51" i="36" s="1"/>
  <c r="AX25" i="7"/>
  <c r="AV5" i="36"/>
  <c r="C55" i="36" s="1"/>
  <c r="BB25" i="7"/>
  <c r="AZ5" i="36"/>
  <c r="C59" i="36" s="1"/>
  <c r="BF25" i="7"/>
  <c r="BD5" i="36"/>
  <c r="C63" i="36" s="1"/>
  <c r="BJ25" i="7"/>
  <c r="BH5" i="36"/>
  <c r="C67" i="36" s="1"/>
  <c r="BN25" i="7"/>
  <c r="BL5" i="36"/>
  <c r="C71" i="36" s="1"/>
  <c r="BR25" i="7"/>
  <c r="BP5" i="36"/>
  <c r="C75" i="36" s="1"/>
  <c r="BV25" i="7"/>
  <c r="BT5" i="36"/>
  <c r="C79" i="36" s="1"/>
  <c r="BZ25" i="7"/>
  <c r="BX5" i="36"/>
  <c r="C83" i="36" s="1"/>
  <c r="CD25" i="7"/>
  <c r="CB5" i="36"/>
  <c r="C87" i="36" s="1"/>
  <c r="CH25" i="7"/>
  <c r="CF5" i="36"/>
  <c r="C91" i="36" s="1"/>
  <c r="CL25" i="7"/>
  <c r="CJ5" i="36"/>
  <c r="C95" i="36" s="1"/>
  <c r="CP25" i="7"/>
  <c r="CN5" i="36"/>
  <c r="C99" i="36" s="1"/>
  <c r="CT25" i="7"/>
  <c r="AJ6" i="32"/>
  <c r="CJ6" i="32"/>
  <c r="EB6" i="32"/>
  <c r="DX53" i="32"/>
  <c r="DX54" i="32" s="1"/>
  <c r="DT53" i="32"/>
  <c r="DT54" i="32" s="1"/>
  <c r="DL53" i="32"/>
  <c r="DL54" i="32" s="1"/>
  <c r="DH53" i="32"/>
  <c r="DH54" i="32" s="1"/>
  <c r="DD53" i="32"/>
  <c r="DD54" i="32" s="1"/>
  <c r="CZ53" i="32"/>
  <c r="CZ54" i="32" s="1"/>
  <c r="CR53" i="32"/>
  <c r="CR54" i="32" s="1"/>
  <c r="CN53" i="32"/>
  <c r="CN54" i="32" s="1"/>
  <c r="CF53" i="32"/>
  <c r="CF54" i="32" s="1"/>
  <c r="CB53" i="32"/>
  <c r="CB54" i="32" s="1"/>
  <c r="BX53" i="32"/>
  <c r="BX54" i="32" s="1"/>
  <c r="BT53" i="32"/>
  <c r="BT54" i="32" s="1"/>
  <c r="BP53" i="32"/>
  <c r="BP54" i="32" s="1"/>
  <c r="BL53" i="32"/>
  <c r="BL54" i="32" s="1"/>
  <c r="BH53" i="32"/>
  <c r="BH54" i="32" s="1"/>
  <c r="AZ53" i="32"/>
  <c r="AZ54" i="32" s="1"/>
  <c r="AV53" i="32"/>
  <c r="AV54" i="32" s="1"/>
  <c r="AR53" i="32"/>
  <c r="AR54" i="32" s="1"/>
  <c r="AN53" i="32"/>
  <c r="AN54" i="32" s="1"/>
  <c r="AF53" i="32"/>
  <c r="AF54" i="32" s="1"/>
  <c r="AB53" i="32"/>
  <c r="AB54" i="32" s="1"/>
  <c r="T53" i="32"/>
  <c r="T54" i="32" s="1"/>
  <c r="P53" i="32"/>
  <c r="P54" i="32" s="1"/>
  <c r="L53" i="32"/>
  <c r="L54" i="32" s="1"/>
  <c r="B55" i="32"/>
  <c r="B56" i="32" s="1"/>
  <c r="EF92" i="32"/>
  <c r="EF89" i="32"/>
  <c r="EF87" i="32"/>
  <c r="EI22" i="7"/>
  <c r="EE22" i="7"/>
  <c r="EA22" i="7"/>
  <c r="DW22" i="7"/>
  <c r="DS22" i="7"/>
  <c r="DO22" i="7"/>
  <c r="DK22" i="7"/>
  <c r="DG22" i="7"/>
  <c r="DC22" i="7"/>
  <c r="CY22" i="7"/>
  <c r="CU22" i="7"/>
  <c r="CQ22" i="7"/>
  <c r="CM22" i="7"/>
  <c r="CI22" i="7"/>
  <c r="CE22" i="7"/>
  <c r="CA22" i="7"/>
  <c r="BW22" i="7"/>
  <c r="BS22" i="7"/>
  <c r="BO22" i="7"/>
  <c r="BK22" i="7"/>
  <c r="BG22" i="7"/>
  <c r="BC22" i="7"/>
  <c r="AY22" i="7"/>
  <c r="AU22" i="7"/>
  <c r="AQ22" i="7"/>
  <c r="AM22" i="7"/>
  <c r="AI22" i="7"/>
  <c r="AE22" i="7"/>
  <c r="AA22" i="7"/>
  <c r="W22" i="7"/>
  <c r="S22" i="7"/>
  <c r="O22" i="7"/>
  <c r="K22" i="7"/>
  <c r="ED23" i="7"/>
  <c r="DZ23" i="7"/>
  <c r="DR23" i="7"/>
  <c r="DN23" i="7"/>
  <c r="DJ23" i="7"/>
  <c r="DF23" i="7"/>
  <c r="CX23" i="7"/>
  <c r="CT23" i="7"/>
  <c r="CL23" i="7"/>
  <c r="CH23" i="7"/>
  <c r="CD23" i="7"/>
  <c r="BZ23" i="7"/>
  <c r="BR23" i="7"/>
  <c r="BN23" i="7"/>
  <c r="BJ23" i="7"/>
  <c r="BF23" i="7"/>
  <c r="BB23" i="7"/>
  <c r="AX23" i="7"/>
  <c r="AT23" i="7"/>
  <c r="AL23" i="7"/>
  <c r="AH23" i="7"/>
  <c r="Z23" i="7"/>
  <c r="V23" i="7"/>
  <c r="R23" i="7"/>
  <c r="EG17" i="7"/>
  <c r="EA2" i="35"/>
  <c r="A138" i="35" s="1"/>
  <c r="EC17" i="7"/>
  <c r="DW2" i="35"/>
  <c r="A134" i="35" s="1"/>
  <c r="DY17" i="7"/>
  <c r="DS2" i="35"/>
  <c r="A130" i="35" s="1"/>
  <c r="DU17" i="7"/>
  <c r="DO2" i="35"/>
  <c r="A126" i="35" s="1"/>
  <c r="DQ17" i="7"/>
  <c r="DK2" i="35"/>
  <c r="A122" i="35" s="1"/>
  <c r="DM17" i="7"/>
  <c r="DG2" i="35"/>
  <c r="A118" i="35" s="1"/>
  <c r="DI17" i="7"/>
  <c r="DC2" i="35"/>
  <c r="A114" i="35" s="1"/>
  <c r="DE17" i="7"/>
  <c r="CY2" i="35"/>
  <c r="A110" i="35" s="1"/>
  <c r="DA17" i="7"/>
  <c r="CU2" i="35"/>
  <c r="A106" i="35" s="1"/>
  <c r="CW17" i="7"/>
  <c r="CQ2" i="35"/>
  <c r="A102" i="35" s="1"/>
  <c r="CS17" i="7"/>
  <c r="CM2" i="35"/>
  <c r="A98" i="35" s="1"/>
  <c r="CO17" i="7"/>
  <c r="CI2" i="35"/>
  <c r="A94" i="35" s="1"/>
  <c r="CK17" i="7"/>
  <c r="CE2" i="35"/>
  <c r="A90" i="35" s="1"/>
  <c r="CG17" i="7"/>
  <c r="CA2" i="35"/>
  <c r="A86" i="35" s="1"/>
  <c r="CC17" i="7"/>
  <c r="BW2" i="35"/>
  <c r="A82" i="35" s="1"/>
  <c r="BY17" i="7"/>
  <c r="BS2" i="35"/>
  <c r="A78" i="35" s="1"/>
  <c r="BU17" i="7"/>
  <c r="BO2" i="35"/>
  <c r="A74" i="35" s="1"/>
  <c r="BQ17" i="7"/>
  <c r="BK2" i="35"/>
  <c r="A70" i="35" s="1"/>
  <c r="BM17" i="7"/>
  <c r="BG2" i="35"/>
  <c r="A66" i="35" s="1"/>
  <c r="BI17" i="7"/>
  <c r="BC2" i="35"/>
  <c r="A62" i="35" s="1"/>
  <c r="BE17" i="7"/>
  <c r="AY2" i="35"/>
  <c r="A58" i="35" s="1"/>
  <c r="BA17" i="7"/>
  <c r="AU2" i="35"/>
  <c r="A54" i="35" s="1"/>
  <c r="AW17" i="7"/>
  <c r="AQ2" i="35"/>
  <c r="A50" i="35" s="1"/>
  <c r="AS17" i="7"/>
  <c r="AM2" i="35"/>
  <c r="A46" i="35" s="1"/>
  <c r="AO17" i="7"/>
  <c r="AI2" i="35"/>
  <c r="A42" i="35" s="1"/>
  <c r="AK17" i="7"/>
  <c r="AE2" i="35"/>
  <c r="A38" i="35" s="1"/>
  <c r="AG17" i="7"/>
  <c r="AA2" i="35"/>
  <c r="A34" i="35" s="1"/>
  <c r="AC17" i="7"/>
  <c r="W2" i="35"/>
  <c r="A30" i="35" s="1"/>
  <c r="Y17" i="7"/>
  <c r="S2" i="35"/>
  <c r="A26" i="35" s="1"/>
  <c r="U17" i="7"/>
  <c r="O2" i="35"/>
  <c r="A22" i="35" s="1"/>
  <c r="Q17" i="7"/>
  <c r="K2" i="35"/>
  <c r="A18" i="35" s="1"/>
  <c r="M17" i="7"/>
  <c r="G2" i="35"/>
  <c r="A14" i="35" s="1"/>
  <c r="I17" i="7"/>
  <c r="C2" i="35"/>
  <c r="A10" i="35" s="1"/>
  <c r="M5" i="36"/>
  <c r="C20" i="36" s="1"/>
  <c r="S25" i="7"/>
  <c r="Q5" i="36"/>
  <c r="C24" i="36" s="1"/>
  <c r="W25" i="7"/>
  <c r="U5" i="36"/>
  <c r="C28" i="36" s="1"/>
  <c r="AA25" i="7"/>
  <c r="Y5" i="36"/>
  <c r="C32" i="36" s="1"/>
  <c r="AE25" i="7"/>
  <c r="AC5" i="36"/>
  <c r="C36" i="36" s="1"/>
  <c r="AI25" i="7"/>
  <c r="AG5" i="36"/>
  <c r="C40" i="36" s="1"/>
  <c r="AM25" i="7"/>
  <c r="AK5" i="36"/>
  <c r="C44" i="36" s="1"/>
  <c r="AQ25" i="7"/>
  <c r="AO5" i="36"/>
  <c r="C48" i="36" s="1"/>
  <c r="AU25" i="7"/>
  <c r="AS5" i="36"/>
  <c r="C52" i="36" s="1"/>
  <c r="AY25" i="7"/>
  <c r="AW5" i="36"/>
  <c r="C56" i="36" s="1"/>
  <c r="BC25" i="7"/>
  <c r="BA5" i="36"/>
  <c r="C60" i="36" s="1"/>
  <c r="BG25" i="7"/>
  <c r="BE5" i="36"/>
  <c r="C64" i="36" s="1"/>
  <c r="BK25" i="7"/>
  <c r="BI5" i="36"/>
  <c r="C68" i="36" s="1"/>
  <c r="BO25" i="7"/>
  <c r="BM5" i="36"/>
  <c r="C72" i="36" s="1"/>
  <c r="BS25" i="7"/>
  <c r="BQ5" i="36"/>
  <c r="C76" i="36" s="1"/>
  <c r="BW25" i="7"/>
  <c r="BU5" i="36"/>
  <c r="C80" i="36" s="1"/>
  <c r="CA25" i="7"/>
  <c r="BY5" i="36"/>
  <c r="C84" i="36" s="1"/>
  <c r="CE25" i="7"/>
  <c r="CC5" i="36"/>
  <c r="C88" i="36" s="1"/>
  <c r="CI25" i="7"/>
  <c r="CG5" i="36"/>
  <c r="C92" i="36" s="1"/>
  <c r="CM25" i="7"/>
  <c r="CK5" i="36"/>
  <c r="C96" i="36" s="1"/>
  <c r="CQ25" i="7"/>
  <c r="AM55" i="32"/>
  <c r="EF84" i="32"/>
  <c r="EF64" i="32"/>
  <c r="Y23" i="7"/>
  <c r="Q23" i="7"/>
  <c r="EI25" i="7"/>
  <c r="EE25" i="7"/>
  <c r="EA25" i="7"/>
  <c r="DW25" i="7"/>
  <c r="DS25" i="7"/>
  <c r="DO25" i="7"/>
  <c r="DK25" i="7"/>
  <c r="DG25" i="7"/>
  <c r="DC25" i="7"/>
  <c r="CY25" i="7"/>
  <c r="CU25" i="7"/>
  <c r="H23" i="7"/>
  <c r="J23" i="7"/>
  <c r="J25" i="7"/>
  <c r="L25" i="7"/>
  <c r="G53" i="32"/>
  <c r="G54" i="32" s="1"/>
  <c r="G56" i="32" s="1"/>
  <c r="M23" i="7"/>
  <c r="M25" i="7"/>
  <c r="F6" i="31"/>
  <c r="F3" i="35" s="1"/>
  <c r="B13" i="35" s="1"/>
  <c r="F32" i="31"/>
  <c r="F33" i="31" s="1"/>
  <c r="EF48" i="31"/>
  <c r="K20" i="7"/>
  <c r="EF61" i="33"/>
  <c r="EF57" i="33"/>
  <c r="EF11" i="33"/>
  <c r="EF62" i="33"/>
  <c r="EF59" i="33"/>
  <c r="EF58" i="33"/>
  <c r="EF56" i="33"/>
  <c r="EF55" i="33"/>
  <c r="EF54" i="33"/>
  <c r="N23" i="7"/>
  <c r="N25" i="7"/>
  <c r="H53" i="32"/>
  <c r="H54" i="32" s="1"/>
  <c r="J6" i="32"/>
  <c r="P25" i="7"/>
  <c r="O23" i="7"/>
  <c r="O25" i="7"/>
  <c r="I53" i="32"/>
  <c r="I54" i="32" s="1"/>
  <c r="G3" i="35"/>
  <c r="B14" i="35" s="1"/>
  <c r="M18" i="7"/>
  <c r="G29" i="31"/>
  <c r="G30" i="31" s="1"/>
  <c r="EF50" i="31"/>
  <c r="H6" i="31"/>
  <c r="H31" i="31"/>
  <c r="H32" i="31" s="1"/>
  <c r="H33" i="31" s="1"/>
  <c r="EF57" i="31"/>
  <c r="EF55" i="31"/>
  <c r="EF53" i="31"/>
  <c r="EF49" i="31"/>
  <c r="EF45" i="31"/>
  <c r="EF44" i="31"/>
  <c r="P18" i="7"/>
  <c r="M20" i="7"/>
  <c r="EF54" i="31"/>
  <c r="EF52" i="31"/>
  <c r="I6" i="31"/>
  <c r="E6" i="31"/>
  <c r="G31" i="31"/>
  <c r="J31" i="31"/>
  <c r="J32" i="31" s="1"/>
  <c r="L20" i="7"/>
  <c r="P20" i="7"/>
  <c r="EF47" i="31"/>
  <c r="EF43" i="31"/>
  <c r="D6" i="31"/>
  <c r="D3" i="35" s="1"/>
  <c r="B11" i="35" s="1"/>
  <c r="D31" i="31"/>
  <c r="D32" i="31" s="1"/>
  <c r="J20" i="7"/>
  <c r="EF42" i="31"/>
  <c r="EF46" i="31"/>
  <c r="C31" i="31"/>
  <c r="C32" i="31" s="1"/>
  <c r="C34" i="31" s="1"/>
  <c r="EF51" i="31"/>
  <c r="I20" i="7"/>
  <c r="C6" i="31"/>
  <c r="B29" i="31"/>
  <c r="B30" i="31" s="1"/>
  <c r="B3" i="35"/>
  <c r="B9" i="35" s="1"/>
  <c r="H18" i="7"/>
  <c r="H20" i="7"/>
  <c r="EF60" i="33"/>
  <c r="EF12" i="33"/>
  <c r="EF16" i="33"/>
  <c r="EF30" i="33"/>
  <c r="EF38" i="33"/>
  <c r="EF46" i="33"/>
  <c r="EF20" i="33"/>
  <c r="EF28" i="33"/>
  <c r="EF32" i="33"/>
  <c r="EF36" i="33"/>
  <c r="EF40" i="33"/>
  <c r="EF44" i="33"/>
  <c r="EF48" i="33"/>
  <c r="EF13" i="33"/>
  <c r="EF17" i="33"/>
  <c r="EF21" i="33"/>
  <c r="EF23" i="33"/>
  <c r="EF25" i="33"/>
  <c r="EF33" i="33"/>
  <c r="EF41" i="33"/>
  <c r="EF52" i="33"/>
  <c r="EF15" i="33"/>
  <c r="EF19" i="33"/>
  <c r="EF27" i="33"/>
  <c r="EF31" i="33"/>
  <c r="EF35" i="33"/>
  <c r="EF39" i="33"/>
  <c r="EF43" i="33"/>
  <c r="EF47" i="33"/>
  <c r="EF51" i="33"/>
  <c r="EF53" i="33"/>
  <c r="EF10" i="33"/>
  <c r="EF18" i="33"/>
  <c r="EF22" i="33"/>
  <c r="EF24" i="33"/>
  <c r="EF14" i="33"/>
  <c r="EF26" i="33"/>
  <c r="EF29" i="33"/>
  <c r="EF42" i="33"/>
  <c r="EF45" i="33"/>
  <c r="EF49" i="33"/>
  <c r="EF34" i="33"/>
  <c r="EF37" i="33"/>
  <c r="EF50" i="33"/>
  <c r="F6" i="32"/>
  <c r="B61" i="32"/>
  <c r="I7" i="7" s="1"/>
  <c r="G55" i="32"/>
  <c r="O55" i="32"/>
  <c r="O56" i="32" s="1"/>
  <c r="W55" i="32"/>
  <c r="W56" i="32" s="1"/>
  <c r="W58" i="32" s="1"/>
  <c r="AY55" i="32"/>
  <c r="BG55" i="32"/>
  <c r="BO55" i="32"/>
  <c r="BO56" i="32" s="1"/>
  <c r="BW55" i="32"/>
  <c r="BW56" i="32" s="1"/>
  <c r="BW58" i="32" s="1"/>
  <c r="CU55" i="32"/>
  <c r="DK55" i="32"/>
  <c r="DS55" i="32"/>
  <c r="EA55" i="32"/>
  <c r="AL55" i="32"/>
  <c r="Y55" i="32"/>
  <c r="BQ55" i="32"/>
  <c r="B60" i="32"/>
  <c r="CW55" i="32"/>
  <c r="AD55" i="32"/>
  <c r="AD56" i="32" s="1"/>
  <c r="I55" i="32"/>
  <c r="M55" i="32"/>
  <c r="AS55" i="32"/>
  <c r="BA55" i="32"/>
  <c r="BA56" i="32" s="1"/>
  <c r="CG55" i="32"/>
  <c r="CG56" i="32" s="1"/>
  <c r="CG57" i="32" s="1"/>
  <c r="DM55" i="32"/>
  <c r="DM56" i="32" s="1"/>
  <c r="DM58" i="32" s="1"/>
  <c r="AZ55" i="32"/>
  <c r="BP55" i="32"/>
  <c r="BP56" i="32" s="1"/>
  <c r="CF55" i="32"/>
  <c r="CF56" i="32" s="1"/>
  <c r="CF57" i="32" s="1"/>
  <c r="CV55" i="32"/>
  <c r="CV56" i="32" s="1"/>
  <c r="CV58" i="32" s="1"/>
  <c r="DL55" i="32"/>
  <c r="DL56" i="32" s="1"/>
  <c r="AE55" i="32"/>
  <c r="CE55" i="32"/>
  <c r="CE56" i="32" s="1"/>
  <c r="DC55" i="32"/>
  <c r="DC56" i="32" s="1"/>
  <c r="EF70" i="32"/>
  <c r="EF78" i="32"/>
  <c r="M56" i="32"/>
  <c r="M58" i="32" s="1"/>
  <c r="AL56" i="32"/>
  <c r="AL58" i="32" s="1"/>
  <c r="Y56" i="32"/>
  <c r="Y57" i="32" s="1"/>
  <c r="BQ56" i="32"/>
  <c r="BQ58" i="32" s="1"/>
  <c r="CW56" i="32"/>
  <c r="CW57" i="32" s="1"/>
  <c r="ED55" i="32"/>
  <c r="ED56" i="32" s="1"/>
  <c r="ED57" i="32" s="1"/>
  <c r="DV55" i="32"/>
  <c r="DV56" i="32" s="1"/>
  <c r="DV58" i="32" s="1"/>
  <c r="DN55" i="32"/>
  <c r="DN56" i="32" s="1"/>
  <c r="DF55" i="32"/>
  <c r="DF56" i="32" s="1"/>
  <c r="DF57" i="32" s="1"/>
  <c r="CX55" i="32"/>
  <c r="CX56" i="32" s="1"/>
  <c r="CP55" i="32"/>
  <c r="CP56" i="32" s="1"/>
  <c r="CP57" i="32" s="1"/>
  <c r="CH55" i="32"/>
  <c r="CH56" i="32" s="1"/>
  <c r="CH57" i="32" s="1"/>
  <c r="BZ55" i="32"/>
  <c r="BZ56" i="32" s="1"/>
  <c r="BZ57" i="32" s="1"/>
  <c r="BR55" i="32"/>
  <c r="BR56" i="32" s="1"/>
  <c r="BR58" i="32" s="1"/>
  <c r="BJ55" i="32"/>
  <c r="BB55" i="32"/>
  <c r="BB56" i="32" s="1"/>
  <c r="BB57" i="32" s="1"/>
  <c r="AT55" i="32"/>
  <c r="AT56" i="32" s="1"/>
  <c r="AT57" i="32" s="1"/>
  <c r="AP55" i="32"/>
  <c r="AP56" i="32" s="1"/>
  <c r="AP57" i="32" s="1"/>
  <c r="AH55" i="32"/>
  <c r="AH56" i="32" s="1"/>
  <c r="AH58" i="32" s="1"/>
  <c r="Z55" i="32"/>
  <c r="Z56" i="32" s="1"/>
  <c r="Z57" i="32" s="1"/>
  <c r="R55" i="32"/>
  <c r="R56" i="32" s="1"/>
  <c r="R57" i="32" s="1"/>
  <c r="J55" i="32"/>
  <c r="J56" i="32" s="1"/>
  <c r="J58" i="32" s="1"/>
  <c r="DT55" i="32"/>
  <c r="DT56" i="32" s="1"/>
  <c r="DT58" i="32" s="1"/>
  <c r="DD55" i="32"/>
  <c r="DD56" i="32" s="1"/>
  <c r="DD58" i="32" s="1"/>
  <c r="CN55" i="32"/>
  <c r="CN56" i="32" s="1"/>
  <c r="CN58" i="32" s="1"/>
  <c r="BX55" i="32"/>
  <c r="BH55" i="32"/>
  <c r="BH56" i="32" s="1"/>
  <c r="AN55" i="32"/>
  <c r="AJ55" i="32"/>
  <c r="AJ56" i="32" s="1"/>
  <c r="X55" i="32"/>
  <c r="X56" i="32" s="1"/>
  <c r="T55" i="32"/>
  <c r="T56" i="32" s="1"/>
  <c r="H55" i="32"/>
  <c r="D55" i="32"/>
  <c r="D56" i="32" s="1"/>
  <c r="DU55" i="32"/>
  <c r="DU56" i="32" s="1"/>
  <c r="DE55" i="32"/>
  <c r="CO55" i="32"/>
  <c r="CO56" i="32" s="1"/>
  <c r="CO58" i="32" s="1"/>
  <c r="BY55" i="32"/>
  <c r="BY56" i="32" s="1"/>
  <c r="BY57" i="32" s="1"/>
  <c r="BI55" i="32"/>
  <c r="BI56" i="32" s="1"/>
  <c r="BI58" i="32" s="1"/>
  <c r="AO55" i="32"/>
  <c r="AO56" i="32" s="1"/>
  <c r="AO58" i="32" s="1"/>
  <c r="AC55" i="32"/>
  <c r="AC56" i="32" s="1"/>
  <c r="DW55" i="32"/>
  <c r="DW56" i="32" s="1"/>
  <c r="DO55" i="32"/>
  <c r="DG55" i="32"/>
  <c r="DG56" i="32" s="1"/>
  <c r="CY55" i="32"/>
  <c r="CY56" i="32" s="1"/>
  <c r="CQ55" i="32"/>
  <c r="CI55" i="32"/>
  <c r="CI56" i="32" s="1"/>
  <c r="CA55" i="32"/>
  <c r="CA56" i="32" s="1"/>
  <c r="BS55" i="32"/>
  <c r="BS56" i="32" s="1"/>
  <c r="BK55" i="32"/>
  <c r="BK56" i="32" s="1"/>
  <c r="BC55" i="32"/>
  <c r="AU55" i="32"/>
  <c r="AQ55" i="32"/>
  <c r="AI55" i="32"/>
  <c r="AI56" i="32" s="1"/>
  <c r="AA55" i="32"/>
  <c r="AA56" i="32" s="1"/>
  <c r="AA57" i="32" s="1"/>
  <c r="S55" i="32"/>
  <c r="S56" i="32" s="1"/>
  <c r="K55" i="32"/>
  <c r="C55" i="32"/>
  <c r="C56" i="32" s="1"/>
  <c r="DZ55" i="32"/>
  <c r="DZ56" i="32" s="1"/>
  <c r="DZ57" i="32" s="1"/>
  <c r="DR55" i="32"/>
  <c r="DR56" i="32" s="1"/>
  <c r="DR58" i="32" s="1"/>
  <c r="DJ55" i="32"/>
  <c r="DJ56" i="32" s="1"/>
  <c r="DJ57" i="32" s="1"/>
  <c r="DB55" i="32"/>
  <c r="DB56" i="32" s="1"/>
  <c r="DB58" i="32" s="1"/>
  <c r="CT55" i="32"/>
  <c r="CT56" i="32" s="1"/>
  <c r="CT57" i="32" s="1"/>
  <c r="CL55" i="32"/>
  <c r="CL56" i="32" s="1"/>
  <c r="CD55" i="32"/>
  <c r="CD56" i="32" s="1"/>
  <c r="BV55" i="32"/>
  <c r="BV56" i="32" s="1"/>
  <c r="BV57" i="32" s="1"/>
  <c r="BN55" i="32"/>
  <c r="BN56" i="32" s="1"/>
  <c r="BN58" i="32" s="1"/>
  <c r="BF55" i="32"/>
  <c r="BF56" i="32" s="1"/>
  <c r="AX55" i="32"/>
  <c r="AX56" i="32" s="1"/>
  <c r="AX58" i="32" s="1"/>
  <c r="V55" i="32"/>
  <c r="V56" i="32" s="1"/>
  <c r="V57" i="32" s="1"/>
  <c r="N55" i="32"/>
  <c r="F55" i="32"/>
  <c r="F56" i="32" s="1"/>
  <c r="F57" i="32" s="1"/>
  <c r="K56" i="32"/>
  <c r="K58" i="32" s="1"/>
  <c r="AQ56" i="32"/>
  <c r="AQ57" i="32" s="1"/>
  <c r="BG56" i="32"/>
  <c r="BG58" i="32" s="1"/>
  <c r="EF81" i="32"/>
  <c r="E55" i="32"/>
  <c r="Q55" i="32"/>
  <c r="Q56" i="32" s="1"/>
  <c r="U55" i="32"/>
  <c r="U56" i="32" s="1"/>
  <c r="AG55" i="32"/>
  <c r="AG56" i="32" s="1"/>
  <c r="AK55" i="32"/>
  <c r="AK56" i="32" s="1"/>
  <c r="AW55" i="32"/>
  <c r="AW56" i="32" s="1"/>
  <c r="BE55" i="32"/>
  <c r="BE56" i="32" s="1"/>
  <c r="BM55" i="32"/>
  <c r="BM56" i="32" s="1"/>
  <c r="BU55" i="32"/>
  <c r="BU56" i="32" s="1"/>
  <c r="CC55" i="32"/>
  <c r="CC56" i="32" s="1"/>
  <c r="CK55" i="32"/>
  <c r="CK56" i="32" s="1"/>
  <c r="CK58" i="32" s="1"/>
  <c r="CS55" i="32"/>
  <c r="CS56" i="32" s="1"/>
  <c r="DA55" i="32"/>
  <c r="DA56" i="32" s="1"/>
  <c r="DI55" i="32"/>
  <c r="DI56" i="32" s="1"/>
  <c r="DQ55" i="32"/>
  <c r="DQ56" i="32" s="1"/>
  <c r="DQ58" i="32" s="1"/>
  <c r="EF66" i="32"/>
  <c r="EF68" i="32"/>
  <c r="EF72" i="32"/>
  <c r="EF74" i="32"/>
  <c r="EF82" i="32"/>
  <c r="AM56" i="32"/>
  <c r="AM58" i="32" s="1"/>
  <c r="BC56" i="32"/>
  <c r="BC58" i="32" s="1"/>
  <c r="DE56" i="32"/>
  <c r="DE57" i="32" s="1"/>
  <c r="EF73" i="32"/>
  <c r="EF77" i="32"/>
  <c r="L55" i="32"/>
  <c r="L56" i="32" s="1"/>
  <c r="P55" i="32"/>
  <c r="P56" i="32" s="1"/>
  <c r="AB55" i="32"/>
  <c r="AB56" i="32" s="1"/>
  <c r="AF55" i="32"/>
  <c r="AF56" i="32" s="1"/>
  <c r="AR55" i="32"/>
  <c r="AR56" i="32" s="1"/>
  <c r="AV55" i="32"/>
  <c r="AV56" i="32" s="1"/>
  <c r="BD55" i="32"/>
  <c r="BL55" i="32"/>
  <c r="BL56" i="32" s="1"/>
  <c r="BT55" i="32"/>
  <c r="BT56" i="32" s="1"/>
  <c r="CB55" i="32"/>
  <c r="CB56" i="32" s="1"/>
  <c r="CJ55" i="32"/>
  <c r="CJ56" i="32" s="1"/>
  <c r="CJ58" i="32" s="1"/>
  <c r="CR55" i="32"/>
  <c r="CR56" i="32" s="1"/>
  <c r="CR58" i="32" s="1"/>
  <c r="CZ55" i="32"/>
  <c r="CZ56" i="32" s="1"/>
  <c r="CZ57" i="32" s="1"/>
  <c r="DH55" i="32"/>
  <c r="DH56" i="32" s="1"/>
  <c r="DH57" i="32" s="1"/>
  <c r="DP55" i="32"/>
  <c r="DP56" i="32" s="1"/>
  <c r="DP58" i="32" s="1"/>
  <c r="DX55" i="32"/>
  <c r="DX56" i="32" s="1"/>
  <c r="DX58" i="32" s="1"/>
  <c r="EF67" i="32"/>
  <c r="EF75" i="32"/>
  <c r="EF79" i="32"/>
  <c r="EF83" i="32"/>
  <c r="N56" i="32"/>
  <c r="N57" i="32" s="1"/>
  <c r="BJ56" i="32"/>
  <c r="BJ57" i="32" s="1"/>
  <c r="DP57" i="32"/>
  <c r="AL57" i="32"/>
  <c r="AX57" i="32"/>
  <c r="BR57" i="32"/>
  <c r="CD57" i="32"/>
  <c r="CD58" i="32"/>
  <c r="ED58" i="32"/>
  <c r="AN56" i="32"/>
  <c r="AZ56" i="32"/>
  <c r="BX56" i="32"/>
  <c r="CF58" i="32"/>
  <c r="CV57" i="32"/>
  <c r="DL58" i="32"/>
  <c r="DL57" i="32"/>
  <c r="BG57" i="32"/>
  <c r="BD56" i="32"/>
  <c r="DA58" i="32"/>
  <c r="DA57" i="32"/>
  <c r="AS56" i="32"/>
  <c r="AU56" i="32"/>
  <c r="CQ56" i="32"/>
  <c r="DO56" i="32"/>
  <c r="DY55" i="32"/>
  <c r="DY56" i="32" s="1"/>
  <c r="EC55" i="32"/>
  <c r="EC56" i="32" s="1"/>
  <c r="EF71" i="32"/>
  <c r="DJ58" i="32"/>
  <c r="AE56" i="32"/>
  <c r="AY56" i="32"/>
  <c r="CM56" i="32"/>
  <c r="CU56" i="32"/>
  <c r="DK56" i="32"/>
  <c r="DS56" i="32"/>
  <c r="EA56" i="32"/>
  <c r="EB55" i="32"/>
  <c r="EB56" i="32" s="1"/>
  <c r="EF80" i="32"/>
  <c r="EF69" i="32"/>
  <c r="EF76" i="32"/>
  <c r="AP34" i="31"/>
  <c r="AP33" i="31"/>
  <c r="CY34" i="31"/>
  <c r="CY33" i="31"/>
  <c r="J34" i="31"/>
  <c r="J33" i="31"/>
  <c r="N34" i="31"/>
  <c r="N33" i="31"/>
  <c r="R34" i="31"/>
  <c r="R33" i="31"/>
  <c r="Z34" i="31"/>
  <c r="Z33" i="31"/>
  <c r="AD34" i="31"/>
  <c r="AD33" i="31"/>
  <c r="AL34" i="31"/>
  <c r="AL33" i="31"/>
  <c r="AT34" i="31"/>
  <c r="AT33" i="31"/>
  <c r="BB34" i="31"/>
  <c r="BB33" i="31"/>
  <c r="BJ34" i="31"/>
  <c r="BJ33" i="31"/>
  <c r="BR34" i="31"/>
  <c r="BR33" i="31"/>
  <c r="CW33" i="31"/>
  <c r="CW34" i="31"/>
  <c r="EC34" i="31"/>
  <c r="EC33" i="31"/>
  <c r="L34" i="31"/>
  <c r="L33" i="31"/>
  <c r="AB33" i="31"/>
  <c r="AB34" i="31"/>
  <c r="BX34" i="31"/>
  <c r="BX33" i="31"/>
  <c r="DD33" i="31"/>
  <c r="DD34" i="31"/>
  <c r="H34" i="31"/>
  <c r="T34" i="31"/>
  <c r="T33" i="31"/>
  <c r="X33" i="31"/>
  <c r="X34" i="31"/>
  <c r="CB33" i="31"/>
  <c r="CB34" i="31"/>
  <c r="CN34" i="31"/>
  <c r="CN33" i="31"/>
  <c r="DH34" i="31"/>
  <c r="DH33" i="31"/>
  <c r="DT34" i="31"/>
  <c r="DT33" i="31"/>
  <c r="CR34" i="31"/>
  <c r="CR33" i="31"/>
  <c r="CC32" i="31"/>
  <c r="DI33" i="31"/>
  <c r="DI34" i="31"/>
  <c r="F34" i="31"/>
  <c r="P33" i="31"/>
  <c r="P34" i="31"/>
  <c r="V34" i="31"/>
  <c r="V33" i="31"/>
  <c r="AH34" i="31"/>
  <c r="AH33" i="31"/>
  <c r="AX34" i="31"/>
  <c r="AX33" i="31"/>
  <c r="BF34" i="31"/>
  <c r="BF33" i="31"/>
  <c r="BN34" i="31"/>
  <c r="BN33" i="31"/>
  <c r="CQ32" i="31"/>
  <c r="B37" i="31"/>
  <c r="I6" i="7" s="1"/>
  <c r="AF31" i="31"/>
  <c r="AF32" i="31" s="1"/>
  <c r="AJ31" i="31"/>
  <c r="AJ32" i="31" s="1"/>
  <c r="AN31" i="31"/>
  <c r="AN32" i="31" s="1"/>
  <c r="AR31" i="31"/>
  <c r="AR32" i="31" s="1"/>
  <c r="AV31" i="31"/>
  <c r="AV32" i="31" s="1"/>
  <c r="AZ31" i="31"/>
  <c r="AZ32" i="31" s="1"/>
  <c r="BD31" i="31"/>
  <c r="BD32" i="31" s="1"/>
  <c r="BH31" i="31"/>
  <c r="BH32" i="31" s="1"/>
  <c r="BL31" i="31"/>
  <c r="BL32" i="31" s="1"/>
  <c r="BP31" i="31"/>
  <c r="BP32" i="31" s="1"/>
  <c r="BT31" i="31"/>
  <c r="BT32" i="31" s="1"/>
  <c r="CF31" i="31"/>
  <c r="CF32" i="31" s="1"/>
  <c r="CJ31" i="31"/>
  <c r="CJ32" i="31" s="1"/>
  <c r="CV31" i="31"/>
  <c r="CV32" i="31" s="1"/>
  <c r="CZ31" i="31"/>
  <c r="CZ32" i="31" s="1"/>
  <c r="DL31" i="31"/>
  <c r="DL32" i="31" s="1"/>
  <c r="DP31" i="31"/>
  <c r="DP32" i="31" s="1"/>
  <c r="EB31" i="31"/>
  <c r="EB32" i="31" s="1"/>
  <c r="DX33" i="31"/>
  <c r="E31" i="31"/>
  <c r="E32" i="31" s="1"/>
  <c r="I31" i="31"/>
  <c r="I32" i="31" s="1"/>
  <c r="M31" i="31"/>
  <c r="M32" i="31" s="1"/>
  <c r="Q31" i="31"/>
  <c r="Q32" i="31" s="1"/>
  <c r="U31" i="31"/>
  <c r="U32" i="31" s="1"/>
  <c r="Y31" i="31"/>
  <c r="Y32" i="31" s="1"/>
  <c r="AC31" i="31"/>
  <c r="AC32" i="31" s="1"/>
  <c r="AG31" i="31"/>
  <c r="AG32" i="31" s="1"/>
  <c r="AK31" i="31"/>
  <c r="AK32" i="31" s="1"/>
  <c r="AO31" i="31"/>
  <c r="AO32" i="31" s="1"/>
  <c r="AS31" i="31"/>
  <c r="AS32" i="31" s="1"/>
  <c r="AW31" i="31"/>
  <c r="AW32" i="31" s="1"/>
  <c r="BA31" i="31"/>
  <c r="BA32" i="31" s="1"/>
  <c r="BE31" i="31"/>
  <c r="BE32" i="31" s="1"/>
  <c r="BI31" i="31"/>
  <c r="BI32" i="31" s="1"/>
  <c r="BM31" i="31"/>
  <c r="BM32" i="31" s="1"/>
  <c r="BQ31" i="31"/>
  <c r="BQ32" i="31" s="1"/>
  <c r="BU31" i="31"/>
  <c r="BU32" i="31" s="1"/>
  <c r="BY31" i="31"/>
  <c r="BY32" i="31" s="1"/>
  <c r="CK31" i="31"/>
  <c r="CK32" i="31" s="1"/>
  <c r="CO31" i="31"/>
  <c r="CO32" i="31" s="1"/>
  <c r="DA31" i="31"/>
  <c r="DA32" i="31" s="1"/>
  <c r="DE31" i="31"/>
  <c r="DE32" i="31" s="1"/>
  <c r="DQ31" i="31"/>
  <c r="DQ32" i="31" s="1"/>
  <c r="DU31" i="31"/>
  <c r="DU32" i="31" s="1"/>
  <c r="B31" i="31"/>
  <c r="BV31" i="31"/>
  <c r="BV32" i="31" s="1"/>
  <c r="BZ31" i="31"/>
  <c r="BZ32" i="31" s="1"/>
  <c r="CD31" i="31"/>
  <c r="CD32" i="31" s="1"/>
  <c r="CH31" i="31"/>
  <c r="CH32" i="31" s="1"/>
  <c r="CL31" i="31"/>
  <c r="CL32" i="31" s="1"/>
  <c r="CP31" i="31"/>
  <c r="CP32" i="31" s="1"/>
  <c r="CT31" i="31"/>
  <c r="CT32" i="31" s="1"/>
  <c r="CX31" i="31"/>
  <c r="CX32" i="31" s="1"/>
  <c r="DB31" i="31"/>
  <c r="DB32" i="31" s="1"/>
  <c r="DF31" i="31"/>
  <c r="DF32" i="31" s="1"/>
  <c r="DJ31" i="31"/>
  <c r="DJ32" i="31" s="1"/>
  <c r="DN31" i="31"/>
  <c r="DN32" i="31" s="1"/>
  <c r="DR31" i="31"/>
  <c r="DR32" i="31" s="1"/>
  <c r="DV31" i="31"/>
  <c r="DV32" i="31" s="1"/>
  <c r="DZ31" i="31"/>
  <c r="DZ32" i="31" s="1"/>
  <c r="ED31" i="31"/>
  <c r="ED32" i="31" s="1"/>
  <c r="H12" i="7"/>
  <c r="B2" i="34" s="1"/>
  <c r="A9" i="34" s="1"/>
  <c r="I12" i="7"/>
  <c r="C2" i="34" s="1"/>
  <c r="A10" i="34" s="1"/>
  <c r="J12" i="7"/>
  <c r="D2" i="34" s="1"/>
  <c r="A11" i="34" s="1"/>
  <c r="K12" i="7"/>
  <c r="E2" i="34" s="1"/>
  <c r="A12" i="34" s="1"/>
  <c r="L12" i="7"/>
  <c r="F2" i="34" s="1"/>
  <c r="A13" i="34" s="1"/>
  <c r="M12" i="7"/>
  <c r="G2" i="34" s="1"/>
  <c r="A14" i="34" s="1"/>
  <c r="N12" i="7"/>
  <c r="H2" i="34" s="1"/>
  <c r="A15" i="34" s="1"/>
  <c r="O12" i="7"/>
  <c r="I2" i="34" s="1"/>
  <c r="A16" i="34" s="1"/>
  <c r="P12" i="7"/>
  <c r="J2" i="34" s="1"/>
  <c r="A17" i="34" s="1"/>
  <c r="Q12" i="7"/>
  <c r="K2" i="34" s="1"/>
  <c r="A18" i="34" s="1"/>
  <c r="R12" i="7"/>
  <c r="L2" i="34" s="1"/>
  <c r="A19" i="34" s="1"/>
  <c r="S12" i="7"/>
  <c r="M2" i="34" s="1"/>
  <c r="A20" i="34" s="1"/>
  <c r="T12" i="7"/>
  <c r="N2" i="34" s="1"/>
  <c r="A21" i="34" s="1"/>
  <c r="U12" i="7"/>
  <c r="O2" i="34" s="1"/>
  <c r="A22" i="34" s="1"/>
  <c r="V12" i="7"/>
  <c r="P2" i="34" s="1"/>
  <c r="A23" i="34" s="1"/>
  <c r="W12" i="7"/>
  <c r="Q2" i="34" s="1"/>
  <c r="A24" i="34" s="1"/>
  <c r="X12" i="7"/>
  <c r="R2" i="34" s="1"/>
  <c r="A25" i="34" s="1"/>
  <c r="Y12" i="7"/>
  <c r="S2" i="34" s="1"/>
  <c r="A26" i="34" s="1"/>
  <c r="Z12" i="7"/>
  <c r="T2" i="34" s="1"/>
  <c r="A27" i="34" s="1"/>
  <c r="AA12" i="7"/>
  <c r="U2" i="34" s="1"/>
  <c r="A28" i="34" s="1"/>
  <c r="AB12" i="7"/>
  <c r="V2" i="34" s="1"/>
  <c r="A29" i="34" s="1"/>
  <c r="AC12" i="7"/>
  <c r="W2" i="34" s="1"/>
  <c r="A30" i="34" s="1"/>
  <c r="AD12" i="7"/>
  <c r="X2" i="34" s="1"/>
  <c r="A31" i="34" s="1"/>
  <c r="AE12" i="7"/>
  <c r="Y2" i="34" s="1"/>
  <c r="A32" i="34" s="1"/>
  <c r="AF12" i="7"/>
  <c r="Z2" i="34" s="1"/>
  <c r="A33" i="34" s="1"/>
  <c r="AG12" i="7"/>
  <c r="AA2" i="34" s="1"/>
  <c r="A34" i="34" s="1"/>
  <c r="AH12" i="7"/>
  <c r="AB2" i="34" s="1"/>
  <c r="A35" i="34" s="1"/>
  <c r="AI12" i="7"/>
  <c r="AC2" i="34" s="1"/>
  <c r="A36" i="34" s="1"/>
  <c r="AJ12" i="7"/>
  <c r="AD2" i="34" s="1"/>
  <c r="A37" i="34" s="1"/>
  <c r="AK12" i="7"/>
  <c r="AE2" i="34" s="1"/>
  <c r="A38" i="34" s="1"/>
  <c r="AL12" i="7"/>
  <c r="AF2" i="34" s="1"/>
  <c r="A39" i="34" s="1"/>
  <c r="AM12" i="7"/>
  <c r="AG2" i="34" s="1"/>
  <c r="A40" i="34" s="1"/>
  <c r="AN12" i="7"/>
  <c r="AH2" i="34" s="1"/>
  <c r="A41" i="34" s="1"/>
  <c r="AO12" i="7"/>
  <c r="AI2" i="34" s="1"/>
  <c r="A42" i="34" s="1"/>
  <c r="AP12" i="7"/>
  <c r="AJ2" i="34" s="1"/>
  <c r="A43" i="34" s="1"/>
  <c r="AQ12" i="7"/>
  <c r="AK2" i="34" s="1"/>
  <c r="A44" i="34" s="1"/>
  <c r="AR12" i="7"/>
  <c r="AL2" i="34" s="1"/>
  <c r="A45" i="34" s="1"/>
  <c r="AS12" i="7"/>
  <c r="AM2" i="34" s="1"/>
  <c r="A46" i="34" s="1"/>
  <c r="AT12" i="7"/>
  <c r="AN2" i="34" s="1"/>
  <c r="A47" i="34" s="1"/>
  <c r="AU12" i="7"/>
  <c r="AO2" i="34" s="1"/>
  <c r="A48" i="34" s="1"/>
  <c r="AV12" i="7"/>
  <c r="AP2" i="34" s="1"/>
  <c r="A49" i="34" s="1"/>
  <c r="AW12" i="7"/>
  <c r="AQ2" i="34" s="1"/>
  <c r="A50" i="34" s="1"/>
  <c r="AX12" i="7"/>
  <c r="AR2" i="34" s="1"/>
  <c r="A51" i="34" s="1"/>
  <c r="AY12" i="7"/>
  <c r="AS2" i="34" s="1"/>
  <c r="A52" i="34" s="1"/>
  <c r="AZ12" i="7"/>
  <c r="AT2" i="34" s="1"/>
  <c r="A53" i="34" s="1"/>
  <c r="BA12" i="7"/>
  <c r="AU2" i="34" s="1"/>
  <c r="A54" i="34" s="1"/>
  <c r="BB12" i="7"/>
  <c r="AV2" i="34" s="1"/>
  <c r="A55" i="34" s="1"/>
  <c r="BC12" i="7"/>
  <c r="AW2" i="34" s="1"/>
  <c r="A56" i="34" s="1"/>
  <c r="BD12" i="7"/>
  <c r="AX2" i="34" s="1"/>
  <c r="A57" i="34" s="1"/>
  <c r="BE12" i="7"/>
  <c r="AY2" i="34" s="1"/>
  <c r="A58" i="34" s="1"/>
  <c r="BF12" i="7"/>
  <c r="AZ2" i="34" s="1"/>
  <c r="A59" i="34" s="1"/>
  <c r="BG12" i="7"/>
  <c r="BA2" i="34" s="1"/>
  <c r="A60" i="34" s="1"/>
  <c r="BH12" i="7"/>
  <c r="BB2" i="34" s="1"/>
  <c r="A61" i="34" s="1"/>
  <c r="BI12" i="7"/>
  <c r="BC2" i="34" s="1"/>
  <c r="A62" i="34" s="1"/>
  <c r="BJ12" i="7"/>
  <c r="BD2" i="34" s="1"/>
  <c r="A63" i="34" s="1"/>
  <c r="BK12" i="7"/>
  <c r="BE2" i="34" s="1"/>
  <c r="A64" i="34" s="1"/>
  <c r="BL12" i="7"/>
  <c r="BF2" i="34" s="1"/>
  <c r="A65" i="34" s="1"/>
  <c r="BM12" i="7"/>
  <c r="BG2" i="34" s="1"/>
  <c r="A66" i="34" s="1"/>
  <c r="BN12" i="7"/>
  <c r="BH2" i="34" s="1"/>
  <c r="A67" i="34" s="1"/>
  <c r="BO12" i="7"/>
  <c r="BI2" i="34" s="1"/>
  <c r="A68" i="34" s="1"/>
  <c r="BP12" i="7"/>
  <c r="BJ2" i="34" s="1"/>
  <c r="A69" i="34" s="1"/>
  <c r="BQ12" i="7"/>
  <c r="BK2" i="34" s="1"/>
  <c r="A70" i="34" s="1"/>
  <c r="BR12" i="7"/>
  <c r="BL2" i="34" s="1"/>
  <c r="A71" i="34" s="1"/>
  <c r="BS12" i="7"/>
  <c r="BM2" i="34" s="1"/>
  <c r="A72" i="34" s="1"/>
  <c r="BT12" i="7"/>
  <c r="BN2" i="34" s="1"/>
  <c r="A73" i="34" s="1"/>
  <c r="BU12" i="7"/>
  <c r="BO2" i="34" s="1"/>
  <c r="A74" i="34" s="1"/>
  <c r="BV12" i="7"/>
  <c r="BP2" i="34" s="1"/>
  <c r="A75" i="34" s="1"/>
  <c r="BW12" i="7"/>
  <c r="BQ2" i="34" s="1"/>
  <c r="A76" i="34" s="1"/>
  <c r="BX12" i="7"/>
  <c r="BR2" i="34" s="1"/>
  <c r="A77" i="34" s="1"/>
  <c r="BY12" i="7"/>
  <c r="BS2" i="34" s="1"/>
  <c r="A78" i="34" s="1"/>
  <c r="BZ12" i="7"/>
  <c r="BT2" i="34" s="1"/>
  <c r="A79" i="34" s="1"/>
  <c r="CA12" i="7"/>
  <c r="BU2" i="34" s="1"/>
  <c r="A80" i="34" s="1"/>
  <c r="CB12" i="7"/>
  <c r="BV2" i="34" s="1"/>
  <c r="A81" i="34" s="1"/>
  <c r="CC12" i="7"/>
  <c r="BW2" i="34" s="1"/>
  <c r="A82" i="34" s="1"/>
  <c r="CD12" i="7"/>
  <c r="BX2" i="34" s="1"/>
  <c r="A83" i="34" s="1"/>
  <c r="CE12" i="7"/>
  <c r="BY2" i="34" s="1"/>
  <c r="A84" i="34" s="1"/>
  <c r="CF12" i="7"/>
  <c r="BZ2" i="34" s="1"/>
  <c r="A85" i="34" s="1"/>
  <c r="CG12" i="7"/>
  <c r="CA2" i="34" s="1"/>
  <c r="A86" i="34" s="1"/>
  <c r="CH12" i="7"/>
  <c r="CB2" i="34" s="1"/>
  <c r="A87" i="34" s="1"/>
  <c r="CI12" i="7"/>
  <c r="CC2" i="34" s="1"/>
  <c r="A88" i="34" s="1"/>
  <c r="CJ12" i="7"/>
  <c r="CD2" i="34" s="1"/>
  <c r="A89" i="34" s="1"/>
  <c r="CK12" i="7"/>
  <c r="CE2" i="34" s="1"/>
  <c r="A90" i="34" s="1"/>
  <c r="CL12" i="7"/>
  <c r="CF2" i="34" s="1"/>
  <c r="A91" i="34" s="1"/>
  <c r="CM12" i="7"/>
  <c r="CG2" i="34" s="1"/>
  <c r="A92" i="34" s="1"/>
  <c r="CN12" i="7"/>
  <c r="CH2" i="34" s="1"/>
  <c r="A93" i="34" s="1"/>
  <c r="CO12" i="7"/>
  <c r="CI2" i="34" s="1"/>
  <c r="A94" i="34" s="1"/>
  <c r="CP12" i="7"/>
  <c r="CJ2" i="34" s="1"/>
  <c r="A95" i="34" s="1"/>
  <c r="CQ12" i="7"/>
  <c r="CK2" i="34" s="1"/>
  <c r="A96" i="34" s="1"/>
  <c r="CR12" i="7"/>
  <c r="CL2" i="34" s="1"/>
  <c r="A97" i="34" s="1"/>
  <c r="CS12" i="7"/>
  <c r="CM2" i="34" s="1"/>
  <c r="A98" i="34" s="1"/>
  <c r="CT12" i="7"/>
  <c r="CN2" i="34" s="1"/>
  <c r="A99" i="34" s="1"/>
  <c r="CU12" i="7"/>
  <c r="CO2" i="34" s="1"/>
  <c r="A100" i="34" s="1"/>
  <c r="CV12" i="7"/>
  <c r="CP2" i="34" s="1"/>
  <c r="A101" i="34" s="1"/>
  <c r="CW12" i="7"/>
  <c r="CQ2" i="34" s="1"/>
  <c r="A102" i="34" s="1"/>
  <c r="CX12" i="7"/>
  <c r="CR2" i="34" s="1"/>
  <c r="A103" i="34" s="1"/>
  <c r="CY12" i="7"/>
  <c r="CS2" i="34" s="1"/>
  <c r="A104" i="34" s="1"/>
  <c r="CZ12" i="7"/>
  <c r="CT2" i="34" s="1"/>
  <c r="A105" i="34" s="1"/>
  <c r="DA12" i="7"/>
  <c r="CU2" i="34" s="1"/>
  <c r="A106" i="34" s="1"/>
  <c r="DB12" i="7"/>
  <c r="CV2" i="34" s="1"/>
  <c r="A107" i="34" s="1"/>
  <c r="DC12" i="7"/>
  <c r="CW2" i="34" s="1"/>
  <c r="A108" i="34" s="1"/>
  <c r="DD12" i="7"/>
  <c r="CX2" i="34" s="1"/>
  <c r="A109" i="34" s="1"/>
  <c r="DE12" i="7"/>
  <c r="CY2" i="34" s="1"/>
  <c r="A110" i="34" s="1"/>
  <c r="DF12" i="7"/>
  <c r="CZ2" i="34" s="1"/>
  <c r="A111" i="34" s="1"/>
  <c r="DG12" i="7"/>
  <c r="DA2" i="34" s="1"/>
  <c r="A112" i="34" s="1"/>
  <c r="DH12" i="7"/>
  <c r="DB2" i="34" s="1"/>
  <c r="A113" i="34" s="1"/>
  <c r="DI12" i="7"/>
  <c r="DC2" i="34" s="1"/>
  <c r="A114" i="34" s="1"/>
  <c r="DJ12" i="7"/>
  <c r="DD2" i="34" s="1"/>
  <c r="A115" i="34" s="1"/>
  <c r="DK12" i="7"/>
  <c r="DE2" i="34" s="1"/>
  <c r="A116" i="34" s="1"/>
  <c r="DL12" i="7"/>
  <c r="DF2" i="34" s="1"/>
  <c r="A117" i="34" s="1"/>
  <c r="DM12" i="7"/>
  <c r="DG2" i="34" s="1"/>
  <c r="A118" i="34" s="1"/>
  <c r="DN12" i="7"/>
  <c r="DH2" i="34" s="1"/>
  <c r="A119" i="34" s="1"/>
  <c r="DO12" i="7"/>
  <c r="DI2" i="34" s="1"/>
  <c r="A120" i="34" s="1"/>
  <c r="DP12" i="7"/>
  <c r="DJ2" i="34" s="1"/>
  <c r="A121" i="34" s="1"/>
  <c r="DQ12" i="7"/>
  <c r="DK2" i="34" s="1"/>
  <c r="A122" i="34" s="1"/>
  <c r="DR12" i="7"/>
  <c r="DL2" i="34" s="1"/>
  <c r="A123" i="34" s="1"/>
  <c r="DS12" i="7"/>
  <c r="DM2" i="34" s="1"/>
  <c r="A124" i="34" s="1"/>
  <c r="DT12" i="7"/>
  <c r="DN2" i="34" s="1"/>
  <c r="A125" i="34" s="1"/>
  <c r="DU12" i="7"/>
  <c r="DO2" i="34" s="1"/>
  <c r="A126" i="34" s="1"/>
  <c r="DV12" i="7"/>
  <c r="DP2" i="34" s="1"/>
  <c r="A127" i="34" s="1"/>
  <c r="DW12" i="7"/>
  <c r="DQ2" i="34" s="1"/>
  <c r="A128" i="34" s="1"/>
  <c r="DX12" i="7"/>
  <c r="DR2" i="34" s="1"/>
  <c r="A129" i="34" s="1"/>
  <c r="DY12" i="7"/>
  <c r="DS2" i="34" s="1"/>
  <c r="A130" i="34" s="1"/>
  <c r="A60" i="22"/>
  <c r="CW58" i="22"/>
  <c r="CV58" i="22"/>
  <c r="CU58" i="22"/>
  <c r="CT58" i="22"/>
  <c r="CS58" i="22"/>
  <c r="CR58" i="22"/>
  <c r="CQ58" i="22"/>
  <c r="CP58" i="22"/>
  <c r="CO58" i="22"/>
  <c r="CN58" i="22"/>
  <c r="CM58" i="22"/>
  <c r="CL58" i="22"/>
  <c r="CK58" i="22"/>
  <c r="CJ58" i="22"/>
  <c r="CI58" i="22"/>
  <c r="CH58" i="22"/>
  <c r="CG58" i="22"/>
  <c r="CF58" i="22"/>
  <c r="CE58" i="22"/>
  <c r="CD58" i="22"/>
  <c r="CC58" i="22"/>
  <c r="CB58" i="22"/>
  <c r="CA58" i="22"/>
  <c r="BZ58" i="22"/>
  <c r="BY58" i="22"/>
  <c r="BX58" i="22"/>
  <c r="BW58" i="22"/>
  <c r="BV58" i="22"/>
  <c r="BU58" i="22"/>
  <c r="BT58" i="22"/>
  <c r="BS58" i="22"/>
  <c r="BR58" i="22"/>
  <c r="BQ58" i="22"/>
  <c r="BP58" i="22"/>
  <c r="BO58" i="22"/>
  <c r="BN58" i="22"/>
  <c r="BM58" i="22"/>
  <c r="BL58" i="22"/>
  <c r="BK58" i="22"/>
  <c r="BJ58" i="22"/>
  <c r="BI58" i="22"/>
  <c r="BH58" i="22"/>
  <c r="BG58" i="22"/>
  <c r="BF58" i="22"/>
  <c r="BE58" i="22"/>
  <c r="BD58" i="22"/>
  <c r="BC58" i="22"/>
  <c r="BB58" i="22"/>
  <c r="BA58" i="22"/>
  <c r="AZ58" i="22"/>
  <c r="AY58" i="22"/>
  <c r="AX58" i="22"/>
  <c r="AW58" i="22"/>
  <c r="AV58" i="22"/>
  <c r="AU58" i="22"/>
  <c r="AT58" i="22"/>
  <c r="AS58" i="22"/>
  <c r="AR58" i="22"/>
  <c r="AQ58" i="22"/>
  <c r="AP58" i="22"/>
  <c r="AO58" i="22"/>
  <c r="AN58" i="22"/>
  <c r="AM58" i="22"/>
  <c r="AL58" i="22"/>
  <c r="AK58" i="22"/>
  <c r="AJ58" i="22"/>
  <c r="AI58" i="22"/>
  <c r="AH58" i="22"/>
  <c r="AG58" i="22"/>
  <c r="AF58" i="22"/>
  <c r="AE58" i="22"/>
  <c r="AD58" i="22"/>
  <c r="AC58" i="22"/>
  <c r="AB58" i="22"/>
  <c r="AA58" i="22"/>
  <c r="Z58" i="22"/>
  <c r="Y58" i="22"/>
  <c r="X58" i="22"/>
  <c r="W58" i="22"/>
  <c r="V58" i="22"/>
  <c r="U58" i="22"/>
  <c r="T58" i="22"/>
  <c r="S58" i="22"/>
  <c r="R58" i="22"/>
  <c r="Q58" i="22"/>
  <c r="P58" i="22"/>
  <c r="O58" i="22"/>
  <c r="N58" i="22"/>
  <c r="M58" i="22"/>
  <c r="L58" i="22"/>
  <c r="K58" i="22"/>
  <c r="J58" i="22"/>
  <c r="I58" i="22"/>
  <c r="H58" i="22"/>
  <c r="G58" i="22"/>
  <c r="F58" i="22"/>
  <c r="E58" i="22"/>
  <c r="D58" i="22"/>
  <c r="C58" i="22"/>
  <c r="B58" i="22"/>
  <c r="B23" i="22"/>
  <c r="A55" i="22"/>
  <c r="A56" i="22"/>
  <c r="A57" i="22"/>
  <c r="DT38" i="16"/>
  <c r="DS35" i="24" s="1"/>
  <c r="DS38" i="16"/>
  <c r="DR35" i="24" s="1"/>
  <c r="DR38" i="16"/>
  <c r="DQ38" i="16"/>
  <c r="DP35" i="24" s="1"/>
  <c r="DP38" i="16"/>
  <c r="DO35" i="24" s="1"/>
  <c r="DO38" i="16"/>
  <c r="DN35" i="24" s="1"/>
  <c r="DN38" i="16"/>
  <c r="DM38" i="16"/>
  <c r="DL35" i="24" s="1"/>
  <c r="DL38" i="16"/>
  <c r="DK35" i="24" s="1"/>
  <c r="DK36" i="24" s="1"/>
  <c r="DK38" i="16"/>
  <c r="DJ35" i="24" s="1"/>
  <c r="DJ38" i="16"/>
  <c r="DI38" i="16"/>
  <c r="DH35" i="24" s="1"/>
  <c r="DH38" i="16"/>
  <c r="DG35" i="24" s="1"/>
  <c r="DG38" i="16"/>
  <c r="DF35" i="24" s="1"/>
  <c r="DF38" i="16"/>
  <c r="DE38" i="16"/>
  <c r="DD35" i="24" s="1"/>
  <c r="DD36" i="24" s="1"/>
  <c r="DD38" i="16"/>
  <c r="DC35" i="24" s="1"/>
  <c r="DC38" i="16"/>
  <c r="DB35" i="24" s="1"/>
  <c r="DB38" i="16"/>
  <c r="DA38" i="16"/>
  <c r="CZ35" i="24" s="1"/>
  <c r="CZ38" i="16"/>
  <c r="CY35" i="24" s="1"/>
  <c r="CY38" i="16"/>
  <c r="CX35" i="24" s="1"/>
  <c r="CX38" i="16"/>
  <c r="CW38" i="16"/>
  <c r="CV35" i="24" s="1"/>
  <c r="CV36" i="24" s="1"/>
  <c r="CV38" i="16"/>
  <c r="CU35" i="24" s="1"/>
  <c r="CU38" i="16"/>
  <c r="CT35" i="24" s="1"/>
  <c r="CT38" i="16"/>
  <c r="CS38" i="16"/>
  <c r="CR35" i="24" s="1"/>
  <c r="CR38" i="16"/>
  <c r="CQ35" i="24" s="1"/>
  <c r="CQ38" i="16"/>
  <c r="CP35" i="24" s="1"/>
  <c r="CP38" i="16"/>
  <c r="CO38" i="16"/>
  <c r="CN35" i="24" s="1"/>
  <c r="CN38" i="16"/>
  <c r="CM35" i="24" s="1"/>
  <c r="CM38" i="16"/>
  <c r="CL35" i="24" s="1"/>
  <c r="CL38" i="16"/>
  <c r="CK38" i="16"/>
  <c r="CJ35" i="24" s="1"/>
  <c r="CJ38" i="16"/>
  <c r="CI35" i="24" s="1"/>
  <c r="CI36" i="24" s="1"/>
  <c r="CI38" i="16"/>
  <c r="CH35" i="24" s="1"/>
  <c r="CH38" i="16"/>
  <c r="CG38" i="16"/>
  <c r="CF35" i="24" s="1"/>
  <c r="CF38" i="16"/>
  <c r="CE35" i="24" s="1"/>
  <c r="CE38" i="16"/>
  <c r="CD35" i="24" s="1"/>
  <c r="CD38" i="16"/>
  <c r="CC38" i="16"/>
  <c r="CB35" i="24" s="1"/>
  <c r="CB38" i="16"/>
  <c r="CA35" i="24" s="1"/>
  <c r="CA36" i="24" s="1"/>
  <c r="CA38" i="16"/>
  <c r="BZ35" i="24" s="1"/>
  <c r="BZ38" i="16"/>
  <c r="BY38" i="16"/>
  <c r="BX35" i="24" s="1"/>
  <c r="BX38" i="16"/>
  <c r="BW35" i="24" s="1"/>
  <c r="BW38" i="16"/>
  <c r="BV35" i="24" s="1"/>
  <c r="BV38" i="16"/>
  <c r="BU38" i="16"/>
  <c r="BT35" i="24" s="1"/>
  <c r="BT36" i="24" s="1"/>
  <c r="BT38" i="16"/>
  <c r="BS35" i="24" s="1"/>
  <c r="BS38" i="16"/>
  <c r="BR35" i="24" s="1"/>
  <c r="BR38" i="16"/>
  <c r="BQ38" i="16"/>
  <c r="BP35" i="24" s="1"/>
  <c r="BP38" i="16"/>
  <c r="BO35" i="24" s="1"/>
  <c r="BO38" i="16"/>
  <c r="BN35" i="24" s="1"/>
  <c r="BN38" i="16"/>
  <c r="BM38" i="16"/>
  <c r="BL35" i="24" s="1"/>
  <c r="BL38" i="16"/>
  <c r="BK35" i="24" s="1"/>
  <c r="BK38" i="16"/>
  <c r="BJ35" i="24" s="1"/>
  <c r="BJ38" i="16"/>
  <c r="BI38" i="16"/>
  <c r="BH35" i="24" s="1"/>
  <c r="BH38" i="16"/>
  <c r="BG35" i="24" s="1"/>
  <c r="BG38" i="16"/>
  <c r="BF35" i="24" s="1"/>
  <c r="BF38" i="16"/>
  <c r="BE38" i="16"/>
  <c r="BD35" i="24" s="1"/>
  <c r="BD38" i="16"/>
  <c r="BC35" i="24" s="1"/>
  <c r="BC38" i="16"/>
  <c r="BB35" i="24" s="1"/>
  <c r="BB38" i="16"/>
  <c r="BA38" i="16"/>
  <c r="AZ35" i="24" s="1"/>
  <c r="AZ38" i="16"/>
  <c r="AY35" i="24" s="1"/>
  <c r="AY36" i="24" s="1"/>
  <c r="AY38" i="16"/>
  <c r="AX35" i="24" s="1"/>
  <c r="AX38" i="16"/>
  <c r="AW38" i="16"/>
  <c r="AV35" i="24" s="1"/>
  <c r="AV38" i="16"/>
  <c r="AU35" i="24" s="1"/>
  <c r="AU38" i="16"/>
  <c r="AT35" i="24" s="1"/>
  <c r="AT38" i="16"/>
  <c r="AS38" i="16"/>
  <c r="AR35" i="24" s="1"/>
  <c r="AR36" i="24" s="1"/>
  <c r="AR38" i="16"/>
  <c r="AQ35" i="24" s="1"/>
  <c r="AQ38" i="16"/>
  <c r="AP35" i="24" s="1"/>
  <c r="AP38" i="16"/>
  <c r="AO38" i="16"/>
  <c r="AN35" i="24" s="1"/>
  <c r="AN38" i="16"/>
  <c r="AM35" i="24" s="1"/>
  <c r="AM38" i="16"/>
  <c r="AL35" i="24" s="1"/>
  <c r="AL38" i="16"/>
  <c r="AK38" i="16"/>
  <c r="AJ35" i="24" s="1"/>
  <c r="AJ36" i="24" s="1"/>
  <c r="AJ38" i="16"/>
  <c r="AI35" i="24" s="1"/>
  <c r="AI38" i="16"/>
  <c r="AH35" i="24" s="1"/>
  <c r="AH38" i="16"/>
  <c r="AG38" i="16"/>
  <c r="AF35" i="24" s="1"/>
  <c r="AF38" i="16"/>
  <c r="AE35" i="24" s="1"/>
  <c r="AE38" i="16"/>
  <c r="AD35" i="24" s="1"/>
  <c r="AD38" i="16"/>
  <c r="AC38" i="16"/>
  <c r="AB35" i="24" s="1"/>
  <c r="AB38" i="16"/>
  <c r="AA35" i="24" s="1"/>
  <c r="AA38" i="16"/>
  <c r="Z35" i="24" s="1"/>
  <c r="Z38" i="16"/>
  <c r="Y38" i="16"/>
  <c r="X35" i="24" s="1"/>
  <c r="X38" i="16"/>
  <c r="W35" i="24" s="1"/>
  <c r="W36" i="24" s="1"/>
  <c r="W38" i="16"/>
  <c r="V35" i="24" s="1"/>
  <c r="V38" i="16"/>
  <c r="U38" i="16"/>
  <c r="T35" i="24" s="1"/>
  <c r="T38" i="16"/>
  <c r="S35" i="24" s="1"/>
  <c r="S38" i="16"/>
  <c r="R35" i="24" s="1"/>
  <c r="R38" i="16"/>
  <c r="Q38" i="16"/>
  <c r="P35" i="24" s="1"/>
  <c r="P36" i="24" s="1"/>
  <c r="P38" i="16"/>
  <c r="O35" i="24" s="1"/>
  <c r="O38" i="16"/>
  <c r="N35" i="24" s="1"/>
  <c r="N38" i="16"/>
  <c r="M38" i="16"/>
  <c r="L35" i="24" s="1"/>
  <c r="L38" i="16"/>
  <c r="K35" i="24" s="1"/>
  <c r="K36" i="24" s="1"/>
  <c r="J35" i="24"/>
  <c r="J38" i="16"/>
  <c r="I35" i="24" s="1"/>
  <c r="I38" i="16"/>
  <c r="H35" i="24" s="1"/>
  <c r="H38" i="16"/>
  <c r="G35" i="24" s="1"/>
  <c r="G38" i="16"/>
  <c r="F35" i="24" s="1"/>
  <c r="F36" i="24" s="1"/>
  <c r="F38" i="16"/>
  <c r="E35" i="24" s="1"/>
  <c r="E38" i="16"/>
  <c r="D35" i="24" s="1"/>
  <c r="D38" i="16"/>
  <c r="C35" i="24" s="1"/>
  <c r="C36" i="24" s="1"/>
  <c r="DQ35" i="24"/>
  <c r="DQ36" i="24" s="1"/>
  <c r="DM35" i="24"/>
  <c r="DI35" i="24"/>
  <c r="DE35" i="24"/>
  <c r="DA35" i="24"/>
  <c r="CW35" i="24"/>
  <c r="CS35" i="24"/>
  <c r="CO35" i="24"/>
  <c r="CO36" i="24" s="1"/>
  <c r="CK35" i="24"/>
  <c r="CG35" i="24"/>
  <c r="CC35" i="24"/>
  <c r="BY35" i="24"/>
  <c r="BU35" i="24"/>
  <c r="BQ35" i="24"/>
  <c r="BM35" i="24"/>
  <c r="BM36" i="24" s="1"/>
  <c r="BI35" i="24"/>
  <c r="BE35" i="24"/>
  <c r="BE36" i="24" s="1"/>
  <c r="BA35" i="24"/>
  <c r="AW35" i="24"/>
  <c r="AS35" i="24"/>
  <c r="AO35" i="24"/>
  <c r="AK35" i="24"/>
  <c r="AG35" i="24"/>
  <c r="AC35" i="24"/>
  <c r="AC36" i="24" s="1"/>
  <c r="Y35" i="24"/>
  <c r="U35" i="24"/>
  <c r="Q35" i="24"/>
  <c r="M35" i="24"/>
  <c r="B35" i="24"/>
  <c r="B36" i="24" s="1"/>
  <c r="DS34" i="24"/>
  <c r="DR34" i="24"/>
  <c r="DQ34" i="24"/>
  <c r="DP34" i="24"/>
  <c r="DO34" i="24"/>
  <c r="DN34" i="24"/>
  <c r="DM34" i="24"/>
  <c r="DL34" i="24"/>
  <c r="DK34" i="24"/>
  <c r="DJ34" i="24"/>
  <c r="DI34" i="24"/>
  <c r="DH34" i="24"/>
  <c r="DG34" i="24"/>
  <c r="DF34" i="24"/>
  <c r="DE34" i="24"/>
  <c r="DD34" i="24"/>
  <c r="DC34" i="24"/>
  <c r="DB34" i="24"/>
  <c r="DA34" i="24"/>
  <c r="CZ34" i="24"/>
  <c r="CY34" i="24"/>
  <c r="CX34" i="24"/>
  <c r="CW34" i="24"/>
  <c r="CV34" i="24"/>
  <c r="CU34" i="24"/>
  <c r="CT34" i="24"/>
  <c r="CS34" i="24"/>
  <c r="CR34" i="24"/>
  <c r="CQ34" i="24"/>
  <c r="CP34" i="24"/>
  <c r="CO34" i="24"/>
  <c r="CN34" i="24"/>
  <c r="CM34" i="24"/>
  <c r="CL34" i="24"/>
  <c r="CK34" i="24"/>
  <c r="CJ34" i="24"/>
  <c r="CI34" i="24"/>
  <c r="CH34" i="24"/>
  <c r="CG34" i="24"/>
  <c r="CF34" i="24"/>
  <c r="CE34" i="24"/>
  <c r="CD34" i="24"/>
  <c r="CC34" i="24"/>
  <c r="CB34" i="24"/>
  <c r="CA34" i="24"/>
  <c r="BZ34" i="24"/>
  <c r="BY34" i="24"/>
  <c r="BX34" i="24"/>
  <c r="BW34" i="24"/>
  <c r="BV34" i="24"/>
  <c r="BU34" i="24"/>
  <c r="BT34" i="24"/>
  <c r="BS34" i="24"/>
  <c r="BR34" i="24"/>
  <c r="BQ34" i="24"/>
  <c r="BP34" i="24"/>
  <c r="BO34" i="24"/>
  <c r="BN34" i="24"/>
  <c r="BM34" i="24"/>
  <c r="BL34" i="24"/>
  <c r="BK34" i="24"/>
  <c r="BJ34" i="24"/>
  <c r="BI34" i="24"/>
  <c r="BH34" i="24"/>
  <c r="BG34" i="24"/>
  <c r="BF34" i="24"/>
  <c r="BE34" i="24"/>
  <c r="BD34" i="24"/>
  <c r="BC34" i="24"/>
  <c r="BB34" i="24"/>
  <c r="BA34" i="24"/>
  <c r="AZ34" i="24"/>
  <c r="AY34" i="24"/>
  <c r="AX34" i="24"/>
  <c r="AW34" i="24"/>
  <c r="AV34" i="24"/>
  <c r="AU34" i="24"/>
  <c r="AT34" i="24"/>
  <c r="AS34" i="24"/>
  <c r="AR34" i="24"/>
  <c r="AQ34" i="24"/>
  <c r="AP34" i="24"/>
  <c r="AO34" i="24"/>
  <c r="AN34" i="24"/>
  <c r="AM34" i="24"/>
  <c r="AL34" i="24"/>
  <c r="AK34" i="24"/>
  <c r="AJ34" i="24"/>
  <c r="AI34" i="24"/>
  <c r="AH34" i="24"/>
  <c r="AG34" i="24"/>
  <c r="AF34" i="24"/>
  <c r="AE34" i="24"/>
  <c r="AD34" i="24"/>
  <c r="AC34" i="24"/>
  <c r="AB34" i="24"/>
  <c r="AA34" i="24"/>
  <c r="Z34" i="24"/>
  <c r="Y34" i="24"/>
  <c r="X34" i="24"/>
  <c r="W34" i="24"/>
  <c r="V34" i="24"/>
  <c r="U34" i="24"/>
  <c r="T34" i="24"/>
  <c r="S34" i="24"/>
  <c r="R34" i="24"/>
  <c r="Q34" i="24"/>
  <c r="P34" i="24"/>
  <c r="O34" i="24"/>
  <c r="N34" i="24"/>
  <c r="M34" i="24"/>
  <c r="L34" i="24"/>
  <c r="K34" i="24"/>
  <c r="J34" i="24"/>
  <c r="I34" i="24"/>
  <c r="H34" i="24"/>
  <c r="G34" i="24"/>
  <c r="F34" i="24"/>
  <c r="E34" i="24"/>
  <c r="D34" i="24"/>
  <c r="C34" i="24"/>
  <c r="DS33" i="24"/>
  <c r="DR33" i="24"/>
  <c r="DQ33" i="24"/>
  <c r="DP33" i="24"/>
  <c r="DO33" i="24"/>
  <c r="DN33" i="24"/>
  <c r="DM33" i="24"/>
  <c r="DL33" i="24"/>
  <c r="DK33" i="24"/>
  <c r="DJ33" i="24"/>
  <c r="DI33" i="24"/>
  <c r="DH33" i="24"/>
  <c r="DG33" i="24"/>
  <c r="DF33" i="24"/>
  <c r="DE33" i="24"/>
  <c r="DD33" i="24"/>
  <c r="DC33" i="24"/>
  <c r="DB33" i="24"/>
  <c r="DA33" i="24"/>
  <c r="CZ33" i="24"/>
  <c r="CY33" i="24"/>
  <c r="CX33" i="24"/>
  <c r="CW33" i="24"/>
  <c r="CV33" i="24"/>
  <c r="CU33" i="24"/>
  <c r="CT33" i="24"/>
  <c r="CS33" i="24"/>
  <c r="CR33" i="24"/>
  <c r="CQ33" i="24"/>
  <c r="CP33" i="24"/>
  <c r="CO33" i="24"/>
  <c r="CN33" i="24"/>
  <c r="CM33" i="24"/>
  <c r="CL33" i="24"/>
  <c r="CK33" i="24"/>
  <c r="CJ33" i="24"/>
  <c r="CI33" i="24"/>
  <c r="CH33" i="24"/>
  <c r="CG33" i="24"/>
  <c r="CF33" i="24"/>
  <c r="CE33" i="24"/>
  <c r="CD33" i="24"/>
  <c r="CC33" i="24"/>
  <c r="CB33" i="24"/>
  <c r="CA33" i="24"/>
  <c r="BZ33" i="24"/>
  <c r="BY33" i="24"/>
  <c r="BX33" i="24"/>
  <c r="BW33" i="24"/>
  <c r="BV33" i="24"/>
  <c r="BU33" i="24"/>
  <c r="BT33" i="24"/>
  <c r="BS33" i="24"/>
  <c r="BR33" i="24"/>
  <c r="BQ33" i="24"/>
  <c r="BP33" i="24"/>
  <c r="BO33" i="24"/>
  <c r="BN33" i="24"/>
  <c r="BM33" i="24"/>
  <c r="BL33" i="24"/>
  <c r="BK33" i="24"/>
  <c r="BJ33" i="24"/>
  <c r="BI33" i="24"/>
  <c r="BH33" i="24"/>
  <c r="BG33" i="24"/>
  <c r="BF33" i="24"/>
  <c r="BE33" i="24"/>
  <c r="BD33" i="24"/>
  <c r="BC33" i="24"/>
  <c r="BB33" i="24"/>
  <c r="BA33" i="24"/>
  <c r="AZ33" i="24"/>
  <c r="AY33" i="24"/>
  <c r="AX33" i="24"/>
  <c r="AW33" i="24"/>
  <c r="AV33" i="24"/>
  <c r="AU33" i="24"/>
  <c r="AT33" i="24"/>
  <c r="AS33" i="24"/>
  <c r="AR33" i="24"/>
  <c r="AQ33" i="24"/>
  <c r="AP33" i="24"/>
  <c r="AO33" i="24"/>
  <c r="AN33" i="24"/>
  <c r="AM33" i="24"/>
  <c r="AL33" i="24"/>
  <c r="AK33" i="24"/>
  <c r="AJ33" i="24"/>
  <c r="AI33" i="24"/>
  <c r="AH33" i="24"/>
  <c r="AG33" i="24"/>
  <c r="AF33" i="24"/>
  <c r="AE33" i="24"/>
  <c r="AD33" i="24"/>
  <c r="AC33" i="24"/>
  <c r="AB33" i="24"/>
  <c r="AA33" i="24"/>
  <c r="Z33" i="24"/>
  <c r="Y33" i="24"/>
  <c r="X33" i="24"/>
  <c r="W33" i="24"/>
  <c r="V33" i="24"/>
  <c r="U33" i="24"/>
  <c r="T33" i="24"/>
  <c r="S33" i="24"/>
  <c r="R33" i="24"/>
  <c r="Q33" i="24"/>
  <c r="P33" i="24"/>
  <c r="O33" i="24"/>
  <c r="N33" i="24"/>
  <c r="M33" i="24"/>
  <c r="L33" i="24"/>
  <c r="K33" i="24"/>
  <c r="J33" i="24"/>
  <c r="I33" i="24"/>
  <c r="H33" i="24"/>
  <c r="G33" i="24"/>
  <c r="F33" i="24"/>
  <c r="E33" i="24"/>
  <c r="D33" i="24"/>
  <c r="C33" i="24"/>
  <c r="DS32" i="24"/>
  <c r="DR32" i="24"/>
  <c r="DQ32" i="24"/>
  <c r="DP32" i="24"/>
  <c r="DO32" i="24"/>
  <c r="DN32" i="24"/>
  <c r="DM32" i="24"/>
  <c r="DL32" i="24"/>
  <c r="DK32" i="24"/>
  <c r="DJ32" i="24"/>
  <c r="DI32" i="24"/>
  <c r="DH32" i="24"/>
  <c r="DG32" i="24"/>
  <c r="DF32" i="24"/>
  <c r="DE32" i="24"/>
  <c r="DD32" i="24"/>
  <c r="DC32" i="24"/>
  <c r="DB32" i="24"/>
  <c r="DA32" i="24"/>
  <c r="CZ32" i="24"/>
  <c r="CY32" i="24"/>
  <c r="CX32" i="24"/>
  <c r="CW32" i="24"/>
  <c r="CV32" i="24"/>
  <c r="CU32" i="24"/>
  <c r="CT32" i="24"/>
  <c r="CS32" i="24"/>
  <c r="CR32" i="24"/>
  <c r="CQ32" i="24"/>
  <c r="CP32" i="24"/>
  <c r="CO32" i="24"/>
  <c r="CN32" i="24"/>
  <c r="CM32" i="24"/>
  <c r="CL32" i="24"/>
  <c r="CK32" i="24"/>
  <c r="CJ32" i="24"/>
  <c r="CI32" i="24"/>
  <c r="CH32" i="24"/>
  <c r="CG32" i="24"/>
  <c r="CF32" i="24"/>
  <c r="CE32" i="24"/>
  <c r="CD32" i="24"/>
  <c r="CC32" i="24"/>
  <c r="CB32" i="24"/>
  <c r="CA32" i="24"/>
  <c r="BZ32" i="24"/>
  <c r="BY32" i="24"/>
  <c r="BX32" i="24"/>
  <c r="BW32" i="24"/>
  <c r="BV32" i="24"/>
  <c r="BU32" i="24"/>
  <c r="BT32" i="24"/>
  <c r="BS32" i="24"/>
  <c r="BR32" i="24"/>
  <c r="BQ32" i="24"/>
  <c r="BP32" i="24"/>
  <c r="BO32" i="24"/>
  <c r="BN32" i="24"/>
  <c r="BM32" i="24"/>
  <c r="BL32" i="24"/>
  <c r="BK32" i="24"/>
  <c r="BJ32" i="24"/>
  <c r="BI32" i="24"/>
  <c r="BH32" i="24"/>
  <c r="BG32" i="24"/>
  <c r="BF32" i="24"/>
  <c r="BE32" i="24"/>
  <c r="BD32" i="24"/>
  <c r="BC32" i="24"/>
  <c r="BB32" i="24"/>
  <c r="BA32" i="24"/>
  <c r="AZ32" i="24"/>
  <c r="AY32" i="24"/>
  <c r="AX32" i="24"/>
  <c r="AW32" i="24"/>
  <c r="AV32" i="24"/>
  <c r="AU32" i="24"/>
  <c r="AT32" i="24"/>
  <c r="AS32" i="24"/>
  <c r="AR32" i="24"/>
  <c r="AQ32" i="24"/>
  <c r="AP32" i="24"/>
  <c r="AO32" i="24"/>
  <c r="AN32" i="24"/>
  <c r="AM32" i="24"/>
  <c r="AL32" i="24"/>
  <c r="AK32" i="24"/>
  <c r="AJ32" i="24"/>
  <c r="AI32" i="24"/>
  <c r="AH32" i="24"/>
  <c r="AG32" i="24"/>
  <c r="AF32" i="24"/>
  <c r="AE32" i="24"/>
  <c r="AD32" i="24"/>
  <c r="AC32" i="24"/>
  <c r="AB32" i="24"/>
  <c r="AA32" i="24"/>
  <c r="Z32" i="24"/>
  <c r="Y32" i="24"/>
  <c r="X32" i="24"/>
  <c r="W32" i="24"/>
  <c r="V32" i="24"/>
  <c r="U32" i="24"/>
  <c r="T32" i="24"/>
  <c r="S32" i="24"/>
  <c r="R32" i="24"/>
  <c r="Q32" i="24"/>
  <c r="P32" i="24"/>
  <c r="O32" i="24"/>
  <c r="N32" i="24"/>
  <c r="M32" i="24"/>
  <c r="L32" i="24"/>
  <c r="K32" i="24"/>
  <c r="J32" i="24"/>
  <c r="I32" i="24"/>
  <c r="H32" i="24"/>
  <c r="G32" i="24"/>
  <c r="F32" i="24"/>
  <c r="E32" i="24"/>
  <c r="D32" i="24"/>
  <c r="C32" i="24"/>
  <c r="DS31" i="24"/>
  <c r="DR31" i="24"/>
  <c r="DQ31" i="24"/>
  <c r="DP31" i="24"/>
  <c r="DO31" i="24"/>
  <c r="DN31" i="24"/>
  <c r="DM31" i="24"/>
  <c r="DL31" i="24"/>
  <c r="DK31" i="24"/>
  <c r="DJ31" i="24"/>
  <c r="DI31" i="24"/>
  <c r="DH31" i="24"/>
  <c r="DG31" i="24"/>
  <c r="DF31" i="24"/>
  <c r="DE31" i="24"/>
  <c r="DD31" i="24"/>
  <c r="DC31" i="24"/>
  <c r="DB31" i="24"/>
  <c r="DA31" i="24"/>
  <c r="CZ31" i="24"/>
  <c r="CY31" i="24"/>
  <c r="CX31" i="24"/>
  <c r="CW31" i="24"/>
  <c r="CV31" i="24"/>
  <c r="CU31" i="24"/>
  <c r="CT31" i="24"/>
  <c r="CS31" i="24"/>
  <c r="CR31" i="24"/>
  <c r="CQ31" i="24"/>
  <c r="CP31" i="24"/>
  <c r="CO31" i="24"/>
  <c r="CN31" i="24"/>
  <c r="CM31" i="24"/>
  <c r="CL31" i="24"/>
  <c r="CK31" i="24"/>
  <c r="CJ31" i="24"/>
  <c r="CI31" i="24"/>
  <c r="CH31" i="24"/>
  <c r="CG31" i="24"/>
  <c r="CF31" i="24"/>
  <c r="CE31" i="24"/>
  <c r="CD31" i="24"/>
  <c r="CC31" i="24"/>
  <c r="CB31" i="24"/>
  <c r="CA31" i="24"/>
  <c r="BZ31" i="24"/>
  <c r="BY31" i="24"/>
  <c r="BX31" i="24"/>
  <c r="BW31" i="24"/>
  <c r="BV31" i="24"/>
  <c r="BU31" i="24"/>
  <c r="BT31" i="24"/>
  <c r="BS31" i="24"/>
  <c r="BR31" i="24"/>
  <c r="BQ31" i="24"/>
  <c r="BP31" i="24"/>
  <c r="BO31" i="24"/>
  <c r="BN31" i="24"/>
  <c r="BM31" i="24"/>
  <c r="BL31" i="24"/>
  <c r="BK31" i="24"/>
  <c r="BJ31" i="24"/>
  <c r="BI31" i="24"/>
  <c r="BH31" i="24"/>
  <c r="BG31" i="24"/>
  <c r="BF31" i="24"/>
  <c r="BE31" i="24"/>
  <c r="BD31" i="24"/>
  <c r="BC31" i="24"/>
  <c r="BB31" i="24"/>
  <c r="BA31" i="24"/>
  <c r="AZ31" i="24"/>
  <c r="AY31" i="24"/>
  <c r="AX31" i="24"/>
  <c r="AW31" i="24"/>
  <c r="AV31" i="24"/>
  <c r="AU31" i="24"/>
  <c r="AT31" i="24"/>
  <c r="AS31" i="24"/>
  <c r="AR31" i="24"/>
  <c r="AQ31" i="24"/>
  <c r="AP31" i="24"/>
  <c r="AO31" i="24"/>
  <c r="AN31" i="24"/>
  <c r="AM31" i="24"/>
  <c r="AL31" i="24"/>
  <c r="AK31" i="24"/>
  <c r="AJ31" i="24"/>
  <c r="AI31" i="24"/>
  <c r="AH31" i="24"/>
  <c r="AG31" i="24"/>
  <c r="AF31" i="24"/>
  <c r="AE31" i="24"/>
  <c r="AD31" i="24"/>
  <c r="AC31" i="24"/>
  <c r="AB31" i="24"/>
  <c r="AA31" i="24"/>
  <c r="Z31" i="24"/>
  <c r="Y31" i="24"/>
  <c r="X31" i="24"/>
  <c r="W31" i="24"/>
  <c r="V31" i="24"/>
  <c r="U31" i="24"/>
  <c r="T31" i="24"/>
  <c r="S31" i="24"/>
  <c r="R31" i="24"/>
  <c r="Q31" i="24"/>
  <c r="P31" i="24"/>
  <c r="O31" i="24"/>
  <c r="N31" i="24"/>
  <c r="M31" i="24"/>
  <c r="L31" i="24"/>
  <c r="K31" i="24"/>
  <c r="J31" i="24"/>
  <c r="I31" i="24"/>
  <c r="H31" i="24"/>
  <c r="G31" i="24"/>
  <c r="F31" i="24"/>
  <c r="E31" i="24"/>
  <c r="D31" i="24"/>
  <c r="C31" i="24"/>
  <c r="DS30" i="24"/>
  <c r="DR30" i="24"/>
  <c r="DQ30" i="24"/>
  <c r="DP30" i="24"/>
  <c r="DO30" i="24"/>
  <c r="DN30" i="24"/>
  <c r="DM30" i="24"/>
  <c r="DL30" i="24"/>
  <c r="DK30" i="24"/>
  <c r="DJ30" i="24"/>
  <c r="DI30" i="24"/>
  <c r="DH30" i="24"/>
  <c r="DG30" i="24"/>
  <c r="DF30" i="24"/>
  <c r="DE30" i="24"/>
  <c r="DD30" i="24"/>
  <c r="DC30" i="24"/>
  <c r="DB30" i="24"/>
  <c r="DA30" i="24"/>
  <c r="CZ30" i="24"/>
  <c r="CY30" i="24"/>
  <c r="CX30" i="24"/>
  <c r="CW30" i="24"/>
  <c r="CV30" i="24"/>
  <c r="CU30" i="24"/>
  <c r="CT30" i="24"/>
  <c r="CS30" i="24"/>
  <c r="CR30" i="24"/>
  <c r="CQ30" i="24"/>
  <c r="CP30" i="24"/>
  <c r="CO30" i="24"/>
  <c r="CN30" i="24"/>
  <c r="CM30" i="24"/>
  <c r="CL30" i="24"/>
  <c r="CK30" i="24"/>
  <c r="CJ30" i="24"/>
  <c r="CI30" i="24"/>
  <c r="CH30" i="24"/>
  <c r="CG30" i="24"/>
  <c r="CF30" i="24"/>
  <c r="CE30" i="24"/>
  <c r="CD30" i="24"/>
  <c r="CC30" i="24"/>
  <c r="CB30" i="24"/>
  <c r="CA30" i="24"/>
  <c r="BZ30" i="24"/>
  <c r="BY30" i="24"/>
  <c r="BX30" i="24"/>
  <c r="BW30" i="24"/>
  <c r="BV30" i="24"/>
  <c r="BU30" i="24"/>
  <c r="BT30" i="24"/>
  <c r="BS30" i="24"/>
  <c r="BR30" i="24"/>
  <c r="BQ30" i="24"/>
  <c r="BP30" i="24"/>
  <c r="BO30" i="24"/>
  <c r="BN30" i="24"/>
  <c r="BM30" i="24"/>
  <c r="BL30" i="24"/>
  <c r="BK30" i="24"/>
  <c r="BJ30" i="24"/>
  <c r="BI30" i="24"/>
  <c r="BH30" i="24"/>
  <c r="BG30" i="24"/>
  <c r="BF30" i="24"/>
  <c r="BE30" i="24"/>
  <c r="BD30" i="24"/>
  <c r="BC30" i="24"/>
  <c r="BB30" i="24"/>
  <c r="BA30" i="24"/>
  <c r="AZ30" i="24"/>
  <c r="AY30" i="24"/>
  <c r="AX30" i="24"/>
  <c r="AW30" i="24"/>
  <c r="AV30" i="24"/>
  <c r="AU30" i="24"/>
  <c r="AT30" i="24"/>
  <c r="AS30" i="24"/>
  <c r="AR30" i="24"/>
  <c r="AQ30" i="24"/>
  <c r="AP30" i="24"/>
  <c r="AO30" i="24"/>
  <c r="AN30" i="24"/>
  <c r="AM30" i="24"/>
  <c r="AL30" i="24"/>
  <c r="AK30" i="24"/>
  <c r="AJ30" i="24"/>
  <c r="AI30" i="24"/>
  <c r="AH30" i="24"/>
  <c r="AG30" i="24"/>
  <c r="AF30" i="24"/>
  <c r="AE30" i="24"/>
  <c r="AD30" i="24"/>
  <c r="AC30" i="24"/>
  <c r="AB30" i="24"/>
  <c r="AA30" i="24"/>
  <c r="Z30" i="24"/>
  <c r="Y30" i="24"/>
  <c r="X30" i="24"/>
  <c r="W30" i="24"/>
  <c r="V30" i="24"/>
  <c r="U30" i="24"/>
  <c r="T30" i="24"/>
  <c r="S30" i="24"/>
  <c r="R30" i="24"/>
  <c r="Q30" i="24"/>
  <c r="P30" i="24"/>
  <c r="O30" i="24"/>
  <c r="N30" i="24"/>
  <c r="M30" i="24"/>
  <c r="L30" i="24"/>
  <c r="K30" i="24"/>
  <c r="J30" i="24"/>
  <c r="I30" i="24"/>
  <c r="H30" i="24"/>
  <c r="G30" i="24"/>
  <c r="F30" i="24"/>
  <c r="E30" i="24"/>
  <c r="D30" i="24"/>
  <c r="C30" i="24"/>
  <c r="DS29" i="24"/>
  <c r="DR29" i="24"/>
  <c r="DQ29" i="24"/>
  <c r="DP29" i="24"/>
  <c r="DO29" i="24"/>
  <c r="DN29" i="24"/>
  <c r="DM29" i="24"/>
  <c r="DL29" i="24"/>
  <c r="DK29" i="24"/>
  <c r="DJ29" i="24"/>
  <c r="DI29" i="24"/>
  <c r="DH29" i="24"/>
  <c r="DG29" i="24"/>
  <c r="DF29" i="24"/>
  <c r="DE29" i="24"/>
  <c r="DD29" i="24"/>
  <c r="DC29" i="24"/>
  <c r="DB29" i="24"/>
  <c r="DA29" i="24"/>
  <c r="CZ29" i="24"/>
  <c r="CY29" i="24"/>
  <c r="CX29" i="24"/>
  <c r="CW29" i="24"/>
  <c r="CV29" i="24"/>
  <c r="CU29" i="24"/>
  <c r="CT29" i="24"/>
  <c r="CS29" i="24"/>
  <c r="CR29" i="24"/>
  <c r="CQ29" i="24"/>
  <c r="CP29" i="24"/>
  <c r="CO29" i="24"/>
  <c r="CN29" i="24"/>
  <c r="CM29" i="24"/>
  <c r="CL29" i="24"/>
  <c r="CK29" i="24"/>
  <c r="CJ29" i="24"/>
  <c r="CI29" i="24"/>
  <c r="CH29" i="24"/>
  <c r="CG29" i="24"/>
  <c r="CF29" i="24"/>
  <c r="CE29" i="24"/>
  <c r="CD29" i="24"/>
  <c r="CC29" i="24"/>
  <c r="CB29" i="24"/>
  <c r="CA29" i="24"/>
  <c r="BZ29" i="24"/>
  <c r="BY29" i="24"/>
  <c r="BX29" i="24"/>
  <c r="BW29" i="24"/>
  <c r="BV29" i="24"/>
  <c r="BU29" i="24"/>
  <c r="BT29" i="24"/>
  <c r="BS29" i="24"/>
  <c r="BR29" i="24"/>
  <c r="BQ29" i="24"/>
  <c r="BP29" i="24"/>
  <c r="BO29" i="24"/>
  <c r="BN29" i="24"/>
  <c r="BM29" i="24"/>
  <c r="BL29" i="24"/>
  <c r="BK29" i="24"/>
  <c r="BJ29" i="24"/>
  <c r="BI29" i="24"/>
  <c r="BH29" i="24"/>
  <c r="BG29" i="24"/>
  <c r="BF29" i="24"/>
  <c r="BE29" i="24"/>
  <c r="BD29" i="24"/>
  <c r="BC29" i="24"/>
  <c r="BB29" i="24"/>
  <c r="BA29" i="24"/>
  <c r="AZ29" i="24"/>
  <c r="AY29" i="24"/>
  <c r="AX29" i="24"/>
  <c r="AW29" i="24"/>
  <c r="AV29" i="24"/>
  <c r="AU29" i="24"/>
  <c r="AT29" i="24"/>
  <c r="AS29" i="24"/>
  <c r="AR29" i="24"/>
  <c r="AQ29" i="24"/>
  <c r="AP29" i="24"/>
  <c r="AO29" i="24"/>
  <c r="AN29" i="24"/>
  <c r="AM29" i="24"/>
  <c r="AL29" i="24"/>
  <c r="AK29" i="24"/>
  <c r="AJ29" i="24"/>
  <c r="AI29" i="24"/>
  <c r="AH29" i="24"/>
  <c r="AG29" i="24"/>
  <c r="AF29" i="24"/>
  <c r="AE29" i="24"/>
  <c r="AD29" i="24"/>
  <c r="AC29" i="24"/>
  <c r="AB29" i="24"/>
  <c r="AA29" i="24"/>
  <c r="Z29" i="24"/>
  <c r="Y29" i="24"/>
  <c r="X29" i="24"/>
  <c r="W29" i="24"/>
  <c r="V29" i="24"/>
  <c r="U29" i="24"/>
  <c r="T29" i="24"/>
  <c r="S29" i="24"/>
  <c r="R29" i="24"/>
  <c r="Q29" i="24"/>
  <c r="P29" i="24"/>
  <c r="O29" i="24"/>
  <c r="N29" i="24"/>
  <c r="M29" i="24"/>
  <c r="L29" i="24"/>
  <c r="K29" i="24"/>
  <c r="J29" i="24"/>
  <c r="I29" i="24"/>
  <c r="H29" i="24"/>
  <c r="G29" i="24"/>
  <c r="F29" i="24"/>
  <c r="E29" i="24"/>
  <c r="D29" i="24"/>
  <c r="C29" i="24"/>
  <c r="DS28" i="24"/>
  <c r="DR28" i="24"/>
  <c r="DQ28" i="24"/>
  <c r="DP28" i="24"/>
  <c r="DO28" i="24"/>
  <c r="DN28" i="24"/>
  <c r="DM28" i="24"/>
  <c r="DL28" i="24"/>
  <c r="DK28" i="24"/>
  <c r="DJ28" i="24"/>
  <c r="DI28" i="24"/>
  <c r="DH28" i="24"/>
  <c r="DG28" i="24"/>
  <c r="DF28" i="24"/>
  <c r="DE28" i="24"/>
  <c r="DD28" i="24"/>
  <c r="DC28" i="24"/>
  <c r="DB28" i="24"/>
  <c r="DA28" i="24"/>
  <c r="CZ28" i="24"/>
  <c r="CY28" i="24"/>
  <c r="CX28" i="24"/>
  <c r="CW28" i="24"/>
  <c r="CV28" i="24"/>
  <c r="CU28" i="24"/>
  <c r="CT28" i="24"/>
  <c r="CS28" i="24"/>
  <c r="CR28" i="24"/>
  <c r="CQ28" i="24"/>
  <c r="CP28" i="24"/>
  <c r="CO28" i="24"/>
  <c r="CN28" i="24"/>
  <c r="CM28" i="24"/>
  <c r="CL28" i="24"/>
  <c r="CK28" i="24"/>
  <c r="CJ28" i="24"/>
  <c r="CI28" i="24"/>
  <c r="CH28" i="24"/>
  <c r="CG28" i="24"/>
  <c r="CF28" i="24"/>
  <c r="CE28" i="24"/>
  <c r="CD28" i="24"/>
  <c r="CC28" i="24"/>
  <c r="CB28" i="24"/>
  <c r="CA28" i="24"/>
  <c r="BZ28" i="24"/>
  <c r="BY28" i="24"/>
  <c r="BX28" i="24"/>
  <c r="BW28" i="24"/>
  <c r="BV28" i="24"/>
  <c r="BU28" i="24"/>
  <c r="BT28" i="24"/>
  <c r="BS28" i="24"/>
  <c r="BR28" i="24"/>
  <c r="BQ28" i="24"/>
  <c r="BP28" i="24"/>
  <c r="BO28" i="24"/>
  <c r="BN28" i="24"/>
  <c r="BM28" i="24"/>
  <c r="BL28" i="24"/>
  <c r="BK28" i="24"/>
  <c r="BJ28" i="24"/>
  <c r="BI28" i="24"/>
  <c r="BH28" i="24"/>
  <c r="BG28" i="24"/>
  <c r="BF28" i="24"/>
  <c r="BE28" i="24"/>
  <c r="BD28" i="24"/>
  <c r="BC28" i="24"/>
  <c r="BB28" i="24"/>
  <c r="BA28" i="24"/>
  <c r="AZ28" i="24"/>
  <c r="AY28" i="24"/>
  <c r="AX28" i="24"/>
  <c r="AW28" i="24"/>
  <c r="AV28" i="24"/>
  <c r="AU28" i="24"/>
  <c r="AT28" i="24"/>
  <c r="AS28" i="24"/>
  <c r="AR28" i="24"/>
  <c r="AQ28" i="24"/>
  <c r="AP28" i="24"/>
  <c r="AO28" i="24"/>
  <c r="AN28" i="24"/>
  <c r="AM28" i="24"/>
  <c r="AL28" i="24"/>
  <c r="AK28" i="24"/>
  <c r="AJ28" i="24"/>
  <c r="AI28" i="24"/>
  <c r="AH28" i="24"/>
  <c r="AG28" i="24"/>
  <c r="AF28" i="24"/>
  <c r="AE28" i="24"/>
  <c r="AD28" i="24"/>
  <c r="AC28" i="24"/>
  <c r="AB28" i="24"/>
  <c r="AA28" i="24"/>
  <c r="Z28" i="24"/>
  <c r="Y28" i="24"/>
  <c r="X28" i="24"/>
  <c r="W28" i="24"/>
  <c r="V28" i="24"/>
  <c r="U28" i="24"/>
  <c r="T28" i="24"/>
  <c r="S28" i="24"/>
  <c r="R28" i="24"/>
  <c r="Q28" i="24"/>
  <c r="P28" i="24"/>
  <c r="O28" i="24"/>
  <c r="N28" i="24"/>
  <c r="M28" i="24"/>
  <c r="L28" i="24"/>
  <c r="K28" i="24"/>
  <c r="J28" i="24"/>
  <c r="I28" i="24"/>
  <c r="H28" i="24"/>
  <c r="G28" i="24"/>
  <c r="F28" i="24"/>
  <c r="E28" i="24"/>
  <c r="D28" i="24"/>
  <c r="C28" i="24"/>
  <c r="DS27" i="24"/>
  <c r="DR27" i="24"/>
  <c r="DQ27" i="24"/>
  <c r="DP27" i="24"/>
  <c r="DO27" i="24"/>
  <c r="DN27" i="24"/>
  <c r="DM27" i="24"/>
  <c r="DL27" i="24"/>
  <c r="DK27" i="24"/>
  <c r="DJ27" i="24"/>
  <c r="DI27" i="24"/>
  <c r="DH27" i="24"/>
  <c r="DG27" i="24"/>
  <c r="DF27" i="24"/>
  <c r="DE27" i="24"/>
  <c r="DD27" i="24"/>
  <c r="DC27" i="24"/>
  <c r="DB27" i="24"/>
  <c r="DA27" i="24"/>
  <c r="CZ27" i="24"/>
  <c r="CY27" i="24"/>
  <c r="CX27" i="24"/>
  <c r="CW27" i="24"/>
  <c r="CV27" i="24"/>
  <c r="CU27" i="24"/>
  <c r="CT27" i="24"/>
  <c r="CS27" i="24"/>
  <c r="CR27" i="24"/>
  <c r="CQ27" i="24"/>
  <c r="CP27" i="24"/>
  <c r="CO27" i="24"/>
  <c r="CN27" i="24"/>
  <c r="CM27" i="24"/>
  <c r="CL27" i="24"/>
  <c r="CK27" i="24"/>
  <c r="CJ27" i="24"/>
  <c r="CI27" i="24"/>
  <c r="CH27" i="24"/>
  <c r="CG27" i="24"/>
  <c r="CF27" i="24"/>
  <c r="CE27" i="24"/>
  <c r="CD27" i="24"/>
  <c r="CC27" i="24"/>
  <c r="CB27" i="24"/>
  <c r="CA27" i="24"/>
  <c r="BZ27" i="24"/>
  <c r="BY27" i="24"/>
  <c r="BX27" i="24"/>
  <c r="BW27" i="24"/>
  <c r="BV27" i="24"/>
  <c r="BU27" i="24"/>
  <c r="BT27" i="24"/>
  <c r="BS27" i="24"/>
  <c r="BR27" i="24"/>
  <c r="BQ27" i="24"/>
  <c r="BP27" i="24"/>
  <c r="BO27" i="24"/>
  <c r="BN27" i="24"/>
  <c r="BM27" i="24"/>
  <c r="BL27" i="24"/>
  <c r="BK27" i="24"/>
  <c r="BJ27" i="24"/>
  <c r="BI27" i="24"/>
  <c r="BH27" i="24"/>
  <c r="BG27" i="24"/>
  <c r="BF27" i="24"/>
  <c r="BE27" i="24"/>
  <c r="BD27" i="24"/>
  <c r="BC27" i="24"/>
  <c r="BB27" i="24"/>
  <c r="BA27" i="24"/>
  <c r="AZ27" i="24"/>
  <c r="AY27" i="24"/>
  <c r="AX27" i="24"/>
  <c r="AW27" i="24"/>
  <c r="AV27" i="24"/>
  <c r="AU27" i="24"/>
  <c r="AT27" i="24"/>
  <c r="AS27" i="24"/>
  <c r="AR27" i="24"/>
  <c r="AQ27" i="24"/>
  <c r="AP27" i="24"/>
  <c r="AO27" i="24"/>
  <c r="AN27" i="24"/>
  <c r="AM27" i="24"/>
  <c r="AL27" i="24"/>
  <c r="AK27" i="24"/>
  <c r="AJ27" i="24"/>
  <c r="AI27" i="24"/>
  <c r="AH27" i="24"/>
  <c r="AG27" i="24"/>
  <c r="AF27" i="24"/>
  <c r="AE27" i="24"/>
  <c r="AD27" i="24"/>
  <c r="AC27" i="24"/>
  <c r="AB27" i="24"/>
  <c r="AA27" i="24"/>
  <c r="Z27" i="24"/>
  <c r="Y27" i="24"/>
  <c r="X27" i="24"/>
  <c r="W27" i="24"/>
  <c r="V27" i="24"/>
  <c r="U27" i="24"/>
  <c r="T27" i="24"/>
  <c r="S27" i="24"/>
  <c r="R27" i="24"/>
  <c r="Q27" i="24"/>
  <c r="P27" i="24"/>
  <c r="O27" i="24"/>
  <c r="N27" i="24"/>
  <c r="M27" i="24"/>
  <c r="L27" i="24"/>
  <c r="K27" i="24"/>
  <c r="J27" i="24"/>
  <c r="I27" i="24"/>
  <c r="H27" i="24"/>
  <c r="G27" i="24"/>
  <c r="F27" i="24"/>
  <c r="E27" i="24"/>
  <c r="D27" i="24"/>
  <c r="C27" i="24"/>
  <c r="DS26" i="24"/>
  <c r="DR26" i="24"/>
  <c r="DQ26" i="24"/>
  <c r="DP26" i="24"/>
  <c r="DO26" i="24"/>
  <c r="DN26" i="24"/>
  <c r="DM26" i="24"/>
  <c r="DL26" i="24"/>
  <c r="DK26" i="24"/>
  <c r="DJ26" i="24"/>
  <c r="DI26" i="24"/>
  <c r="DH26" i="24"/>
  <c r="DG26" i="24"/>
  <c r="DF26" i="24"/>
  <c r="DE26" i="24"/>
  <c r="DD26" i="24"/>
  <c r="DC26" i="24"/>
  <c r="DB26" i="24"/>
  <c r="DA26" i="24"/>
  <c r="CZ26" i="24"/>
  <c r="CY26" i="24"/>
  <c r="CX26" i="24"/>
  <c r="CW26" i="24"/>
  <c r="CV26" i="24"/>
  <c r="CU26" i="24"/>
  <c r="CT26" i="24"/>
  <c r="CS26" i="24"/>
  <c r="CR26" i="24"/>
  <c r="CQ26" i="24"/>
  <c r="CP26" i="24"/>
  <c r="CO26" i="24"/>
  <c r="CN26" i="24"/>
  <c r="CM26" i="24"/>
  <c r="CL26" i="24"/>
  <c r="CK26" i="24"/>
  <c r="CJ26" i="24"/>
  <c r="CI26" i="24"/>
  <c r="CH26" i="24"/>
  <c r="CG26" i="24"/>
  <c r="CF26" i="24"/>
  <c r="CE26" i="24"/>
  <c r="CD26" i="24"/>
  <c r="CC26" i="24"/>
  <c r="CB26" i="24"/>
  <c r="CA26" i="24"/>
  <c r="BZ26" i="24"/>
  <c r="BY26" i="24"/>
  <c r="BX26" i="24"/>
  <c r="BW26" i="24"/>
  <c r="BV26" i="24"/>
  <c r="BU26" i="24"/>
  <c r="BT26" i="24"/>
  <c r="BS26" i="24"/>
  <c r="BR26" i="24"/>
  <c r="BQ26" i="24"/>
  <c r="BP26" i="24"/>
  <c r="BO26" i="24"/>
  <c r="BN26" i="24"/>
  <c r="BM26" i="24"/>
  <c r="BL26" i="24"/>
  <c r="BK26" i="24"/>
  <c r="BJ26" i="24"/>
  <c r="BI26" i="24"/>
  <c r="BH26" i="24"/>
  <c r="BG26" i="24"/>
  <c r="BF26" i="24"/>
  <c r="BE26" i="24"/>
  <c r="BD26" i="24"/>
  <c r="BC26" i="24"/>
  <c r="BB26" i="24"/>
  <c r="BA26" i="24"/>
  <c r="AZ26" i="24"/>
  <c r="AY26" i="24"/>
  <c r="AX26" i="24"/>
  <c r="AW26" i="24"/>
  <c r="AV26" i="24"/>
  <c r="AU26" i="24"/>
  <c r="AT26" i="24"/>
  <c r="AS26" i="24"/>
  <c r="AR26" i="24"/>
  <c r="AQ26" i="24"/>
  <c r="AP26" i="24"/>
  <c r="AO26" i="24"/>
  <c r="AN26" i="24"/>
  <c r="AM26" i="24"/>
  <c r="AL26" i="24"/>
  <c r="AK26" i="24"/>
  <c r="AJ26" i="24"/>
  <c r="AI26" i="24"/>
  <c r="AH26" i="24"/>
  <c r="AG26" i="24"/>
  <c r="AF26" i="24"/>
  <c r="AE26" i="24"/>
  <c r="AD26" i="24"/>
  <c r="AC26" i="24"/>
  <c r="AB26" i="24"/>
  <c r="AA26" i="24"/>
  <c r="Z26" i="24"/>
  <c r="Y26" i="24"/>
  <c r="X26" i="24"/>
  <c r="W26" i="24"/>
  <c r="V26" i="24"/>
  <c r="U26" i="24"/>
  <c r="T26" i="24"/>
  <c r="S26" i="24"/>
  <c r="R26" i="24"/>
  <c r="Q26" i="24"/>
  <c r="P26" i="24"/>
  <c r="O26" i="24"/>
  <c r="N26" i="24"/>
  <c r="M26" i="24"/>
  <c r="L26" i="24"/>
  <c r="K26" i="24"/>
  <c r="J26" i="24"/>
  <c r="I26" i="24"/>
  <c r="H26" i="24"/>
  <c r="G26" i="24"/>
  <c r="F26" i="24"/>
  <c r="E26" i="24"/>
  <c r="D26" i="24"/>
  <c r="C26" i="24"/>
  <c r="DS25" i="24"/>
  <c r="DR25" i="24"/>
  <c r="DQ25" i="24"/>
  <c r="DP25" i="24"/>
  <c r="DO25" i="24"/>
  <c r="DN25" i="24"/>
  <c r="DM25" i="24"/>
  <c r="DL25" i="24"/>
  <c r="DK25" i="24"/>
  <c r="DJ25" i="24"/>
  <c r="DI25" i="24"/>
  <c r="DH25" i="24"/>
  <c r="DG25" i="24"/>
  <c r="DF25" i="24"/>
  <c r="DE25" i="24"/>
  <c r="DD25" i="24"/>
  <c r="DC25" i="24"/>
  <c r="DB25" i="24"/>
  <c r="DA25" i="24"/>
  <c r="CZ25" i="24"/>
  <c r="CY25" i="24"/>
  <c r="CX25" i="24"/>
  <c r="CW25" i="24"/>
  <c r="CV25" i="24"/>
  <c r="CU25" i="24"/>
  <c r="CT25" i="24"/>
  <c r="CS25" i="24"/>
  <c r="CR25" i="24"/>
  <c r="CQ25" i="24"/>
  <c r="CP25" i="24"/>
  <c r="CO25" i="24"/>
  <c r="CN25" i="24"/>
  <c r="CM25" i="24"/>
  <c r="CL25" i="24"/>
  <c r="CK25" i="24"/>
  <c r="CJ25" i="24"/>
  <c r="CI25" i="24"/>
  <c r="CH25" i="24"/>
  <c r="CG25" i="24"/>
  <c r="CF25" i="24"/>
  <c r="CE25" i="24"/>
  <c r="CD25" i="24"/>
  <c r="CC25" i="24"/>
  <c r="CB25" i="24"/>
  <c r="CA25" i="24"/>
  <c r="BZ25" i="24"/>
  <c r="BY25" i="24"/>
  <c r="BX25" i="24"/>
  <c r="BW25" i="24"/>
  <c r="BV25" i="24"/>
  <c r="BU25" i="24"/>
  <c r="BT25" i="24"/>
  <c r="BS25" i="24"/>
  <c r="BR25" i="24"/>
  <c r="BQ25" i="24"/>
  <c r="BP25" i="24"/>
  <c r="BO25" i="24"/>
  <c r="BN25" i="24"/>
  <c r="BM25" i="24"/>
  <c r="BL25" i="24"/>
  <c r="BK25" i="24"/>
  <c r="BJ25" i="24"/>
  <c r="BI25" i="24"/>
  <c r="BH25" i="24"/>
  <c r="BG25" i="24"/>
  <c r="BF25" i="24"/>
  <c r="BE25" i="24"/>
  <c r="BD25" i="24"/>
  <c r="BC25" i="24"/>
  <c r="BB25" i="24"/>
  <c r="BA25" i="24"/>
  <c r="AZ25" i="24"/>
  <c r="AY25" i="24"/>
  <c r="AX25" i="24"/>
  <c r="AW25" i="24"/>
  <c r="AV25" i="24"/>
  <c r="AU25" i="24"/>
  <c r="AT25" i="24"/>
  <c r="AS25" i="24"/>
  <c r="AR25" i="24"/>
  <c r="AQ25" i="24"/>
  <c r="AP25" i="24"/>
  <c r="AO25" i="24"/>
  <c r="AN25" i="24"/>
  <c r="AM25" i="24"/>
  <c r="AL25" i="24"/>
  <c r="AK25" i="24"/>
  <c r="AJ25" i="24"/>
  <c r="AI25" i="24"/>
  <c r="AH25" i="24"/>
  <c r="AG25" i="24"/>
  <c r="AF25" i="24"/>
  <c r="AE25" i="24"/>
  <c r="AD25" i="24"/>
  <c r="AC25" i="24"/>
  <c r="AB25" i="24"/>
  <c r="AA25" i="24"/>
  <c r="Z25" i="24"/>
  <c r="Y25" i="24"/>
  <c r="X25" i="24"/>
  <c r="W25" i="24"/>
  <c r="V25" i="24"/>
  <c r="U25" i="24"/>
  <c r="T25" i="24"/>
  <c r="S25" i="24"/>
  <c r="R25" i="24"/>
  <c r="Q25" i="24"/>
  <c r="P25" i="24"/>
  <c r="O25" i="24"/>
  <c r="N25" i="24"/>
  <c r="M25" i="24"/>
  <c r="L25" i="24"/>
  <c r="K25" i="24"/>
  <c r="J25" i="24"/>
  <c r="I25" i="24"/>
  <c r="H25" i="24"/>
  <c r="G25" i="24"/>
  <c r="F25" i="24"/>
  <c r="E25" i="24"/>
  <c r="D25" i="24"/>
  <c r="C25" i="24"/>
  <c r="DS24" i="24"/>
  <c r="DR24" i="24"/>
  <c r="DQ24" i="24"/>
  <c r="DP24" i="24"/>
  <c r="DO24" i="24"/>
  <c r="DN24" i="24"/>
  <c r="DM24" i="24"/>
  <c r="DL24" i="24"/>
  <c r="DK24" i="24"/>
  <c r="DJ24" i="24"/>
  <c r="DI24" i="24"/>
  <c r="DH24" i="24"/>
  <c r="DG24" i="24"/>
  <c r="DF24" i="24"/>
  <c r="DE24" i="24"/>
  <c r="DD24" i="24"/>
  <c r="DC24" i="24"/>
  <c r="DB24" i="24"/>
  <c r="DA24" i="24"/>
  <c r="CZ24" i="24"/>
  <c r="CY24" i="24"/>
  <c r="CX24" i="24"/>
  <c r="CW24" i="24"/>
  <c r="CV24" i="24"/>
  <c r="CU24" i="24"/>
  <c r="CT24" i="24"/>
  <c r="CS24" i="24"/>
  <c r="CR24" i="24"/>
  <c r="CQ24" i="24"/>
  <c r="CP24" i="24"/>
  <c r="CO24" i="24"/>
  <c r="CN24" i="24"/>
  <c r="CM24" i="24"/>
  <c r="CL24" i="24"/>
  <c r="CK24" i="24"/>
  <c r="CJ24" i="24"/>
  <c r="CI24" i="24"/>
  <c r="CH24" i="24"/>
  <c r="CG24" i="24"/>
  <c r="CF24" i="24"/>
  <c r="CE24" i="24"/>
  <c r="CD24" i="24"/>
  <c r="CC24" i="24"/>
  <c r="CB24" i="24"/>
  <c r="CA24" i="24"/>
  <c r="BZ24" i="24"/>
  <c r="BY24" i="24"/>
  <c r="BX24" i="24"/>
  <c r="BW24" i="24"/>
  <c r="BV24" i="24"/>
  <c r="BU24" i="24"/>
  <c r="BT24" i="24"/>
  <c r="BS24" i="24"/>
  <c r="BR24" i="24"/>
  <c r="BQ24" i="24"/>
  <c r="BP24" i="24"/>
  <c r="BO24" i="24"/>
  <c r="BN24" i="24"/>
  <c r="BM24" i="24"/>
  <c r="BL24" i="24"/>
  <c r="BK24" i="24"/>
  <c r="BJ24" i="24"/>
  <c r="BI24" i="24"/>
  <c r="BH24" i="24"/>
  <c r="BG24" i="24"/>
  <c r="BF24" i="24"/>
  <c r="BE24" i="24"/>
  <c r="BD24" i="24"/>
  <c r="BC24" i="24"/>
  <c r="BB24" i="24"/>
  <c r="BA24" i="24"/>
  <c r="AZ24" i="24"/>
  <c r="AY24" i="24"/>
  <c r="AX24" i="24"/>
  <c r="AW24" i="24"/>
  <c r="AV24" i="24"/>
  <c r="AU24" i="24"/>
  <c r="AT24" i="24"/>
  <c r="AS24" i="24"/>
  <c r="AR24" i="24"/>
  <c r="AQ24" i="24"/>
  <c r="AP24" i="24"/>
  <c r="AO24" i="24"/>
  <c r="AN24" i="24"/>
  <c r="AM24" i="24"/>
  <c r="AL24" i="24"/>
  <c r="AK24" i="24"/>
  <c r="AJ24" i="24"/>
  <c r="AI24" i="24"/>
  <c r="AH24" i="24"/>
  <c r="AG24" i="24"/>
  <c r="AF24" i="24"/>
  <c r="AE24" i="24"/>
  <c r="AD24" i="24"/>
  <c r="AC24" i="24"/>
  <c r="AB24" i="24"/>
  <c r="AA24" i="24"/>
  <c r="Z24" i="24"/>
  <c r="Y24" i="24"/>
  <c r="X24" i="24"/>
  <c r="W24" i="24"/>
  <c r="V24" i="24"/>
  <c r="U24" i="24"/>
  <c r="T24" i="24"/>
  <c r="S24" i="24"/>
  <c r="R24" i="24"/>
  <c r="Q24" i="24"/>
  <c r="P24" i="24"/>
  <c r="O24" i="24"/>
  <c r="N24" i="24"/>
  <c r="M24" i="24"/>
  <c r="L24" i="24"/>
  <c r="K24" i="24"/>
  <c r="J24" i="24"/>
  <c r="I24" i="24"/>
  <c r="H24" i="24"/>
  <c r="G24" i="24"/>
  <c r="F24" i="24"/>
  <c r="E24" i="24"/>
  <c r="D24" i="24"/>
  <c r="C24" i="24"/>
  <c r="DS23" i="24"/>
  <c r="DR23" i="24"/>
  <c r="DQ23" i="24"/>
  <c r="DP23" i="24"/>
  <c r="DO23" i="24"/>
  <c r="DN23" i="24"/>
  <c r="DM23" i="24"/>
  <c r="DL23" i="24"/>
  <c r="DK23" i="24"/>
  <c r="DJ23" i="24"/>
  <c r="DI23" i="24"/>
  <c r="DH23" i="24"/>
  <c r="DG23" i="24"/>
  <c r="DF23" i="24"/>
  <c r="DE23" i="24"/>
  <c r="DD23" i="24"/>
  <c r="DC23" i="24"/>
  <c r="DB23" i="24"/>
  <c r="DA23" i="24"/>
  <c r="CZ23" i="24"/>
  <c r="CY23" i="24"/>
  <c r="CX23" i="24"/>
  <c r="CW23" i="24"/>
  <c r="CV23" i="24"/>
  <c r="CU23" i="24"/>
  <c r="CT23" i="24"/>
  <c r="CS23" i="24"/>
  <c r="CR23" i="24"/>
  <c r="CQ23" i="24"/>
  <c r="CP23" i="24"/>
  <c r="CO23" i="24"/>
  <c r="CN23" i="24"/>
  <c r="CM23" i="24"/>
  <c r="CL23" i="24"/>
  <c r="CK23" i="24"/>
  <c r="CJ23" i="24"/>
  <c r="CI23" i="24"/>
  <c r="CH23" i="24"/>
  <c r="CG23" i="24"/>
  <c r="CF23" i="24"/>
  <c r="CE23" i="24"/>
  <c r="CD23" i="24"/>
  <c r="CC23" i="24"/>
  <c r="CB23" i="24"/>
  <c r="CA23" i="24"/>
  <c r="BZ23" i="24"/>
  <c r="BY23" i="24"/>
  <c r="BX23" i="24"/>
  <c r="BW23" i="24"/>
  <c r="BV23" i="24"/>
  <c r="BU23" i="24"/>
  <c r="BT23" i="24"/>
  <c r="BS23" i="24"/>
  <c r="BR23" i="24"/>
  <c r="BQ23" i="24"/>
  <c r="BP23" i="24"/>
  <c r="BO23" i="24"/>
  <c r="BN23" i="24"/>
  <c r="BM23" i="24"/>
  <c r="BL23" i="24"/>
  <c r="BK23" i="24"/>
  <c r="BJ23" i="24"/>
  <c r="BI23" i="24"/>
  <c r="BH23" i="24"/>
  <c r="BG23" i="24"/>
  <c r="BF23" i="24"/>
  <c r="BE23" i="24"/>
  <c r="BD23" i="24"/>
  <c r="BC23" i="24"/>
  <c r="BB23" i="24"/>
  <c r="BA23" i="24"/>
  <c r="AZ23" i="24"/>
  <c r="AY23" i="24"/>
  <c r="AX23" i="24"/>
  <c r="AW23" i="24"/>
  <c r="AV23" i="24"/>
  <c r="AU23" i="24"/>
  <c r="AT23" i="24"/>
  <c r="AS23" i="24"/>
  <c r="AR23" i="24"/>
  <c r="AQ23" i="24"/>
  <c r="AP23" i="24"/>
  <c r="AO23" i="24"/>
  <c r="AN23" i="24"/>
  <c r="AM23" i="24"/>
  <c r="AL23" i="24"/>
  <c r="AK23" i="24"/>
  <c r="AJ23" i="24"/>
  <c r="AI23" i="24"/>
  <c r="AH23" i="24"/>
  <c r="AG23" i="24"/>
  <c r="AF23" i="24"/>
  <c r="AE23" i="24"/>
  <c r="AD23" i="24"/>
  <c r="AC23" i="24"/>
  <c r="AB23" i="24"/>
  <c r="AA23" i="24"/>
  <c r="Z23" i="24"/>
  <c r="Y23" i="24"/>
  <c r="X23" i="24"/>
  <c r="W23" i="24"/>
  <c r="V23" i="24"/>
  <c r="U23" i="24"/>
  <c r="T23" i="24"/>
  <c r="S23" i="24"/>
  <c r="R23" i="24"/>
  <c r="Q23" i="24"/>
  <c r="P23" i="24"/>
  <c r="O23" i="24"/>
  <c r="N23" i="24"/>
  <c r="M23" i="24"/>
  <c r="L23" i="24"/>
  <c r="K23" i="24"/>
  <c r="J23" i="24"/>
  <c r="I23" i="24"/>
  <c r="H23" i="24"/>
  <c r="G23" i="24"/>
  <c r="F23" i="24"/>
  <c r="E23" i="24"/>
  <c r="D23" i="24"/>
  <c r="C23" i="24"/>
  <c r="DS22" i="24"/>
  <c r="DR22" i="24"/>
  <c r="DQ22" i="24"/>
  <c r="DP22" i="24"/>
  <c r="DO22" i="24"/>
  <c r="DN22" i="24"/>
  <c r="DM22" i="24"/>
  <c r="DL22" i="24"/>
  <c r="DK22" i="24"/>
  <c r="DJ22" i="24"/>
  <c r="DI22" i="24"/>
  <c r="DH22" i="24"/>
  <c r="DG22" i="24"/>
  <c r="DF22" i="24"/>
  <c r="DE22" i="24"/>
  <c r="DD22" i="24"/>
  <c r="DC22" i="24"/>
  <c r="DB22" i="24"/>
  <c r="DA22" i="24"/>
  <c r="CZ22" i="24"/>
  <c r="CY22" i="24"/>
  <c r="CX22" i="24"/>
  <c r="CW22" i="24"/>
  <c r="CV22" i="24"/>
  <c r="CU22" i="24"/>
  <c r="CT22" i="24"/>
  <c r="CS22" i="24"/>
  <c r="CR22" i="24"/>
  <c r="CQ22" i="24"/>
  <c r="CP22" i="24"/>
  <c r="CO22" i="24"/>
  <c r="CN22" i="24"/>
  <c r="CM22" i="24"/>
  <c r="CL22" i="24"/>
  <c r="CK22" i="24"/>
  <c r="CJ22" i="24"/>
  <c r="CI22" i="24"/>
  <c r="CH22" i="24"/>
  <c r="CG22" i="24"/>
  <c r="CF22" i="24"/>
  <c r="CE22" i="24"/>
  <c r="CD22" i="24"/>
  <c r="CC22" i="24"/>
  <c r="CB22" i="24"/>
  <c r="CA22" i="24"/>
  <c r="BZ22" i="24"/>
  <c r="BY22" i="24"/>
  <c r="BX22" i="24"/>
  <c r="BW22" i="24"/>
  <c r="BV22" i="24"/>
  <c r="BU22" i="24"/>
  <c r="BT22" i="24"/>
  <c r="BS22" i="24"/>
  <c r="BR22" i="24"/>
  <c r="BQ22" i="24"/>
  <c r="BP22" i="24"/>
  <c r="BO22" i="24"/>
  <c r="BN22" i="24"/>
  <c r="BM22" i="24"/>
  <c r="BL22" i="24"/>
  <c r="BK22" i="24"/>
  <c r="BJ22" i="24"/>
  <c r="BI22" i="24"/>
  <c r="BH22" i="24"/>
  <c r="BG22" i="24"/>
  <c r="BF22" i="24"/>
  <c r="BE22" i="24"/>
  <c r="BD22" i="24"/>
  <c r="BC22" i="24"/>
  <c r="BB22" i="24"/>
  <c r="BA22" i="24"/>
  <c r="AZ22" i="24"/>
  <c r="AY22" i="24"/>
  <c r="AX22" i="24"/>
  <c r="AW22" i="24"/>
  <c r="AV22" i="24"/>
  <c r="AU22" i="24"/>
  <c r="AT22" i="24"/>
  <c r="AS22" i="24"/>
  <c r="AR22" i="24"/>
  <c r="AQ22" i="24"/>
  <c r="AP22" i="24"/>
  <c r="AO22" i="24"/>
  <c r="AN22" i="24"/>
  <c r="AM22" i="24"/>
  <c r="AL22" i="24"/>
  <c r="AK22" i="24"/>
  <c r="AJ22" i="24"/>
  <c r="AI22" i="24"/>
  <c r="AH22" i="24"/>
  <c r="AG22" i="24"/>
  <c r="AF22" i="24"/>
  <c r="AE22" i="24"/>
  <c r="AD22" i="24"/>
  <c r="AC22" i="24"/>
  <c r="AB22" i="24"/>
  <c r="AA22" i="24"/>
  <c r="Z22" i="24"/>
  <c r="Y22" i="24"/>
  <c r="X22" i="24"/>
  <c r="W22" i="24"/>
  <c r="V22" i="24"/>
  <c r="U22" i="24"/>
  <c r="T22" i="24"/>
  <c r="S22" i="24"/>
  <c r="R22" i="24"/>
  <c r="Q22" i="24"/>
  <c r="P22" i="24"/>
  <c r="O22" i="24"/>
  <c r="N22" i="24"/>
  <c r="M22" i="24"/>
  <c r="L22" i="24"/>
  <c r="K22" i="24"/>
  <c r="J22" i="24"/>
  <c r="I22" i="24"/>
  <c r="H22" i="24"/>
  <c r="G22" i="24"/>
  <c r="F22" i="24"/>
  <c r="E22" i="24"/>
  <c r="D22" i="24"/>
  <c r="C22" i="24"/>
  <c r="DS21" i="24"/>
  <c r="DR21" i="24"/>
  <c r="DQ21" i="24"/>
  <c r="DP21" i="24"/>
  <c r="DO21" i="24"/>
  <c r="DN21" i="24"/>
  <c r="DM21" i="24"/>
  <c r="DL21" i="24"/>
  <c r="DK21" i="24"/>
  <c r="DJ21" i="24"/>
  <c r="DI21" i="24"/>
  <c r="DH21" i="24"/>
  <c r="DG21" i="24"/>
  <c r="DF21" i="24"/>
  <c r="DE21" i="24"/>
  <c r="DD21" i="24"/>
  <c r="DC21" i="24"/>
  <c r="DB21" i="24"/>
  <c r="DA21" i="24"/>
  <c r="CZ21" i="24"/>
  <c r="CY21" i="24"/>
  <c r="CX21" i="24"/>
  <c r="CW21" i="24"/>
  <c r="CV21" i="24"/>
  <c r="CU21" i="24"/>
  <c r="CT21" i="24"/>
  <c r="CS21" i="24"/>
  <c r="CR21" i="24"/>
  <c r="CQ21" i="24"/>
  <c r="CP21" i="24"/>
  <c r="CO21" i="24"/>
  <c r="CN21" i="24"/>
  <c r="CM21" i="24"/>
  <c r="CL21" i="24"/>
  <c r="CK21" i="24"/>
  <c r="CJ21" i="24"/>
  <c r="CI21" i="24"/>
  <c r="CH21" i="24"/>
  <c r="CG21" i="24"/>
  <c r="CF21" i="24"/>
  <c r="CE21" i="24"/>
  <c r="CD21" i="24"/>
  <c r="CC21" i="24"/>
  <c r="CB21" i="24"/>
  <c r="CA21" i="24"/>
  <c r="BZ21" i="24"/>
  <c r="BY21" i="24"/>
  <c r="BX21" i="24"/>
  <c r="BW21" i="24"/>
  <c r="BV21" i="24"/>
  <c r="BU21" i="24"/>
  <c r="BT21" i="24"/>
  <c r="BS21" i="24"/>
  <c r="BR21" i="24"/>
  <c r="BQ21" i="24"/>
  <c r="BP21" i="24"/>
  <c r="BO21" i="24"/>
  <c r="BN21" i="24"/>
  <c r="BM21" i="24"/>
  <c r="BL21" i="24"/>
  <c r="BK21" i="24"/>
  <c r="BJ21" i="24"/>
  <c r="BI21" i="24"/>
  <c r="BH21" i="24"/>
  <c r="BG21" i="24"/>
  <c r="BF21" i="24"/>
  <c r="BE21" i="24"/>
  <c r="BD21" i="24"/>
  <c r="BC21" i="24"/>
  <c r="BB21" i="24"/>
  <c r="BA21" i="24"/>
  <c r="AZ21" i="24"/>
  <c r="AY21" i="24"/>
  <c r="AX21" i="24"/>
  <c r="AW21" i="24"/>
  <c r="AV21" i="24"/>
  <c r="AU21" i="24"/>
  <c r="AT21" i="24"/>
  <c r="AS21" i="24"/>
  <c r="AR21" i="24"/>
  <c r="AQ21" i="24"/>
  <c r="AP21" i="24"/>
  <c r="AO21" i="24"/>
  <c r="AN21" i="24"/>
  <c r="AM21" i="24"/>
  <c r="AL21" i="24"/>
  <c r="AK21" i="24"/>
  <c r="AJ21" i="24"/>
  <c r="AI21" i="24"/>
  <c r="AH21" i="24"/>
  <c r="AG21" i="24"/>
  <c r="AF21" i="24"/>
  <c r="AE21" i="24"/>
  <c r="AD21" i="24"/>
  <c r="AC21" i="24"/>
  <c r="AB21" i="24"/>
  <c r="AA21" i="24"/>
  <c r="Z21" i="24"/>
  <c r="Y21" i="24"/>
  <c r="X21" i="24"/>
  <c r="W21" i="24"/>
  <c r="V21" i="24"/>
  <c r="U21" i="24"/>
  <c r="T21" i="24"/>
  <c r="S21" i="24"/>
  <c r="R21" i="24"/>
  <c r="Q21" i="24"/>
  <c r="P21" i="24"/>
  <c r="O21" i="24"/>
  <c r="N21" i="24"/>
  <c r="M21" i="24"/>
  <c r="L21" i="24"/>
  <c r="K21" i="24"/>
  <c r="J21" i="24"/>
  <c r="I21" i="24"/>
  <c r="H21" i="24"/>
  <c r="G21" i="24"/>
  <c r="F21" i="24"/>
  <c r="E21" i="24"/>
  <c r="D21" i="24"/>
  <c r="C21" i="24"/>
  <c r="DS20" i="24"/>
  <c r="DR20" i="24"/>
  <c r="DQ20" i="24"/>
  <c r="DP20" i="24"/>
  <c r="DO20" i="24"/>
  <c r="DN20" i="24"/>
  <c r="DM20" i="24"/>
  <c r="DL20" i="24"/>
  <c r="DK20" i="24"/>
  <c r="DJ20" i="24"/>
  <c r="DI20" i="24"/>
  <c r="DH20" i="24"/>
  <c r="DG20" i="24"/>
  <c r="DF20" i="24"/>
  <c r="DE20" i="24"/>
  <c r="DD20" i="24"/>
  <c r="DC20" i="24"/>
  <c r="DB20" i="24"/>
  <c r="DA20" i="24"/>
  <c r="CZ20" i="24"/>
  <c r="CY20" i="24"/>
  <c r="CX20" i="24"/>
  <c r="CW20" i="24"/>
  <c r="CV20" i="24"/>
  <c r="CU20" i="24"/>
  <c r="CT20" i="24"/>
  <c r="CS20" i="24"/>
  <c r="CR20" i="24"/>
  <c r="CQ20" i="24"/>
  <c r="CP20" i="24"/>
  <c r="CO20" i="24"/>
  <c r="CN20" i="24"/>
  <c r="CM20" i="24"/>
  <c r="CL20" i="24"/>
  <c r="CK20" i="24"/>
  <c r="CJ20" i="24"/>
  <c r="CI20" i="24"/>
  <c r="CH20" i="24"/>
  <c r="CG20" i="24"/>
  <c r="CF20" i="24"/>
  <c r="CE20" i="24"/>
  <c r="CD20" i="24"/>
  <c r="CC20" i="24"/>
  <c r="CB20" i="24"/>
  <c r="CA20" i="24"/>
  <c r="BZ20" i="24"/>
  <c r="BY20" i="24"/>
  <c r="BX20" i="24"/>
  <c r="BW20" i="24"/>
  <c r="BV20" i="24"/>
  <c r="BU20" i="24"/>
  <c r="BT20" i="24"/>
  <c r="BS20" i="24"/>
  <c r="BR20" i="24"/>
  <c r="BQ20" i="24"/>
  <c r="BP20" i="24"/>
  <c r="BO20" i="24"/>
  <c r="BN20" i="24"/>
  <c r="BM20" i="24"/>
  <c r="BL20" i="24"/>
  <c r="BK20" i="24"/>
  <c r="BJ20" i="24"/>
  <c r="BI20" i="24"/>
  <c r="BH20" i="24"/>
  <c r="BG20" i="24"/>
  <c r="BF20" i="24"/>
  <c r="BE20" i="24"/>
  <c r="BD20" i="24"/>
  <c r="BC20" i="24"/>
  <c r="BB20" i="24"/>
  <c r="BA20" i="24"/>
  <c r="AZ20" i="24"/>
  <c r="AY20" i="24"/>
  <c r="AX20" i="24"/>
  <c r="AW20" i="24"/>
  <c r="AV20" i="24"/>
  <c r="AU20" i="24"/>
  <c r="AT20" i="24"/>
  <c r="AS20" i="24"/>
  <c r="AR20" i="24"/>
  <c r="AQ20" i="24"/>
  <c r="AP20" i="24"/>
  <c r="AO20" i="24"/>
  <c r="AN20" i="24"/>
  <c r="AM20" i="24"/>
  <c r="AL20" i="24"/>
  <c r="AK20" i="24"/>
  <c r="AJ20" i="24"/>
  <c r="AI20" i="24"/>
  <c r="AH20" i="24"/>
  <c r="AG20" i="24"/>
  <c r="AF20" i="24"/>
  <c r="AE20" i="24"/>
  <c r="AD20" i="24"/>
  <c r="AC20" i="24"/>
  <c r="AB20" i="24"/>
  <c r="AA20" i="24"/>
  <c r="Z20" i="24"/>
  <c r="Y20" i="24"/>
  <c r="X20" i="24"/>
  <c r="W20" i="24"/>
  <c r="V20" i="24"/>
  <c r="U20" i="24"/>
  <c r="T20" i="24"/>
  <c r="S20" i="24"/>
  <c r="R20" i="24"/>
  <c r="Q20" i="24"/>
  <c r="P20" i="24"/>
  <c r="O20" i="24"/>
  <c r="N20" i="24"/>
  <c r="M20" i="24"/>
  <c r="L20" i="24"/>
  <c r="K20" i="24"/>
  <c r="J20" i="24"/>
  <c r="I20" i="24"/>
  <c r="H20" i="24"/>
  <c r="G20" i="24"/>
  <c r="F20" i="24"/>
  <c r="E20" i="24"/>
  <c r="D20" i="24"/>
  <c r="C20" i="24"/>
  <c r="DS19" i="24"/>
  <c r="DR19" i="24"/>
  <c r="DQ19" i="24"/>
  <c r="DP19" i="24"/>
  <c r="DO19" i="24"/>
  <c r="DN19" i="24"/>
  <c r="DM19" i="24"/>
  <c r="DL19" i="24"/>
  <c r="DK19" i="24"/>
  <c r="DJ19" i="24"/>
  <c r="DI19" i="24"/>
  <c r="DH19" i="24"/>
  <c r="DG19" i="24"/>
  <c r="DF19" i="24"/>
  <c r="DE19" i="24"/>
  <c r="DD19" i="24"/>
  <c r="DC19" i="24"/>
  <c r="DB19" i="24"/>
  <c r="DA19" i="24"/>
  <c r="CZ19" i="24"/>
  <c r="CY19" i="24"/>
  <c r="CX19" i="24"/>
  <c r="CW19" i="24"/>
  <c r="CV19" i="24"/>
  <c r="CU19" i="24"/>
  <c r="CT19" i="24"/>
  <c r="CS19" i="24"/>
  <c r="CR19" i="24"/>
  <c r="CQ19" i="24"/>
  <c r="CP19" i="24"/>
  <c r="CO19" i="24"/>
  <c r="CN19" i="24"/>
  <c r="CM19" i="24"/>
  <c r="CL19" i="24"/>
  <c r="CK19" i="24"/>
  <c r="CJ19" i="24"/>
  <c r="CI19" i="24"/>
  <c r="CH19" i="24"/>
  <c r="CG19" i="24"/>
  <c r="CF19" i="24"/>
  <c r="CE19" i="24"/>
  <c r="CD19" i="24"/>
  <c r="CC19" i="24"/>
  <c r="CB19" i="24"/>
  <c r="CA19" i="24"/>
  <c r="BZ19" i="24"/>
  <c r="BY19" i="24"/>
  <c r="BX19" i="24"/>
  <c r="BW19" i="24"/>
  <c r="BV19" i="24"/>
  <c r="BU19" i="24"/>
  <c r="BT19" i="24"/>
  <c r="BS19" i="24"/>
  <c r="BR19" i="24"/>
  <c r="BQ19" i="24"/>
  <c r="BP19" i="24"/>
  <c r="BO19" i="24"/>
  <c r="BN19" i="24"/>
  <c r="BM19" i="24"/>
  <c r="BL19" i="24"/>
  <c r="BK19" i="24"/>
  <c r="BJ19" i="24"/>
  <c r="BI19" i="24"/>
  <c r="BH19" i="24"/>
  <c r="BG19" i="24"/>
  <c r="BF19" i="24"/>
  <c r="BE19" i="24"/>
  <c r="BD19" i="24"/>
  <c r="BC19" i="24"/>
  <c r="BB19" i="24"/>
  <c r="BA19" i="24"/>
  <c r="AZ19" i="24"/>
  <c r="AY19" i="24"/>
  <c r="AX19" i="24"/>
  <c r="AW19" i="24"/>
  <c r="AV19" i="24"/>
  <c r="AU19" i="24"/>
  <c r="AT19" i="24"/>
  <c r="AS19" i="24"/>
  <c r="AR19" i="24"/>
  <c r="AQ19" i="24"/>
  <c r="AP19" i="24"/>
  <c r="AO19" i="24"/>
  <c r="AN19" i="24"/>
  <c r="AM19" i="24"/>
  <c r="AL19" i="24"/>
  <c r="AK19" i="24"/>
  <c r="AJ19" i="24"/>
  <c r="AI19" i="24"/>
  <c r="AH19" i="24"/>
  <c r="AG19" i="24"/>
  <c r="AF19" i="24"/>
  <c r="AE19" i="24"/>
  <c r="AD19" i="24"/>
  <c r="AC19" i="24"/>
  <c r="AB19" i="24"/>
  <c r="AA19" i="24"/>
  <c r="Z19" i="24"/>
  <c r="Y19" i="24"/>
  <c r="X19" i="24"/>
  <c r="W19" i="24"/>
  <c r="V19" i="24"/>
  <c r="U19" i="24"/>
  <c r="T19" i="24"/>
  <c r="S19" i="24"/>
  <c r="R19" i="24"/>
  <c r="Q19" i="24"/>
  <c r="P19" i="24"/>
  <c r="O19" i="24"/>
  <c r="N19" i="24"/>
  <c r="M19" i="24"/>
  <c r="L19" i="24"/>
  <c r="K19" i="24"/>
  <c r="J19" i="24"/>
  <c r="I19" i="24"/>
  <c r="H19" i="24"/>
  <c r="G19" i="24"/>
  <c r="F19" i="24"/>
  <c r="E19" i="24"/>
  <c r="D19" i="24"/>
  <c r="C19" i="24"/>
  <c r="DS18" i="24"/>
  <c r="DR18" i="24"/>
  <c r="DQ18" i="24"/>
  <c r="DP18" i="24"/>
  <c r="DO18" i="24"/>
  <c r="DN18" i="24"/>
  <c r="DM18" i="24"/>
  <c r="DL18" i="24"/>
  <c r="DK18" i="24"/>
  <c r="DJ18" i="24"/>
  <c r="DI18" i="24"/>
  <c r="DH18" i="24"/>
  <c r="DG18" i="24"/>
  <c r="DF18" i="24"/>
  <c r="DE18" i="24"/>
  <c r="DD18" i="24"/>
  <c r="DC18" i="24"/>
  <c r="DB18" i="24"/>
  <c r="DA18" i="24"/>
  <c r="CZ18" i="24"/>
  <c r="CY18" i="24"/>
  <c r="CX18" i="24"/>
  <c r="CW18" i="24"/>
  <c r="CV18" i="24"/>
  <c r="CU18" i="24"/>
  <c r="CT18" i="24"/>
  <c r="CS18" i="24"/>
  <c r="CR18" i="24"/>
  <c r="CQ18" i="24"/>
  <c r="CP18" i="24"/>
  <c r="CO18" i="24"/>
  <c r="CN18" i="24"/>
  <c r="CM18" i="24"/>
  <c r="CL18" i="24"/>
  <c r="CK18" i="24"/>
  <c r="CJ18" i="24"/>
  <c r="CI18" i="24"/>
  <c r="CH18" i="24"/>
  <c r="CG18" i="24"/>
  <c r="CF18" i="24"/>
  <c r="CE18" i="24"/>
  <c r="CD18" i="24"/>
  <c r="CC18" i="24"/>
  <c r="CB18" i="24"/>
  <c r="CA18" i="24"/>
  <c r="BZ18" i="24"/>
  <c r="BY18" i="24"/>
  <c r="BX18" i="24"/>
  <c r="BW18" i="24"/>
  <c r="BV18" i="24"/>
  <c r="BU18" i="24"/>
  <c r="BT18" i="24"/>
  <c r="BS18" i="24"/>
  <c r="BR18" i="24"/>
  <c r="BQ18" i="24"/>
  <c r="BP18" i="24"/>
  <c r="BO18" i="24"/>
  <c r="BN18" i="24"/>
  <c r="BM18" i="24"/>
  <c r="BL18" i="24"/>
  <c r="BK18" i="24"/>
  <c r="BJ18" i="24"/>
  <c r="BI18" i="24"/>
  <c r="BH18" i="24"/>
  <c r="BG18" i="24"/>
  <c r="BF18" i="24"/>
  <c r="BE18" i="24"/>
  <c r="BD18" i="24"/>
  <c r="BC18" i="24"/>
  <c r="BB18" i="24"/>
  <c r="BA18" i="24"/>
  <c r="AZ18" i="24"/>
  <c r="AY18" i="24"/>
  <c r="AX18" i="24"/>
  <c r="AW18" i="24"/>
  <c r="AV18" i="24"/>
  <c r="AU18" i="24"/>
  <c r="AT18" i="24"/>
  <c r="AS18" i="24"/>
  <c r="AR18" i="24"/>
  <c r="AQ18" i="24"/>
  <c r="AP18" i="24"/>
  <c r="AO18" i="24"/>
  <c r="AN18" i="24"/>
  <c r="AM18" i="24"/>
  <c r="AL18" i="24"/>
  <c r="AK18" i="24"/>
  <c r="AJ18" i="24"/>
  <c r="AI18" i="24"/>
  <c r="AH18" i="24"/>
  <c r="AG18" i="24"/>
  <c r="AF18" i="24"/>
  <c r="AE18" i="24"/>
  <c r="AD18" i="24"/>
  <c r="AC18" i="24"/>
  <c r="AB18" i="24"/>
  <c r="AA18" i="24"/>
  <c r="Z18" i="24"/>
  <c r="Y18" i="24"/>
  <c r="X18" i="24"/>
  <c r="W18" i="24"/>
  <c r="V18" i="24"/>
  <c r="U18" i="24"/>
  <c r="T18" i="24"/>
  <c r="S18" i="24"/>
  <c r="R18" i="24"/>
  <c r="Q18" i="24"/>
  <c r="P18" i="24"/>
  <c r="O18" i="24"/>
  <c r="N18" i="24"/>
  <c r="M18" i="24"/>
  <c r="L18" i="24"/>
  <c r="K18" i="24"/>
  <c r="J18" i="24"/>
  <c r="I18" i="24"/>
  <c r="H18" i="24"/>
  <c r="G18" i="24"/>
  <c r="F18" i="24"/>
  <c r="E18" i="24"/>
  <c r="D18" i="24"/>
  <c r="C18" i="24"/>
  <c r="DS17" i="24"/>
  <c r="DR17" i="24"/>
  <c r="DQ17" i="24"/>
  <c r="DP17" i="24"/>
  <c r="DO17" i="24"/>
  <c r="DN17" i="24"/>
  <c r="DM17" i="24"/>
  <c r="DL17" i="24"/>
  <c r="DK17" i="24"/>
  <c r="DJ17" i="24"/>
  <c r="DI17" i="24"/>
  <c r="DH17" i="24"/>
  <c r="DG17" i="24"/>
  <c r="DF17" i="24"/>
  <c r="DE17" i="24"/>
  <c r="DD17" i="24"/>
  <c r="DC17" i="24"/>
  <c r="DB17" i="24"/>
  <c r="DA17" i="24"/>
  <c r="CZ17" i="24"/>
  <c r="CY17" i="24"/>
  <c r="CX17" i="24"/>
  <c r="CW17" i="24"/>
  <c r="CV17" i="24"/>
  <c r="CU17" i="24"/>
  <c r="CT17" i="24"/>
  <c r="CS17" i="24"/>
  <c r="CR17" i="24"/>
  <c r="CQ17" i="24"/>
  <c r="CP17" i="24"/>
  <c r="CO17" i="24"/>
  <c r="CN17" i="24"/>
  <c r="CM17" i="24"/>
  <c r="CL17" i="24"/>
  <c r="CK17" i="24"/>
  <c r="CJ17" i="24"/>
  <c r="CI17" i="24"/>
  <c r="CH17" i="24"/>
  <c r="CG17" i="24"/>
  <c r="CF17" i="24"/>
  <c r="CE17" i="24"/>
  <c r="CD17" i="24"/>
  <c r="CC17" i="24"/>
  <c r="CB17" i="24"/>
  <c r="CA17" i="24"/>
  <c r="BZ17" i="24"/>
  <c r="BY17" i="24"/>
  <c r="BX17" i="24"/>
  <c r="BW17" i="24"/>
  <c r="BV17" i="24"/>
  <c r="BU17" i="24"/>
  <c r="BT17" i="24"/>
  <c r="BS17" i="24"/>
  <c r="BR17" i="24"/>
  <c r="BQ17" i="24"/>
  <c r="BP17" i="24"/>
  <c r="BO17" i="24"/>
  <c r="BN17" i="24"/>
  <c r="BM17" i="24"/>
  <c r="BL17" i="24"/>
  <c r="BK17" i="24"/>
  <c r="BJ17" i="24"/>
  <c r="BI17" i="24"/>
  <c r="BH17" i="24"/>
  <c r="BG17" i="24"/>
  <c r="BF17" i="24"/>
  <c r="BE17" i="24"/>
  <c r="BD17" i="24"/>
  <c r="BC17" i="24"/>
  <c r="BB17" i="24"/>
  <c r="BA17" i="24"/>
  <c r="AZ17" i="24"/>
  <c r="AY17" i="24"/>
  <c r="AX17" i="24"/>
  <c r="AW17" i="24"/>
  <c r="AV17" i="24"/>
  <c r="AU17" i="24"/>
  <c r="AT17" i="24"/>
  <c r="AS17" i="24"/>
  <c r="AR17" i="24"/>
  <c r="AQ17" i="24"/>
  <c r="AP17" i="24"/>
  <c r="AO17" i="24"/>
  <c r="AN17" i="24"/>
  <c r="AM17" i="24"/>
  <c r="AL17" i="24"/>
  <c r="AK17" i="24"/>
  <c r="AJ17" i="24"/>
  <c r="AI17" i="24"/>
  <c r="AH17" i="24"/>
  <c r="AG17" i="24"/>
  <c r="AF17" i="24"/>
  <c r="AE17" i="24"/>
  <c r="AD17" i="24"/>
  <c r="AC17" i="24"/>
  <c r="AB17" i="24"/>
  <c r="AA17" i="24"/>
  <c r="Z17" i="24"/>
  <c r="Y17" i="24"/>
  <c r="X17" i="24"/>
  <c r="W17" i="24"/>
  <c r="V17" i="24"/>
  <c r="U17" i="24"/>
  <c r="T17" i="24"/>
  <c r="S17" i="24"/>
  <c r="R17" i="24"/>
  <c r="Q17" i="24"/>
  <c r="P17" i="24"/>
  <c r="O17" i="24"/>
  <c r="N17" i="24"/>
  <c r="M17" i="24"/>
  <c r="L17" i="24"/>
  <c r="K17" i="24"/>
  <c r="J17" i="24"/>
  <c r="I17" i="24"/>
  <c r="H17" i="24"/>
  <c r="G17" i="24"/>
  <c r="F17" i="24"/>
  <c r="E17" i="24"/>
  <c r="D17" i="24"/>
  <c r="C17" i="24"/>
  <c r="DS16" i="24"/>
  <c r="DR16" i="24"/>
  <c r="DQ16" i="24"/>
  <c r="DP16" i="24"/>
  <c r="DO16" i="24"/>
  <c r="DN16" i="24"/>
  <c r="DM16" i="24"/>
  <c r="DL16" i="24"/>
  <c r="DK16" i="24"/>
  <c r="DJ16" i="24"/>
  <c r="DI16" i="24"/>
  <c r="DH16" i="24"/>
  <c r="DG16" i="24"/>
  <c r="DF16" i="24"/>
  <c r="DE16" i="24"/>
  <c r="DD16" i="24"/>
  <c r="DC16" i="24"/>
  <c r="DB16" i="24"/>
  <c r="DA16" i="24"/>
  <c r="CZ16" i="24"/>
  <c r="CY16" i="24"/>
  <c r="CX16" i="24"/>
  <c r="CW16" i="24"/>
  <c r="CV16" i="24"/>
  <c r="CU16" i="24"/>
  <c r="CT16" i="24"/>
  <c r="CS16" i="24"/>
  <c r="CR16" i="24"/>
  <c r="CQ16" i="24"/>
  <c r="CP16" i="24"/>
  <c r="CO16" i="24"/>
  <c r="CN16" i="24"/>
  <c r="CM16" i="24"/>
  <c r="CL16" i="24"/>
  <c r="CK16" i="24"/>
  <c r="CJ16" i="24"/>
  <c r="CI16" i="24"/>
  <c r="CH16" i="24"/>
  <c r="CG16" i="24"/>
  <c r="CF16" i="24"/>
  <c r="CE16" i="24"/>
  <c r="CD16" i="24"/>
  <c r="CC16" i="24"/>
  <c r="CB16" i="24"/>
  <c r="CA16" i="24"/>
  <c r="BZ16" i="24"/>
  <c r="BY16" i="24"/>
  <c r="BX16" i="24"/>
  <c r="BW16" i="24"/>
  <c r="BV16" i="24"/>
  <c r="BU16" i="24"/>
  <c r="BT16" i="24"/>
  <c r="BS16" i="24"/>
  <c r="BR16" i="24"/>
  <c r="BQ16" i="24"/>
  <c r="BP16" i="24"/>
  <c r="BO16" i="24"/>
  <c r="BN16" i="24"/>
  <c r="BM16" i="24"/>
  <c r="BL16" i="24"/>
  <c r="BK16" i="24"/>
  <c r="BJ16" i="24"/>
  <c r="BI16" i="24"/>
  <c r="BH16" i="24"/>
  <c r="BG16" i="24"/>
  <c r="BF16" i="24"/>
  <c r="BE16" i="24"/>
  <c r="BD16" i="24"/>
  <c r="BC16" i="24"/>
  <c r="BB16" i="24"/>
  <c r="BA16" i="24"/>
  <c r="AZ16" i="24"/>
  <c r="AY16" i="24"/>
  <c r="AX16" i="24"/>
  <c r="AW16" i="24"/>
  <c r="AV16" i="24"/>
  <c r="AU16" i="24"/>
  <c r="AT16" i="24"/>
  <c r="AS16" i="24"/>
  <c r="AR16" i="24"/>
  <c r="AQ16" i="24"/>
  <c r="AP16" i="24"/>
  <c r="AO16" i="24"/>
  <c r="AN16" i="24"/>
  <c r="AM16" i="24"/>
  <c r="AL16" i="24"/>
  <c r="AK16" i="24"/>
  <c r="AJ16" i="24"/>
  <c r="AI16" i="24"/>
  <c r="AH16" i="24"/>
  <c r="AG16" i="24"/>
  <c r="AF16" i="24"/>
  <c r="AE16" i="24"/>
  <c r="AD16" i="24"/>
  <c r="AC16" i="24"/>
  <c r="AB16" i="24"/>
  <c r="AA16" i="24"/>
  <c r="Z16" i="24"/>
  <c r="Y16" i="24"/>
  <c r="X16" i="24"/>
  <c r="W16" i="24"/>
  <c r="V16" i="24"/>
  <c r="U16" i="24"/>
  <c r="T16" i="24"/>
  <c r="S16" i="24"/>
  <c r="R16" i="24"/>
  <c r="Q16" i="24"/>
  <c r="P16" i="24"/>
  <c r="O16" i="24"/>
  <c r="N16" i="24"/>
  <c r="M16" i="24"/>
  <c r="L16" i="24"/>
  <c r="K16" i="24"/>
  <c r="J16" i="24"/>
  <c r="I16" i="24"/>
  <c r="H16" i="24"/>
  <c r="G16" i="24"/>
  <c r="F16" i="24"/>
  <c r="E16" i="24"/>
  <c r="D16" i="24"/>
  <c r="C16" i="24"/>
  <c r="DS15" i="24"/>
  <c r="DR15" i="24"/>
  <c r="DQ15" i="24"/>
  <c r="DP15" i="24"/>
  <c r="DO15" i="24"/>
  <c r="DN15" i="24"/>
  <c r="DM15" i="24"/>
  <c r="DL15" i="24"/>
  <c r="DK15" i="24"/>
  <c r="DJ15" i="24"/>
  <c r="DI15" i="24"/>
  <c r="DH15" i="24"/>
  <c r="DG15" i="24"/>
  <c r="DF15" i="24"/>
  <c r="DE15" i="24"/>
  <c r="DD15" i="24"/>
  <c r="DC15" i="24"/>
  <c r="DB15" i="24"/>
  <c r="DA15" i="24"/>
  <c r="CZ15" i="24"/>
  <c r="CY15" i="24"/>
  <c r="CX15" i="24"/>
  <c r="CW15" i="24"/>
  <c r="CV15" i="24"/>
  <c r="CU15" i="24"/>
  <c r="CT15" i="24"/>
  <c r="CS15" i="24"/>
  <c r="CR15" i="24"/>
  <c r="CQ15" i="24"/>
  <c r="CP15" i="24"/>
  <c r="CO15" i="24"/>
  <c r="CN15" i="24"/>
  <c r="CM15" i="24"/>
  <c r="CL15" i="24"/>
  <c r="CK15" i="24"/>
  <c r="CJ15" i="24"/>
  <c r="CI15" i="24"/>
  <c r="CH15" i="24"/>
  <c r="CG15" i="24"/>
  <c r="CF15" i="24"/>
  <c r="CE15" i="24"/>
  <c r="CD15" i="24"/>
  <c r="CC15" i="24"/>
  <c r="CB15" i="24"/>
  <c r="CA15" i="24"/>
  <c r="BZ15" i="24"/>
  <c r="BY15" i="24"/>
  <c r="BX15" i="24"/>
  <c r="BW15" i="24"/>
  <c r="BV15" i="24"/>
  <c r="BU15" i="24"/>
  <c r="BT15" i="24"/>
  <c r="BS15" i="24"/>
  <c r="BR15" i="24"/>
  <c r="BQ15" i="24"/>
  <c r="BP15" i="24"/>
  <c r="BO15" i="24"/>
  <c r="BN15" i="24"/>
  <c r="BM15" i="24"/>
  <c r="BL15" i="24"/>
  <c r="BK15" i="24"/>
  <c r="BJ15" i="24"/>
  <c r="BI15" i="24"/>
  <c r="BH15" i="24"/>
  <c r="BG15" i="24"/>
  <c r="BF15" i="24"/>
  <c r="BE15" i="24"/>
  <c r="BD15" i="24"/>
  <c r="BC15" i="24"/>
  <c r="BB15" i="24"/>
  <c r="BA15" i="24"/>
  <c r="AZ15" i="24"/>
  <c r="AY15" i="24"/>
  <c r="AX15" i="24"/>
  <c r="AW15" i="24"/>
  <c r="AV15" i="24"/>
  <c r="AU15" i="24"/>
  <c r="AT15" i="24"/>
  <c r="AS15" i="24"/>
  <c r="AR15" i="24"/>
  <c r="AQ15" i="24"/>
  <c r="AP15" i="24"/>
  <c r="AO15" i="24"/>
  <c r="AN15" i="24"/>
  <c r="AM15" i="24"/>
  <c r="AL15" i="24"/>
  <c r="AK15" i="24"/>
  <c r="AJ15" i="24"/>
  <c r="AI15" i="24"/>
  <c r="AH15" i="24"/>
  <c r="AG15" i="24"/>
  <c r="AF15" i="24"/>
  <c r="AE15" i="24"/>
  <c r="AD15" i="24"/>
  <c r="AC15" i="24"/>
  <c r="AB15" i="24"/>
  <c r="AA15" i="24"/>
  <c r="Z15" i="24"/>
  <c r="Y15" i="24"/>
  <c r="X15" i="24"/>
  <c r="W15" i="24"/>
  <c r="V15" i="24"/>
  <c r="U15" i="24"/>
  <c r="T15" i="24"/>
  <c r="S15" i="24"/>
  <c r="R15" i="24"/>
  <c r="Q15" i="24"/>
  <c r="P15" i="24"/>
  <c r="O15" i="24"/>
  <c r="N15" i="24"/>
  <c r="M15" i="24"/>
  <c r="L15" i="24"/>
  <c r="K15" i="24"/>
  <c r="J15" i="24"/>
  <c r="I15" i="24"/>
  <c r="H15" i="24"/>
  <c r="G15" i="24"/>
  <c r="F15" i="24"/>
  <c r="E15" i="24"/>
  <c r="D15" i="24"/>
  <c r="C15" i="24"/>
  <c r="DS14" i="24"/>
  <c r="DR14" i="24"/>
  <c r="DQ14" i="24"/>
  <c r="DP14" i="24"/>
  <c r="DO14" i="24"/>
  <c r="DN14" i="24"/>
  <c r="DM14" i="24"/>
  <c r="DL14" i="24"/>
  <c r="DK14" i="24"/>
  <c r="DJ14" i="24"/>
  <c r="DI14" i="24"/>
  <c r="DH14" i="24"/>
  <c r="DG14" i="24"/>
  <c r="DF14" i="24"/>
  <c r="DE14" i="24"/>
  <c r="DD14" i="24"/>
  <c r="DC14" i="24"/>
  <c r="DB14" i="24"/>
  <c r="DA14" i="24"/>
  <c r="CZ14" i="24"/>
  <c r="CY14" i="24"/>
  <c r="CX14" i="24"/>
  <c r="CW14" i="24"/>
  <c r="CV14" i="24"/>
  <c r="CU14" i="24"/>
  <c r="CT14" i="24"/>
  <c r="CS14" i="24"/>
  <c r="CR14" i="24"/>
  <c r="CQ14" i="24"/>
  <c r="CP14" i="24"/>
  <c r="CO14" i="24"/>
  <c r="CN14" i="24"/>
  <c r="CM14" i="24"/>
  <c r="CL14" i="24"/>
  <c r="CK14" i="24"/>
  <c r="CJ14" i="24"/>
  <c r="CI14" i="24"/>
  <c r="CH14" i="24"/>
  <c r="CG14" i="24"/>
  <c r="CF14" i="24"/>
  <c r="CE14" i="24"/>
  <c r="CD14" i="24"/>
  <c r="CC14" i="24"/>
  <c r="CB14" i="24"/>
  <c r="CA14" i="24"/>
  <c r="BZ14" i="24"/>
  <c r="BY14" i="24"/>
  <c r="BX14" i="24"/>
  <c r="BW14" i="24"/>
  <c r="BV14" i="24"/>
  <c r="BU14" i="24"/>
  <c r="BT14" i="24"/>
  <c r="BS14" i="24"/>
  <c r="BR14" i="24"/>
  <c r="BQ14" i="24"/>
  <c r="BP14" i="24"/>
  <c r="BO14" i="24"/>
  <c r="BN14" i="24"/>
  <c r="BM14" i="24"/>
  <c r="BL14" i="24"/>
  <c r="BK14" i="24"/>
  <c r="BJ14" i="24"/>
  <c r="BI14" i="24"/>
  <c r="BH14" i="24"/>
  <c r="BG14" i="24"/>
  <c r="BF14" i="24"/>
  <c r="BE14" i="24"/>
  <c r="BD14" i="24"/>
  <c r="BC14" i="24"/>
  <c r="BB14" i="24"/>
  <c r="BA14" i="24"/>
  <c r="AZ14" i="24"/>
  <c r="AY14" i="24"/>
  <c r="AX14" i="24"/>
  <c r="AW14" i="24"/>
  <c r="AV14" i="24"/>
  <c r="AU14" i="24"/>
  <c r="AT14" i="24"/>
  <c r="AS14" i="24"/>
  <c r="AR14" i="24"/>
  <c r="AQ14" i="24"/>
  <c r="AP14" i="24"/>
  <c r="AO14" i="24"/>
  <c r="AN14" i="24"/>
  <c r="AM14" i="24"/>
  <c r="AL14" i="24"/>
  <c r="AK14" i="24"/>
  <c r="AJ14" i="24"/>
  <c r="AI14" i="24"/>
  <c r="AH14" i="24"/>
  <c r="AG14" i="24"/>
  <c r="AF14" i="24"/>
  <c r="AE14" i="24"/>
  <c r="AD14" i="24"/>
  <c r="AC14" i="24"/>
  <c r="AB14" i="24"/>
  <c r="AA14" i="24"/>
  <c r="Z14" i="24"/>
  <c r="Y14" i="24"/>
  <c r="X14" i="24"/>
  <c r="W14" i="24"/>
  <c r="V14" i="24"/>
  <c r="U14" i="24"/>
  <c r="T14" i="24"/>
  <c r="S14" i="24"/>
  <c r="R14" i="24"/>
  <c r="Q14" i="24"/>
  <c r="P14" i="24"/>
  <c r="O14" i="24"/>
  <c r="N14" i="24"/>
  <c r="M14" i="24"/>
  <c r="L14" i="24"/>
  <c r="K14" i="24"/>
  <c r="J14" i="24"/>
  <c r="I14" i="24"/>
  <c r="H14" i="24"/>
  <c r="G14" i="24"/>
  <c r="F14" i="24"/>
  <c r="E14" i="24"/>
  <c r="D14" i="24"/>
  <c r="C14" i="24"/>
  <c r="DS13" i="24"/>
  <c r="DR13" i="24"/>
  <c r="DQ13" i="24"/>
  <c r="DP13" i="24"/>
  <c r="DO13" i="24"/>
  <c r="DN13" i="24"/>
  <c r="DM13" i="24"/>
  <c r="DL13" i="24"/>
  <c r="DK13" i="24"/>
  <c r="DJ13" i="24"/>
  <c r="DI13" i="24"/>
  <c r="DH13" i="24"/>
  <c r="DG13" i="24"/>
  <c r="DF13" i="24"/>
  <c r="DE13" i="24"/>
  <c r="DD13" i="24"/>
  <c r="DC13" i="24"/>
  <c r="DB13" i="24"/>
  <c r="DA13" i="24"/>
  <c r="CZ13" i="24"/>
  <c r="CY13" i="24"/>
  <c r="CX13" i="24"/>
  <c r="CW13" i="24"/>
  <c r="CV13" i="24"/>
  <c r="CU13" i="24"/>
  <c r="CT13" i="24"/>
  <c r="CS13" i="24"/>
  <c r="CR13" i="24"/>
  <c r="CQ13" i="24"/>
  <c r="CP13" i="24"/>
  <c r="CO13" i="24"/>
  <c r="CN13" i="24"/>
  <c r="CM13" i="24"/>
  <c r="CL13" i="24"/>
  <c r="CK13" i="24"/>
  <c r="CJ13" i="24"/>
  <c r="CI13" i="24"/>
  <c r="CH13" i="24"/>
  <c r="CG13" i="24"/>
  <c r="CF13" i="24"/>
  <c r="CE13" i="24"/>
  <c r="CD13" i="24"/>
  <c r="CC13" i="24"/>
  <c r="CB13" i="24"/>
  <c r="CA13" i="24"/>
  <c r="BZ13" i="24"/>
  <c r="BY13" i="24"/>
  <c r="BX13" i="24"/>
  <c r="BW13" i="24"/>
  <c r="BV13" i="24"/>
  <c r="BU13" i="24"/>
  <c r="BT13" i="24"/>
  <c r="BS13" i="24"/>
  <c r="BR13" i="24"/>
  <c r="BQ13" i="24"/>
  <c r="BP13" i="24"/>
  <c r="BO13" i="24"/>
  <c r="BN13" i="24"/>
  <c r="BM13" i="24"/>
  <c r="BL13" i="24"/>
  <c r="BK13" i="24"/>
  <c r="BJ13" i="24"/>
  <c r="BI13" i="24"/>
  <c r="BH13" i="24"/>
  <c r="BG13" i="24"/>
  <c r="BF13" i="24"/>
  <c r="BE13" i="24"/>
  <c r="BD13" i="24"/>
  <c r="BC13" i="24"/>
  <c r="BB13" i="24"/>
  <c r="BA13" i="24"/>
  <c r="AZ13" i="24"/>
  <c r="AY13" i="24"/>
  <c r="AX13" i="24"/>
  <c r="AW13" i="24"/>
  <c r="AV13" i="24"/>
  <c r="AU13" i="24"/>
  <c r="AT13" i="24"/>
  <c r="AS13" i="24"/>
  <c r="AR13" i="24"/>
  <c r="AQ13" i="24"/>
  <c r="AP13" i="24"/>
  <c r="AO13" i="24"/>
  <c r="AN13" i="24"/>
  <c r="AM13" i="24"/>
  <c r="AL13" i="24"/>
  <c r="AK13" i="24"/>
  <c r="AJ13" i="24"/>
  <c r="AI13" i="24"/>
  <c r="AH13" i="24"/>
  <c r="AG13" i="24"/>
  <c r="AF13" i="24"/>
  <c r="AE13" i="24"/>
  <c r="AD13" i="24"/>
  <c r="AC13" i="24"/>
  <c r="AB13" i="24"/>
  <c r="AA13" i="24"/>
  <c r="Z13" i="24"/>
  <c r="Y13" i="24"/>
  <c r="X13" i="24"/>
  <c r="W13" i="24"/>
  <c r="V13" i="24"/>
  <c r="U13" i="24"/>
  <c r="T13" i="24"/>
  <c r="S13" i="24"/>
  <c r="R13" i="24"/>
  <c r="Q13" i="24"/>
  <c r="P13" i="24"/>
  <c r="O13" i="24"/>
  <c r="N13" i="24"/>
  <c r="M13" i="24"/>
  <c r="L13" i="24"/>
  <c r="K13" i="24"/>
  <c r="J13" i="24"/>
  <c r="I13" i="24"/>
  <c r="H13" i="24"/>
  <c r="G13" i="24"/>
  <c r="F13" i="24"/>
  <c r="E13" i="24"/>
  <c r="D13" i="24"/>
  <c r="C13" i="24"/>
  <c r="DS12" i="24"/>
  <c r="DR12" i="24"/>
  <c r="DQ12" i="24"/>
  <c r="DP12" i="24"/>
  <c r="DO12" i="24"/>
  <c r="DN12" i="24"/>
  <c r="DM12" i="24"/>
  <c r="DL12" i="24"/>
  <c r="DK12" i="24"/>
  <c r="DJ12" i="24"/>
  <c r="DI12" i="24"/>
  <c r="DH12" i="24"/>
  <c r="DG12" i="24"/>
  <c r="DF12" i="24"/>
  <c r="DE12" i="24"/>
  <c r="DD12" i="24"/>
  <c r="DC12" i="24"/>
  <c r="DB12" i="24"/>
  <c r="DA12" i="24"/>
  <c r="CZ12" i="24"/>
  <c r="CY12" i="24"/>
  <c r="CX12" i="24"/>
  <c r="CW12" i="24"/>
  <c r="CV12" i="24"/>
  <c r="CU12" i="24"/>
  <c r="CT12" i="24"/>
  <c r="CS12" i="24"/>
  <c r="CR12" i="24"/>
  <c r="CQ12" i="24"/>
  <c r="CP12" i="24"/>
  <c r="CO12" i="24"/>
  <c r="CN12" i="24"/>
  <c r="CM12" i="24"/>
  <c r="CL12" i="24"/>
  <c r="CK12" i="24"/>
  <c r="CJ12" i="24"/>
  <c r="CI12" i="24"/>
  <c r="CH12" i="24"/>
  <c r="CG12" i="24"/>
  <c r="CF12" i="24"/>
  <c r="CE12" i="24"/>
  <c r="CD12" i="24"/>
  <c r="CC12" i="24"/>
  <c r="CB12" i="24"/>
  <c r="CA12" i="24"/>
  <c r="BZ12" i="24"/>
  <c r="BY12" i="24"/>
  <c r="BX12" i="24"/>
  <c r="BW12" i="24"/>
  <c r="BV12" i="24"/>
  <c r="BU12" i="24"/>
  <c r="BT12" i="24"/>
  <c r="BS12" i="24"/>
  <c r="BR12" i="24"/>
  <c r="BQ12" i="24"/>
  <c r="BP12" i="24"/>
  <c r="BO12" i="24"/>
  <c r="BN12" i="24"/>
  <c r="BM12" i="24"/>
  <c r="BL12" i="24"/>
  <c r="BK12" i="24"/>
  <c r="BJ12" i="24"/>
  <c r="BI12" i="24"/>
  <c r="BH12" i="24"/>
  <c r="BG12" i="24"/>
  <c r="BF12" i="24"/>
  <c r="BE12" i="24"/>
  <c r="BD12" i="24"/>
  <c r="BC12" i="24"/>
  <c r="BB12" i="24"/>
  <c r="BA12" i="24"/>
  <c r="AZ12" i="24"/>
  <c r="AY12" i="24"/>
  <c r="AX12" i="24"/>
  <c r="AW12" i="24"/>
  <c r="AV12" i="24"/>
  <c r="AU12" i="24"/>
  <c r="AT12" i="24"/>
  <c r="AS12" i="24"/>
  <c r="AR12" i="24"/>
  <c r="AQ12" i="24"/>
  <c r="AP12" i="24"/>
  <c r="AO12" i="24"/>
  <c r="AN12" i="24"/>
  <c r="AM12" i="24"/>
  <c r="AL12" i="24"/>
  <c r="AK12" i="24"/>
  <c r="AJ12" i="24"/>
  <c r="AI12" i="24"/>
  <c r="AH12" i="24"/>
  <c r="AG12" i="24"/>
  <c r="AF12" i="24"/>
  <c r="AE12" i="24"/>
  <c r="AD12" i="24"/>
  <c r="AC12" i="24"/>
  <c r="AB12" i="24"/>
  <c r="AA12" i="24"/>
  <c r="Z12" i="24"/>
  <c r="Y12" i="24"/>
  <c r="X12" i="24"/>
  <c r="W12" i="24"/>
  <c r="V12" i="24"/>
  <c r="U12" i="24"/>
  <c r="T12" i="24"/>
  <c r="S12" i="24"/>
  <c r="R12" i="24"/>
  <c r="Q12" i="24"/>
  <c r="P12" i="24"/>
  <c r="O12" i="24"/>
  <c r="N12" i="24"/>
  <c r="M12" i="24"/>
  <c r="L12" i="24"/>
  <c r="K12" i="24"/>
  <c r="J12" i="24"/>
  <c r="I12" i="24"/>
  <c r="H12" i="24"/>
  <c r="G12" i="24"/>
  <c r="F12" i="24"/>
  <c r="E12" i="24"/>
  <c r="D12" i="24"/>
  <c r="C12" i="24"/>
  <c r="DS11" i="24"/>
  <c r="DR11" i="24"/>
  <c r="DQ11" i="24"/>
  <c r="DP11" i="24"/>
  <c r="DO11" i="24"/>
  <c r="DN11" i="24"/>
  <c r="DM11" i="24"/>
  <c r="DL11" i="24"/>
  <c r="DK11" i="24"/>
  <c r="DJ11" i="24"/>
  <c r="DI11" i="24"/>
  <c r="DH11" i="24"/>
  <c r="DG11" i="24"/>
  <c r="DF11" i="24"/>
  <c r="DE11" i="24"/>
  <c r="DD11" i="24"/>
  <c r="DC11" i="24"/>
  <c r="DB11" i="24"/>
  <c r="DA11" i="24"/>
  <c r="CZ11" i="24"/>
  <c r="CY11" i="24"/>
  <c r="CX11" i="24"/>
  <c r="CW11" i="24"/>
  <c r="CV11" i="24"/>
  <c r="CU11" i="24"/>
  <c r="CT11" i="24"/>
  <c r="CS11" i="24"/>
  <c r="CR11" i="24"/>
  <c r="CQ11" i="24"/>
  <c r="CP11" i="24"/>
  <c r="CO11" i="24"/>
  <c r="CN11" i="24"/>
  <c r="CM11" i="24"/>
  <c r="CL11" i="24"/>
  <c r="CK11" i="24"/>
  <c r="CJ11" i="24"/>
  <c r="CI11" i="24"/>
  <c r="CH11" i="24"/>
  <c r="CG11" i="24"/>
  <c r="CF11" i="24"/>
  <c r="CE11" i="24"/>
  <c r="CD11" i="24"/>
  <c r="CC11" i="24"/>
  <c r="CB11" i="24"/>
  <c r="CA11" i="24"/>
  <c r="BZ11" i="24"/>
  <c r="BY11" i="24"/>
  <c r="BX11" i="24"/>
  <c r="BW11" i="24"/>
  <c r="BV11" i="24"/>
  <c r="BU11" i="24"/>
  <c r="BT11" i="24"/>
  <c r="BS11" i="24"/>
  <c r="BR11" i="24"/>
  <c r="BQ11" i="24"/>
  <c r="BP11" i="24"/>
  <c r="BO11" i="24"/>
  <c r="BN11" i="24"/>
  <c r="BM11" i="24"/>
  <c r="BL11" i="24"/>
  <c r="BK11" i="24"/>
  <c r="BJ11" i="24"/>
  <c r="BI11" i="24"/>
  <c r="BH11" i="24"/>
  <c r="BG11" i="24"/>
  <c r="BF11" i="24"/>
  <c r="BE11" i="24"/>
  <c r="BD11" i="24"/>
  <c r="BC11" i="24"/>
  <c r="BB11" i="24"/>
  <c r="BA11" i="24"/>
  <c r="AZ11" i="24"/>
  <c r="AY11" i="24"/>
  <c r="AX11" i="24"/>
  <c r="AW11" i="24"/>
  <c r="AV11" i="24"/>
  <c r="AU11" i="24"/>
  <c r="AT11" i="24"/>
  <c r="AS11" i="24"/>
  <c r="AR11" i="24"/>
  <c r="AQ11" i="24"/>
  <c r="AP11" i="24"/>
  <c r="AO11" i="24"/>
  <c r="AN11" i="24"/>
  <c r="AM11" i="24"/>
  <c r="AL11" i="24"/>
  <c r="AK11" i="24"/>
  <c r="AJ11" i="24"/>
  <c r="AI11" i="24"/>
  <c r="AH11" i="24"/>
  <c r="AG11" i="24"/>
  <c r="AF11" i="24"/>
  <c r="AE11" i="24"/>
  <c r="AD11" i="24"/>
  <c r="AC11" i="24"/>
  <c r="AB11" i="24"/>
  <c r="AA11" i="24"/>
  <c r="Z11" i="24"/>
  <c r="Y11" i="24"/>
  <c r="X11" i="24"/>
  <c r="W11" i="24"/>
  <c r="V11" i="24"/>
  <c r="U11" i="24"/>
  <c r="T11" i="24"/>
  <c r="S11" i="24"/>
  <c r="R11" i="24"/>
  <c r="Q11" i="24"/>
  <c r="P11" i="24"/>
  <c r="O11" i="24"/>
  <c r="N11" i="24"/>
  <c r="M11" i="24"/>
  <c r="L11" i="24"/>
  <c r="K11" i="24"/>
  <c r="J11" i="24"/>
  <c r="I11" i="24"/>
  <c r="H11" i="24"/>
  <c r="G11" i="24"/>
  <c r="F11" i="24"/>
  <c r="E11" i="24"/>
  <c r="D11" i="24"/>
  <c r="C11" i="24"/>
  <c r="DS10" i="24"/>
  <c r="DR10" i="24"/>
  <c r="DQ10" i="24"/>
  <c r="DP10" i="24"/>
  <c r="DO10" i="24"/>
  <c r="DN10" i="24"/>
  <c r="DM10" i="24"/>
  <c r="DL10" i="24"/>
  <c r="DK10" i="24"/>
  <c r="DJ10" i="24"/>
  <c r="DI10" i="24"/>
  <c r="DH10" i="24"/>
  <c r="DG10" i="24"/>
  <c r="DF10" i="24"/>
  <c r="DE10" i="24"/>
  <c r="DD10" i="24"/>
  <c r="DC10" i="24"/>
  <c r="DB10" i="24"/>
  <c r="DA10" i="24"/>
  <c r="CZ10" i="24"/>
  <c r="CY10" i="24"/>
  <c r="CX10" i="24"/>
  <c r="CW10" i="24"/>
  <c r="CV10" i="24"/>
  <c r="CU10" i="24"/>
  <c r="CT10" i="24"/>
  <c r="CS10" i="24"/>
  <c r="CR10" i="24"/>
  <c r="CQ10" i="24"/>
  <c r="CP10" i="24"/>
  <c r="CO10" i="24"/>
  <c r="CN10" i="24"/>
  <c r="CM10" i="24"/>
  <c r="CL10" i="24"/>
  <c r="CK10" i="24"/>
  <c r="CJ10" i="24"/>
  <c r="CI10" i="24"/>
  <c r="CH10" i="24"/>
  <c r="CG10" i="24"/>
  <c r="CF10" i="24"/>
  <c r="CE10" i="24"/>
  <c r="CD10" i="24"/>
  <c r="CC10" i="24"/>
  <c r="CB10" i="24"/>
  <c r="CA10" i="24"/>
  <c r="BZ10" i="24"/>
  <c r="BY10" i="24"/>
  <c r="BX10" i="24"/>
  <c r="BW10" i="24"/>
  <c r="BV10" i="24"/>
  <c r="BU10" i="24"/>
  <c r="BT10" i="24"/>
  <c r="BS10" i="24"/>
  <c r="BR10" i="24"/>
  <c r="BQ10" i="24"/>
  <c r="BP10" i="24"/>
  <c r="BO10" i="24"/>
  <c r="BN10" i="24"/>
  <c r="BM10" i="24"/>
  <c r="BL10" i="24"/>
  <c r="BK10" i="24"/>
  <c r="BJ10" i="24"/>
  <c r="BI10" i="24"/>
  <c r="BH10" i="24"/>
  <c r="BG10" i="24"/>
  <c r="BF10" i="24"/>
  <c r="BE10" i="24"/>
  <c r="BD10" i="24"/>
  <c r="BC10" i="24"/>
  <c r="BB10" i="24"/>
  <c r="BA10" i="24"/>
  <c r="AZ10" i="24"/>
  <c r="AY10" i="24"/>
  <c r="AX10" i="24"/>
  <c r="AW10" i="24"/>
  <c r="AV10" i="24"/>
  <c r="AU10" i="24"/>
  <c r="AT10" i="24"/>
  <c r="AS10" i="24"/>
  <c r="AR10" i="24"/>
  <c r="AQ10" i="24"/>
  <c r="AP10" i="24"/>
  <c r="AO10" i="24"/>
  <c r="AN10" i="24"/>
  <c r="AM10" i="24"/>
  <c r="AL10" i="24"/>
  <c r="AK10" i="24"/>
  <c r="AJ10" i="24"/>
  <c r="AI10" i="24"/>
  <c r="AH10" i="24"/>
  <c r="AG10" i="24"/>
  <c r="AF10" i="24"/>
  <c r="AE10" i="24"/>
  <c r="AD10" i="24"/>
  <c r="AC10" i="24"/>
  <c r="AB10" i="24"/>
  <c r="AA10" i="24"/>
  <c r="Z10" i="24"/>
  <c r="Y10" i="24"/>
  <c r="X10" i="24"/>
  <c r="W10" i="24"/>
  <c r="V10" i="24"/>
  <c r="U10" i="24"/>
  <c r="T10" i="24"/>
  <c r="S10" i="24"/>
  <c r="R10" i="24"/>
  <c r="Q10" i="24"/>
  <c r="P10" i="24"/>
  <c r="O10" i="24"/>
  <c r="N10" i="24"/>
  <c r="M10" i="24"/>
  <c r="L10" i="24"/>
  <c r="K10" i="24"/>
  <c r="J10" i="24"/>
  <c r="I10" i="24"/>
  <c r="H10" i="24"/>
  <c r="G10" i="24"/>
  <c r="F10" i="24"/>
  <c r="E10" i="24"/>
  <c r="D10" i="24"/>
  <c r="C10" i="24"/>
  <c r="DS9" i="24"/>
  <c r="DR9" i="24"/>
  <c r="DQ9" i="24"/>
  <c r="DP9" i="24"/>
  <c r="DO9" i="24"/>
  <c r="DN9" i="24"/>
  <c r="DM9" i="24"/>
  <c r="DL9" i="24"/>
  <c r="DK9" i="24"/>
  <c r="DJ9" i="24"/>
  <c r="DI9" i="24"/>
  <c r="DH9" i="24"/>
  <c r="DG9" i="24"/>
  <c r="DF9" i="24"/>
  <c r="DE9" i="24"/>
  <c r="DD9" i="24"/>
  <c r="DC9" i="24"/>
  <c r="DB9" i="24"/>
  <c r="DA9" i="24"/>
  <c r="CZ9" i="24"/>
  <c r="CY9" i="24"/>
  <c r="CX9" i="24"/>
  <c r="CW9" i="24"/>
  <c r="CV9" i="24"/>
  <c r="CU9" i="24"/>
  <c r="CT9" i="24"/>
  <c r="CS9" i="24"/>
  <c r="CR9" i="24"/>
  <c r="CQ9" i="24"/>
  <c r="CP9" i="24"/>
  <c r="CO9" i="24"/>
  <c r="CN9" i="24"/>
  <c r="CM9" i="24"/>
  <c r="CL9" i="24"/>
  <c r="CK9" i="24"/>
  <c r="CJ9" i="24"/>
  <c r="CI9" i="24"/>
  <c r="CH9" i="24"/>
  <c r="CG9" i="24"/>
  <c r="CF9" i="24"/>
  <c r="CE9" i="24"/>
  <c r="CD9" i="24"/>
  <c r="CC9" i="24"/>
  <c r="CB9" i="24"/>
  <c r="CA9" i="24"/>
  <c r="BZ9" i="24"/>
  <c r="BY9" i="24"/>
  <c r="BX9" i="24"/>
  <c r="BW9" i="24"/>
  <c r="BV9" i="24"/>
  <c r="BU9" i="24"/>
  <c r="BT9" i="24"/>
  <c r="BS9" i="24"/>
  <c r="BR9" i="24"/>
  <c r="BQ9" i="24"/>
  <c r="BP9" i="24"/>
  <c r="BO9" i="24"/>
  <c r="BN9" i="24"/>
  <c r="BM9" i="24"/>
  <c r="BL9" i="24"/>
  <c r="BK9" i="24"/>
  <c r="BJ9" i="24"/>
  <c r="BI9" i="24"/>
  <c r="BH9" i="24"/>
  <c r="BG9" i="24"/>
  <c r="BF9" i="24"/>
  <c r="BE9" i="24"/>
  <c r="BD9" i="24"/>
  <c r="BC9" i="24"/>
  <c r="BB9" i="24"/>
  <c r="BA9" i="24"/>
  <c r="AZ9" i="24"/>
  <c r="AY9" i="24"/>
  <c r="AX9" i="24"/>
  <c r="AW9" i="24"/>
  <c r="AV9" i="24"/>
  <c r="AU9" i="24"/>
  <c r="AT9" i="24"/>
  <c r="AS9" i="24"/>
  <c r="AR9" i="24"/>
  <c r="AQ9" i="24"/>
  <c r="AP9" i="24"/>
  <c r="AO9" i="24"/>
  <c r="AN9" i="24"/>
  <c r="AM9" i="24"/>
  <c r="AL9" i="24"/>
  <c r="AK9" i="24"/>
  <c r="AJ9" i="24"/>
  <c r="AI9" i="24"/>
  <c r="AH9" i="24"/>
  <c r="AG9" i="24"/>
  <c r="AF9" i="24"/>
  <c r="AE9" i="24"/>
  <c r="AD9" i="24"/>
  <c r="AC9" i="24"/>
  <c r="AB9" i="24"/>
  <c r="AA9" i="24"/>
  <c r="Z9" i="24"/>
  <c r="Y9" i="24"/>
  <c r="X9" i="24"/>
  <c r="W9" i="24"/>
  <c r="V9" i="24"/>
  <c r="U9" i="24"/>
  <c r="T9" i="24"/>
  <c r="S9" i="24"/>
  <c r="R9" i="24"/>
  <c r="Q9" i="24"/>
  <c r="P9" i="24"/>
  <c r="O9" i="24"/>
  <c r="N9" i="24"/>
  <c r="M9" i="24"/>
  <c r="L9" i="24"/>
  <c r="K9" i="24"/>
  <c r="J9" i="24"/>
  <c r="I9" i="24"/>
  <c r="H9" i="24"/>
  <c r="G9" i="24"/>
  <c r="F9" i="24"/>
  <c r="E9" i="24"/>
  <c r="D9" i="24"/>
  <c r="C9" i="24"/>
  <c r="B34" i="24"/>
  <c r="B33" i="24"/>
  <c r="B32" i="24"/>
  <c r="B31" i="24"/>
  <c r="B30" i="24"/>
  <c r="B29" i="24"/>
  <c r="B28" i="24"/>
  <c r="B27" i="24"/>
  <c r="B26" i="24"/>
  <c r="B25" i="24"/>
  <c r="B24" i="24"/>
  <c r="B23" i="24"/>
  <c r="B22" i="24"/>
  <c r="B21" i="24"/>
  <c r="B20" i="24"/>
  <c r="B19" i="24"/>
  <c r="B18" i="24"/>
  <c r="B17" i="24"/>
  <c r="B16" i="24"/>
  <c r="B15" i="24"/>
  <c r="B14" i="24"/>
  <c r="B13" i="24"/>
  <c r="B12" i="24"/>
  <c r="B11" i="24"/>
  <c r="B10" i="24"/>
  <c r="B9" i="24"/>
  <c r="DS8" i="24"/>
  <c r="DY15" i="7" s="1"/>
  <c r="DS4" i="34" s="1"/>
  <c r="C130" i="34" s="1"/>
  <c r="DR8" i="24"/>
  <c r="DX15" i="7" s="1"/>
  <c r="DR4" i="34" s="1"/>
  <c r="C129" i="34" s="1"/>
  <c r="DQ8" i="24"/>
  <c r="DW15" i="7" s="1"/>
  <c r="DQ4" i="34" s="1"/>
  <c r="C128" i="34" s="1"/>
  <c r="DP8" i="24"/>
  <c r="DV15" i="7" s="1"/>
  <c r="DP4" i="34" s="1"/>
  <c r="C127" i="34" s="1"/>
  <c r="DO8" i="24"/>
  <c r="DU15" i="7" s="1"/>
  <c r="DO4" i="34" s="1"/>
  <c r="C126" i="34" s="1"/>
  <c r="DN8" i="24"/>
  <c r="DT15" i="7" s="1"/>
  <c r="DN4" i="34" s="1"/>
  <c r="C125" i="34" s="1"/>
  <c r="DM8" i="24"/>
  <c r="DS15" i="7" s="1"/>
  <c r="DM4" i="34" s="1"/>
  <c r="C124" i="34" s="1"/>
  <c r="DL8" i="24"/>
  <c r="DR15" i="7" s="1"/>
  <c r="DL4" i="34" s="1"/>
  <c r="C123" i="34" s="1"/>
  <c r="DK8" i="24"/>
  <c r="DQ15" i="7" s="1"/>
  <c r="DK4" i="34" s="1"/>
  <c r="C122" i="34" s="1"/>
  <c r="DJ8" i="24"/>
  <c r="DP15" i="7" s="1"/>
  <c r="DJ4" i="34" s="1"/>
  <c r="C121" i="34" s="1"/>
  <c r="DI8" i="24"/>
  <c r="DO15" i="7" s="1"/>
  <c r="DI4" i="34" s="1"/>
  <c r="C120" i="34" s="1"/>
  <c r="DH8" i="24"/>
  <c r="DN15" i="7" s="1"/>
  <c r="DH4" i="34" s="1"/>
  <c r="C119" i="34" s="1"/>
  <c r="DG8" i="24"/>
  <c r="DM15" i="7" s="1"/>
  <c r="DG4" i="34" s="1"/>
  <c r="C118" i="34" s="1"/>
  <c r="DF8" i="24"/>
  <c r="DL15" i="7" s="1"/>
  <c r="DF4" i="34" s="1"/>
  <c r="C117" i="34" s="1"/>
  <c r="DE8" i="24"/>
  <c r="DK15" i="7" s="1"/>
  <c r="DE4" i="34" s="1"/>
  <c r="C116" i="34" s="1"/>
  <c r="DD8" i="24"/>
  <c r="DJ15" i="7" s="1"/>
  <c r="DD4" i="34" s="1"/>
  <c r="C115" i="34" s="1"/>
  <c r="DC8" i="24"/>
  <c r="DI15" i="7" s="1"/>
  <c r="DC4" i="34" s="1"/>
  <c r="C114" i="34" s="1"/>
  <c r="DB8" i="24"/>
  <c r="DH15" i="7" s="1"/>
  <c r="DB4" i="34" s="1"/>
  <c r="C113" i="34" s="1"/>
  <c r="DA8" i="24"/>
  <c r="DG15" i="7" s="1"/>
  <c r="DA4" i="34" s="1"/>
  <c r="C112" i="34" s="1"/>
  <c r="CZ8" i="24"/>
  <c r="DF15" i="7" s="1"/>
  <c r="CZ4" i="34" s="1"/>
  <c r="C111" i="34" s="1"/>
  <c r="CY8" i="24"/>
  <c r="DE15" i="7" s="1"/>
  <c r="CY4" i="34" s="1"/>
  <c r="C110" i="34" s="1"/>
  <c r="CX8" i="24"/>
  <c r="DD15" i="7" s="1"/>
  <c r="CX4" i="34" s="1"/>
  <c r="C109" i="34" s="1"/>
  <c r="CW8" i="24"/>
  <c r="DC15" i="7" s="1"/>
  <c r="CW4" i="34" s="1"/>
  <c r="C108" i="34" s="1"/>
  <c r="CV8" i="24"/>
  <c r="DB15" i="7" s="1"/>
  <c r="CV4" i="34" s="1"/>
  <c r="C107" i="34" s="1"/>
  <c r="CU8" i="24"/>
  <c r="DA15" i="7" s="1"/>
  <c r="CU4" i="34" s="1"/>
  <c r="C106" i="34" s="1"/>
  <c r="CT8" i="24"/>
  <c r="CZ15" i="7" s="1"/>
  <c r="CT4" i="34" s="1"/>
  <c r="C105" i="34" s="1"/>
  <c r="CS8" i="24"/>
  <c r="CY15" i="7" s="1"/>
  <c r="CS4" i="34" s="1"/>
  <c r="C104" i="34" s="1"/>
  <c r="CR8" i="24"/>
  <c r="CX15" i="7" s="1"/>
  <c r="CR4" i="34" s="1"/>
  <c r="C103" i="34" s="1"/>
  <c r="CQ8" i="24"/>
  <c r="CW15" i="7" s="1"/>
  <c r="CQ4" i="34" s="1"/>
  <c r="C102" i="34" s="1"/>
  <c r="CP8" i="24"/>
  <c r="CV15" i="7" s="1"/>
  <c r="CP4" i="34" s="1"/>
  <c r="C101" i="34" s="1"/>
  <c r="CO8" i="24"/>
  <c r="CU15" i="7" s="1"/>
  <c r="CO4" i="34" s="1"/>
  <c r="C100" i="34" s="1"/>
  <c r="CN8" i="24"/>
  <c r="CT15" i="7" s="1"/>
  <c r="CN4" i="34" s="1"/>
  <c r="C99" i="34" s="1"/>
  <c r="CM8" i="24"/>
  <c r="CS15" i="7" s="1"/>
  <c r="CM4" i="34" s="1"/>
  <c r="C98" i="34" s="1"/>
  <c r="CL8" i="24"/>
  <c r="CR15" i="7" s="1"/>
  <c r="CL4" i="34" s="1"/>
  <c r="C97" i="34" s="1"/>
  <c r="CK8" i="24"/>
  <c r="CQ15" i="7" s="1"/>
  <c r="CK4" i="34" s="1"/>
  <c r="C96" i="34" s="1"/>
  <c r="CJ8" i="24"/>
  <c r="CP15" i="7" s="1"/>
  <c r="CJ4" i="34" s="1"/>
  <c r="C95" i="34" s="1"/>
  <c r="CI8" i="24"/>
  <c r="CO15" i="7" s="1"/>
  <c r="CI4" i="34" s="1"/>
  <c r="C94" i="34" s="1"/>
  <c r="CH8" i="24"/>
  <c r="CN15" i="7" s="1"/>
  <c r="CH4" i="34" s="1"/>
  <c r="C93" i="34" s="1"/>
  <c r="CG8" i="24"/>
  <c r="CM15" i="7" s="1"/>
  <c r="CG4" i="34" s="1"/>
  <c r="C92" i="34" s="1"/>
  <c r="CF8" i="24"/>
  <c r="CL15" i="7" s="1"/>
  <c r="CF4" i="34" s="1"/>
  <c r="C91" i="34" s="1"/>
  <c r="CE8" i="24"/>
  <c r="CK15" i="7" s="1"/>
  <c r="CE4" i="34" s="1"/>
  <c r="C90" i="34" s="1"/>
  <c r="CD8" i="24"/>
  <c r="CJ15" i="7" s="1"/>
  <c r="CD4" i="34" s="1"/>
  <c r="C89" i="34" s="1"/>
  <c r="CC8" i="24"/>
  <c r="CI15" i="7" s="1"/>
  <c r="CC4" i="34" s="1"/>
  <c r="C88" i="34" s="1"/>
  <c r="CB8" i="24"/>
  <c r="CH15" i="7" s="1"/>
  <c r="CB4" i="34" s="1"/>
  <c r="C87" i="34" s="1"/>
  <c r="CA8" i="24"/>
  <c r="CG15" i="7" s="1"/>
  <c r="CA4" i="34" s="1"/>
  <c r="C86" i="34" s="1"/>
  <c r="BZ8" i="24"/>
  <c r="CF15" i="7" s="1"/>
  <c r="BZ4" i="34" s="1"/>
  <c r="C85" i="34" s="1"/>
  <c r="BY8" i="24"/>
  <c r="CE15" i="7" s="1"/>
  <c r="BY4" i="34" s="1"/>
  <c r="C84" i="34" s="1"/>
  <c r="BX8" i="24"/>
  <c r="CD15" i="7" s="1"/>
  <c r="BX4" i="34" s="1"/>
  <c r="C83" i="34" s="1"/>
  <c r="BW8" i="24"/>
  <c r="CC15" i="7" s="1"/>
  <c r="BW4" i="34" s="1"/>
  <c r="C82" i="34" s="1"/>
  <c r="BV8" i="24"/>
  <c r="CB15" i="7" s="1"/>
  <c r="BV4" i="34" s="1"/>
  <c r="C81" i="34" s="1"/>
  <c r="BU8" i="24"/>
  <c r="CA15" i="7" s="1"/>
  <c r="BU4" i="34" s="1"/>
  <c r="C80" i="34" s="1"/>
  <c r="BT8" i="24"/>
  <c r="BZ15" i="7" s="1"/>
  <c r="BT4" i="34" s="1"/>
  <c r="C79" i="34" s="1"/>
  <c r="BS8" i="24"/>
  <c r="BY15" i="7" s="1"/>
  <c r="BS4" i="34" s="1"/>
  <c r="C78" i="34" s="1"/>
  <c r="BR8" i="24"/>
  <c r="BX15" i="7" s="1"/>
  <c r="BR4" i="34" s="1"/>
  <c r="C77" i="34" s="1"/>
  <c r="BQ8" i="24"/>
  <c r="BW15" i="7" s="1"/>
  <c r="BQ4" i="34" s="1"/>
  <c r="C76" i="34" s="1"/>
  <c r="BP8" i="24"/>
  <c r="BV15" i="7" s="1"/>
  <c r="BP4" i="34" s="1"/>
  <c r="C75" i="34" s="1"/>
  <c r="BO8" i="24"/>
  <c r="BU15" i="7" s="1"/>
  <c r="BO4" i="34" s="1"/>
  <c r="C74" i="34" s="1"/>
  <c r="BN8" i="24"/>
  <c r="BT15" i="7" s="1"/>
  <c r="BN4" i="34" s="1"/>
  <c r="C73" i="34" s="1"/>
  <c r="BM8" i="24"/>
  <c r="BS15" i="7" s="1"/>
  <c r="BM4" i="34" s="1"/>
  <c r="C72" i="34" s="1"/>
  <c r="BL8" i="24"/>
  <c r="BR15" i="7" s="1"/>
  <c r="BL4" i="34" s="1"/>
  <c r="C71" i="34" s="1"/>
  <c r="BK8" i="24"/>
  <c r="BQ15" i="7" s="1"/>
  <c r="BK4" i="34" s="1"/>
  <c r="C70" i="34" s="1"/>
  <c r="BJ8" i="24"/>
  <c r="BP15" i="7" s="1"/>
  <c r="BJ4" i="34" s="1"/>
  <c r="C69" i="34" s="1"/>
  <c r="BI8" i="24"/>
  <c r="BO15" i="7" s="1"/>
  <c r="BI4" i="34" s="1"/>
  <c r="C68" i="34" s="1"/>
  <c r="BH8" i="24"/>
  <c r="BN15" i="7" s="1"/>
  <c r="BH4" i="34" s="1"/>
  <c r="C67" i="34" s="1"/>
  <c r="BG8" i="24"/>
  <c r="BM15" i="7" s="1"/>
  <c r="BG4" i="34" s="1"/>
  <c r="C66" i="34" s="1"/>
  <c r="BF8" i="24"/>
  <c r="BL15" i="7" s="1"/>
  <c r="BF4" i="34" s="1"/>
  <c r="C65" i="34" s="1"/>
  <c r="BE8" i="24"/>
  <c r="BK15" i="7" s="1"/>
  <c r="BE4" i="34" s="1"/>
  <c r="C64" i="34" s="1"/>
  <c r="BD8" i="24"/>
  <c r="BJ15" i="7" s="1"/>
  <c r="BD4" i="34" s="1"/>
  <c r="C63" i="34" s="1"/>
  <c r="BC8" i="24"/>
  <c r="BI15" i="7" s="1"/>
  <c r="BC4" i="34" s="1"/>
  <c r="C62" i="34" s="1"/>
  <c r="BB8" i="24"/>
  <c r="BH15" i="7" s="1"/>
  <c r="BB4" i="34" s="1"/>
  <c r="C61" i="34" s="1"/>
  <c r="BA8" i="24"/>
  <c r="BG15" i="7" s="1"/>
  <c r="BA4" i="34" s="1"/>
  <c r="C60" i="34" s="1"/>
  <c r="AZ8" i="24"/>
  <c r="BF15" i="7" s="1"/>
  <c r="AZ4" i="34" s="1"/>
  <c r="C59" i="34" s="1"/>
  <c r="AY8" i="24"/>
  <c r="BE15" i="7" s="1"/>
  <c r="AY4" i="34" s="1"/>
  <c r="C58" i="34" s="1"/>
  <c r="AX8" i="24"/>
  <c r="BD15" i="7" s="1"/>
  <c r="AX4" i="34" s="1"/>
  <c r="C57" i="34" s="1"/>
  <c r="AW8" i="24"/>
  <c r="BC15" i="7" s="1"/>
  <c r="AW4" i="34" s="1"/>
  <c r="C56" i="34" s="1"/>
  <c r="AV8" i="24"/>
  <c r="BB15" i="7" s="1"/>
  <c r="AV4" i="34" s="1"/>
  <c r="C55" i="34" s="1"/>
  <c r="AU8" i="24"/>
  <c r="BA15" i="7" s="1"/>
  <c r="AU4" i="34" s="1"/>
  <c r="C54" i="34" s="1"/>
  <c r="AT8" i="24"/>
  <c r="AZ15" i="7" s="1"/>
  <c r="AT4" i="34" s="1"/>
  <c r="C53" i="34" s="1"/>
  <c r="AS8" i="24"/>
  <c r="AY15" i="7" s="1"/>
  <c r="AS4" i="34" s="1"/>
  <c r="C52" i="34" s="1"/>
  <c r="AR8" i="24"/>
  <c r="AX15" i="7" s="1"/>
  <c r="AR4" i="34" s="1"/>
  <c r="C51" i="34" s="1"/>
  <c r="AQ8" i="24"/>
  <c r="AW15" i="7" s="1"/>
  <c r="AQ4" i="34" s="1"/>
  <c r="C50" i="34" s="1"/>
  <c r="AP8" i="24"/>
  <c r="AV15" i="7" s="1"/>
  <c r="AP4" i="34" s="1"/>
  <c r="C49" i="34" s="1"/>
  <c r="AO8" i="24"/>
  <c r="AU15" i="7" s="1"/>
  <c r="AO4" i="34" s="1"/>
  <c r="C48" i="34" s="1"/>
  <c r="AN8" i="24"/>
  <c r="AT15" i="7" s="1"/>
  <c r="AN4" i="34" s="1"/>
  <c r="C47" i="34" s="1"/>
  <c r="AM8" i="24"/>
  <c r="AS15" i="7" s="1"/>
  <c r="AM4" i="34" s="1"/>
  <c r="C46" i="34" s="1"/>
  <c r="AL8" i="24"/>
  <c r="AR15" i="7" s="1"/>
  <c r="AL4" i="34" s="1"/>
  <c r="C45" i="34" s="1"/>
  <c r="AK8" i="24"/>
  <c r="AQ15" i="7" s="1"/>
  <c r="AK4" i="34" s="1"/>
  <c r="C44" i="34" s="1"/>
  <c r="AJ8" i="24"/>
  <c r="AP15" i="7" s="1"/>
  <c r="AJ4" i="34" s="1"/>
  <c r="C43" i="34" s="1"/>
  <c r="AI8" i="24"/>
  <c r="AO15" i="7" s="1"/>
  <c r="AI4" i="34" s="1"/>
  <c r="C42" i="34" s="1"/>
  <c r="AH8" i="24"/>
  <c r="AN15" i="7" s="1"/>
  <c r="AH4" i="34" s="1"/>
  <c r="C41" i="34" s="1"/>
  <c r="AG8" i="24"/>
  <c r="AM15" i="7" s="1"/>
  <c r="AG4" i="34" s="1"/>
  <c r="C40" i="34" s="1"/>
  <c r="AF8" i="24"/>
  <c r="AL15" i="7" s="1"/>
  <c r="AF4" i="34" s="1"/>
  <c r="C39" i="34" s="1"/>
  <c r="AE8" i="24"/>
  <c r="AK15" i="7" s="1"/>
  <c r="AE4" i="34" s="1"/>
  <c r="C38" i="34" s="1"/>
  <c r="AD8" i="24"/>
  <c r="AJ15" i="7" s="1"/>
  <c r="AD4" i="34" s="1"/>
  <c r="C37" i="34" s="1"/>
  <c r="AC8" i="24"/>
  <c r="AI15" i="7" s="1"/>
  <c r="AC4" i="34" s="1"/>
  <c r="C36" i="34" s="1"/>
  <c r="AB8" i="24"/>
  <c r="AH15" i="7" s="1"/>
  <c r="AB4" i="34" s="1"/>
  <c r="C35" i="34" s="1"/>
  <c r="AA8" i="24"/>
  <c r="AG15" i="7" s="1"/>
  <c r="AA4" i="34" s="1"/>
  <c r="C34" i="34" s="1"/>
  <c r="Z8" i="24"/>
  <c r="AF15" i="7" s="1"/>
  <c r="Z4" i="34" s="1"/>
  <c r="C33" i="34" s="1"/>
  <c r="Y8" i="24"/>
  <c r="AE15" i="7" s="1"/>
  <c r="Y4" i="34" s="1"/>
  <c r="C32" i="34" s="1"/>
  <c r="X8" i="24"/>
  <c r="AD15" i="7" s="1"/>
  <c r="X4" i="34" s="1"/>
  <c r="C31" i="34" s="1"/>
  <c r="W8" i="24"/>
  <c r="AC15" i="7" s="1"/>
  <c r="W4" i="34" s="1"/>
  <c r="C30" i="34" s="1"/>
  <c r="V8" i="24"/>
  <c r="AB15" i="7" s="1"/>
  <c r="V4" i="34" s="1"/>
  <c r="C29" i="34" s="1"/>
  <c r="U8" i="24"/>
  <c r="AA15" i="7" s="1"/>
  <c r="U4" i="34" s="1"/>
  <c r="C28" i="34" s="1"/>
  <c r="T8" i="24"/>
  <c r="Z15" i="7" s="1"/>
  <c r="T4" i="34" s="1"/>
  <c r="C27" i="34" s="1"/>
  <c r="S8" i="24"/>
  <c r="Y15" i="7" s="1"/>
  <c r="S4" i="34" s="1"/>
  <c r="C26" i="34" s="1"/>
  <c r="R8" i="24"/>
  <c r="X15" i="7" s="1"/>
  <c r="R4" i="34" s="1"/>
  <c r="C25" i="34" s="1"/>
  <c r="Q8" i="24"/>
  <c r="W15" i="7" s="1"/>
  <c r="Q4" i="34" s="1"/>
  <c r="C24" i="34" s="1"/>
  <c r="P8" i="24"/>
  <c r="V15" i="7" s="1"/>
  <c r="P4" i="34" s="1"/>
  <c r="C23" i="34" s="1"/>
  <c r="O8" i="24"/>
  <c r="U15" i="7" s="1"/>
  <c r="O4" i="34" s="1"/>
  <c r="C22" i="34" s="1"/>
  <c r="N8" i="24"/>
  <c r="T15" i="7" s="1"/>
  <c r="N4" i="34" s="1"/>
  <c r="C21" i="34" s="1"/>
  <c r="M8" i="24"/>
  <c r="S15" i="7" s="1"/>
  <c r="M4" i="34" s="1"/>
  <c r="C20" i="34" s="1"/>
  <c r="L8" i="24"/>
  <c r="R15" i="7" s="1"/>
  <c r="L4" i="34" s="1"/>
  <c r="C19" i="34" s="1"/>
  <c r="K8" i="24"/>
  <c r="Q15" i="7" s="1"/>
  <c r="K4" i="34" s="1"/>
  <c r="C18" i="34" s="1"/>
  <c r="J8" i="24"/>
  <c r="P15" i="7" s="1"/>
  <c r="J4" i="34" s="1"/>
  <c r="C17" i="34" s="1"/>
  <c r="I8" i="24"/>
  <c r="O15" i="7" s="1"/>
  <c r="I4" i="34" s="1"/>
  <c r="C16" i="34" s="1"/>
  <c r="H8" i="24"/>
  <c r="N15" i="7" s="1"/>
  <c r="H4" i="34" s="1"/>
  <c r="C15" i="34" s="1"/>
  <c r="G8" i="24"/>
  <c r="M15" i="7" s="1"/>
  <c r="G4" i="34" s="1"/>
  <c r="C14" i="34" s="1"/>
  <c r="F8" i="24"/>
  <c r="L15" i="7" s="1"/>
  <c r="F4" i="34" s="1"/>
  <c r="C13" i="34" s="1"/>
  <c r="E8" i="24"/>
  <c r="K15" i="7" s="1"/>
  <c r="E4" i="34" s="1"/>
  <c r="C12" i="34" s="1"/>
  <c r="D8" i="24"/>
  <c r="J15" i="7" s="1"/>
  <c r="D4" i="34" s="1"/>
  <c r="C11" i="34" s="1"/>
  <c r="C8" i="24"/>
  <c r="I15" i="7" s="1"/>
  <c r="C4" i="34" s="1"/>
  <c r="C10" i="34" s="1"/>
  <c r="A9" i="24"/>
  <c r="A47" i="24" s="1"/>
  <c r="A10" i="24"/>
  <c r="A48" i="24" s="1"/>
  <c r="A11" i="24"/>
  <c r="A49" i="24" s="1"/>
  <c r="A12" i="24"/>
  <c r="A50" i="24" s="1"/>
  <c r="A13" i="24"/>
  <c r="A51" i="24" s="1"/>
  <c r="A14" i="24"/>
  <c r="A52" i="24" s="1"/>
  <c r="A15" i="24"/>
  <c r="A53" i="24" s="1"/>
  <c r="A16" i="24"/>
  <c r="A54" i="24" s="1"/>
  <c r="A17" i="24"/>
  <c r="A55" i="24" s="1"/>
  <c r="A18" i="24"/>
  <c r="A56" i="24" s="1"/>
  <c r="A19" i="24"/>
  <c r="A57" i="24" s="1"/>
  <c r="A20" i="24"/>
  <c r="A58" i="24" s="1"/>
  <c r="A21" i="24"/>
  <c r="A59" i="24" s="1"/>
  <c r="A22" i="24"/>
  <c r="A60" i="24" s="1"/>
  <c r="A23" i="24"/>
  <c r="A61" i="24" s="1"/>
  <c r="A24" i="24"/>
  <c r="A62" i="24" s="1"/>
  <c r="A25" i="24"/>
  <c r="A63" i="24" s="1"/>
  <c r="A26" i="24"/>
  <c r="A64" i="24" s="1"/>
  <c r="A27" i="24"/>
  <c r="A65" i="24" s="1"/>
  <c r="A28" i="24"/>
  <c r="A66" i="24" s="1"/>
  <c r="A29" i="24"/>
  <c r="A67" i="24" s="1"/>
  <c r="A30" i="24"/>
  <c r="A68" i="24" s="1"/>
  <c r="A31" i="24"/>
  <c r="A69" i="24" s="1"/>
  <c r="A32" i="24"/>
  <c r="A70" i="24" s="1"/>
  <c r="A33" i="24"/>
  <c r="A71" i="24" s="1"/>
  <c r="A34" i="24"/>
  <c r="A72" i="24" s="1"/>
  <c r="B8" i="24"/>
  <c r="H15" i="7" s="1"/>
  <c r="B4" i="34" s="1"/>
  <c r="C9" i="34" s="1"/>
  <c r="DS7" i="24"/>
  <c r="DY14" i="7" s="1"/>
  <c r="DR7" i="24"/>
  <c r="DX14" i="7" s="1"/>
  <c r="DQ7" i="24"/>
  <c r="DW14" i="7" s="1"/>
  <c r="DP7" i="24"/>
  <c r="DV14" i="7" s="1"/>
  <c r="DO7" i="24"/>
  <c r="DU14" i="7" s="1"/>
  <c r="DN7" i="24"/>
  <c r="DT14" i="7" s="1"/>
  <c r="DM7" i="24"/>
  <c r="DS14" i="7" s="1"/>
  <c r="DL7" i="24"/>
  <c r="DR14" i="7" s="1"/>
  <c r="DK7" i="24"/>
  <c r="DQ14" i="7" s="1"/>
  <c r="DJ7" i="24"/>
  <c r="DP14" i="7" s="1"/>
  <c r="DI7" i="24"/>
  <c r="DO14" i="7" s="1"/>
  <c r="DH7" i="24"/>
  <c r="DN14" i="7" s="1"/>
  <c r="DG7" i="24"/>
  <c r="DM14" i="7" s="1"/>
  <c r="DF7" i="24"/>
  <c r="DL14" i="7" s="1"/>
  <c r="DE7" i="24"/>
  <c r="DK14" i="7" s="1"/>
  <c r="DD7" i="24"/>
  <c r="DJ14" i="7" s="1"/>
  <c r="DC7" i="24"/>
  <c r="DI14" i="7" s="1"/>
  <c r="DB7" i="24"/>
  <c r="DH14" i="7" s="1"/>
  <c r="DA7" i="24"/>
  <c r="DG14" i="7" s="1"/>
  <c r="CZ7" i="24"/>
  <c r="DF14" i="7" s="1"/>
  <c r="CY7" i="24"/>
  <c r="DE14" i="7" s="1"/>
  <c r="CX7" i="24"/>
  <c r="DD14" i="7" s="1"/>
  <c r="CW7" i="24"/>
  <c r="DC14" i="7" s="1"/>
  <c r="CV7" i="24"/>
  <c r="DB14" i="7" s="1"/>
  <c r="CU7" i="24"/>
  <c r="DA14" i="7" s="1"/>
  <c r="CT7" i="24"/>
  <c r="CZ14" i="7" s="1"/>
  <c r="CS7" i="24"/>
  <c r="CY14" i="7" s="1"/>
  <c r="CR7" i="24"/>
  <c r="CX14" i="7" s="1"/>
  <c r="CQ7" i="24"/>
  <c r="CW14" i="7" s="1"/>
  <c r="CP7" i="24"/>
  <c r="CV14" i="7" s="1"/>
  <c r="CO7" i="24"/>
  <c r="CU14" i="7" s="1"/>
  <c r="CN7" i="24"/>
  <c r="CT14" i="7" s="1"/>
  <c r="CM7" i="24"/>
  <c r="CS14" i="7" s="1"/>
  <c r="CL7" i="24"/>
  <c r="CR14" i="7" s="1"/>
  <c r="CK7" i="24"/>
  <c r="CQ14" i="7" s="1"/>
  <c r="CJ7" i="24"/>
  <c r="CP14" i="7" s="1"/>
  <c r="CI7" i="24"/>
  <c r="CO14" i="7" s="1"/>
  <c r="CH7" i="24"/>
  <c r="CN14" i="7" s="1"/>
  <c r="CG7" i="24"/>
  <c r="CM14" i="7" s="1"/>
  <c r="CF7" i="24"/>
  <c r="CL14" i="7" s="1"/>
  <c r="CE7" i="24"/>
  <c r="CK14" i="7" s="1"/>
  <c r="CD7" i="24"/>
  <c r="CJ14" i="7" s="1"/>
  <c r="CC7" i="24"/>
  <c r="CI14" i="7" s="1"/>
  <c r="CB7" i="24"/>
  <c r="CH14" i="7" s="1"/>
  <c r="CA7" i="24"/>
  <c r="CG14" i="7" s="1"/>
  <c r="BZ7" i="24"/>
  <c r="CF14" i="7" s="1"/>
  <c r="BY7" i="24"/>
  <c r="CE14" i="7" s="1"/>
  <c r="BX7" i="24"/>
  <c r="CD14" i="7" s="1"/>
  <c r="BW7" i="24"/>
  <c r="CC14" i="7" s="1"/>
  <c r="BV7" i="24"/>
  <c r="CB14" i="7" s="1"/>
  <c r="BU7" i="24"/>
  <c r="CA14" i="7" s="1"/>
  <c r="BT7" i="24"/>
  <c r="BZ14" i="7" s="1"/>
  <c r="BS7" i="24"/>
  <c r="BY14" i="7" s="1"/>
  <c r="BR7" i="24"/>
  <c r="BX14" i="7" s="1"/>
  <c r="BQ7" i="24"/>
  <c r="BW14" i="7" s="1"/>
  <c r="BP7" i="24"/>
  <c r="BV14" i="7" s="1"/>
  <c r="BO7" i="24"/>
  <c r="BU14" i="7" s="1"/>
  <c r="BN7" i="24"/>
  <c r="BT14" i="7" s="1"/>
  <c r="BM7" i="24"/>
  <c r="BS14" i="7" s="1"/>
  <c r="BL7" i="24"/>
  <c r="BR14" i="7" s="1"/>
  <c r="BK7" i="24"/>
  <c r="BQ14" i="7" s="1"/>
  <c r="BJ7" i="24"/>
  <c r="BP14" i="7" s="1"/>
  <c r="BI7" i="24"/>
  <c r="BO14" i="7" s="1"/>
  <c r="BH7" i="24"/>
  <c r="BN14" i="7" s="1"/>
  <c r="BG7" i="24"/>
  <c r="BM14" i="7" s="1"/>
  <c r="BF7" i="24"/>
  <c r="BL14" i="7" s="1"/>
  <c r="BE7" i="24"/>
  <c r="BK14" i="7" s="1"/>
  <c r="BD7" i="24"/>
  <c r="BJ14" i="7" s="1"/>
  <c r="BC7" i="24"/>
  <c r="BI14" i="7" s="1"/>
  <c r="BB7" i="24"/>
  <c r="BH14" i="7" s="1"/>
  <c r="BA7" i="24"/>
  <c r="BG14" i="7" s="1"/>
  <c r="AZ7" i="24"/>
  <c r="BF14" i="7" s="1"/>
  <c r="AY7" i="24"/>
  <c r="BE14" i="7" s="1"/>
  <c r="AX7" i="24"/>
  <c r="BD14" i="7" s="1"/>
  <c r="AW7" i="24"/>
  <c r="BC14" i="7" s="1"/>
  <c r="AV7" i="24"/>
  <c r="BB14" i="7" s="1"/>
  <c r="AU7" i="24"/>
  <c r="BA14" i="7" s="1"/>
  <c r="AT7" i="24"/>
  <c r="AZ14" i="7" s="1"/>
  <c r="AS7" i="24"/>
  <c r="AY14" i="7" s="1"/>
  <c r="AR7" i="24"/>
  <c r="AX14" i="7" s="1"/>
  <c r="AQ7" i="24"/>
  <c r="AW14" i="7" s="1"/>
  <c r="AP7" i="24"/>
  <c r="AV14" i="7" s="1"/>
  <c r="AO7" i="24"/>
  <c r="AU14" i="7" s="1"/>
  <c r="AN7" i="24"/>
  <c r="AT14" i="7" s="1"/>
  <c r="AM7" i="24"/>
  <c r="AS14" i="7" s="1"/>
  <c r="AL7" i="24"/>
  <c r="AR14" i="7" s="1"/>
  <c r="AK7" i="24"/>
  <c r="AQ14" i="7" s="1"/>
  <c r="AJ7" i="24"/>
  <c r="AP14" i="7" s="1"/>
  <c r="AI7" i="24"/>
  <c r="AO14" i="7" s="1"/>
  <c r="AH7" i="24"/>
  <c r="AN14" i="7" s="1"/>
  <c r="AG7" i="24"/>
  <c r="AM14" i="7" s="1"/>
  <c r="AF7" i="24"/>
  <c r="AL14" i="7" s="1"/>
  <c r="AE7" i="24"/>
  <c r="AK14" i="7" s="1"/>
  <c r="AD7" i="24"/>
  <c r="AJ14" i="7" s="1"/>
  <c r="AC7" i="24"/>
  <c r="AI14" i="7" s="1"/>
  <c r="AB7" i="24"/>
  <c r="AH14" i="7" s="1"/>
  <c r="AA7" i="24"/>
  <c r="AG14" i="7" s="1"/>
  <c r="Z7" i="24"/>
  <c r="AF14" i="7" s="1"/>
  <c r="Y7" i="24"/>
  <c r="AE14" i="7" s="1"/>
  <c r="X7" i="24"/>
  <c r="AD14" i="7" s="1"/>
  <c r="W7" i="24"/>
  <c r="AC14" i="7" s="1"/>
  <c r="V7" i="24"/>
  <c r="AB14" i="7" s="1"/>
  <c r="U7" i="24"/>
  <c r="AA14" i="7" s="1"/>
  <c r="T7" i="24"/>
  <c r="Z14" i="7" s="1"/>
  <c r="S7" i="24"/>
  <c r="Y14" i="7" s="1"/>
  <c r="R7" i="24"/>
  <c r="X14" i="7" s="1"/>
  <c r="Q7" i="24"/>
  <c r="W14" i="7" s="1"/>
  <c r="P7" i="24"/>
  <c r="V14" i="7" s="1"/>
  <c r="O7" i="24"/>
  <c r="U14" i="7" s="1"/>
  <c r="N7" i="24"/>
  <c r="T14" i="7" s="1"/>
  <c r="M7" i="24"/>
  <c r="S14" i="7" s="1"/>
  <c r="L7" i="24"/>
  <c r="R14" i="7" s="1"/>
  <c r="K7" i="24"/>
  <c r="Q14" i="7" s="1"/>
  <c r="J7" i="24"/>
  <c r="P14" i="7" s="1"/>
  <c r="I7" i="24"/>
  <c r="O14" i="7" s="1"/>
  <c r="H7" i="24"/>
  <c r="N14" i="7" s="1"/>
  <c r="G7" i="24"/>
  <c r="M14" i="7" s="1"/>
  <c r="F7" i="24"/>
  <c r="L14" i="7" s="1"/>
  <c r="E7" i="24"/>
  <c r="K14" i="7" s="1"/>
  <c r="D7" i="24"/>
  <c r="J14" i="7" s="1"/>
  <c r="C7" i="24"/>
  <c r="I14" i="7" s="1"/>
  <c r="DS6" i="24"/>
  <c r="DY13" i="7" s="1"/>
  <c r="DS3" i="34" s="1"/>
  <c r="B130" i="34" s="1"/>
  <c r="DR6" i="24"/>
  <c r="DX13" i="7" s="1"/>
  <c r="DR3" i="34" s="1"/>
  <c r="B129" i="34" s="1"/>
  <c r="DQ6" i="24"/>
  <c r="DW13" i="7" s="1"/>
  <c r="DQ3" i="34" s="1"/>
  <c r="B128" i="34" s="1"/>
  <c r="DP6" i="24"/>
  <c r="DV13" i="7" s="1"/>
  <c r="DP3" i="34" s="1"/>
  <c r="B127" i="34" s="1"/>
  <c r="DO6" i="24"/>
  <c r="DU13" i="7" s="1"/>
  <c r="DO3" i="34" s="1"/>
  <c r="B126" i="34" s="1"/>
  <c r="DN6" i="24"/>
  <c r="DT13" i="7" s="1"/>
  <c r="DN3" i="34" s="1"/>
  <c r="B125" i="34" s="1"/>
  <c r="DM6" i="24"/>
  <c r="DS13" i="7" s="1"/>
  <c r="DM3" i="34" s="1"/>
  <c r="B124" i="34" s="1"/>
  <c r="DL6" i="24"/>
  <c r="DR13" i="7" s="1"/>
  <c r="DL3" i="34" s="1"/>
  <c r="B123" i="34" s="1"/>
  <c r="DK6" i="24"/>
  <c r="DQ13" i="7" s="1"/>
  <c r="DK3" i="34" s="1"/>
  <c r="B122" i="34" s="1"/>
  <c r="DJ6" i="24"/>
  <c r="DP13" i="7" s="1"/>
  <c r="DJ3" i="34" s="1"/>
  <c r="B121" i="34" s="1"/>
  <c r="DI6" i="24"/>
  <c r="DO13" i="7" s="1"/>
  <c r="DI3" i="34" s="1"/>
  <c r="B120" i="34" s="1"/>
  <c r="DH6" i="24"/>
  <c r="DN13" i="7" s="1"/>
  <c r="DH3" i="34" s="1"/>
  <c r="B119" i="34" s="1"/>
  <c r="DG6" i="24"/>
  <c r="DM13" i="7" s="1"/>
  <c r="DG3" i="34" s="1"/>
  <c r="B118" i="34" s="1"/>
  <c r="DF6" i="24"/>
  <c r="DL13" i="7" s="1"/>
  <c r="DF3" i="34" s="1"/>
  <c r="B117" i="34" s="1"/>
  <c r="DE6" i="24"/>
  <c r="DK13" i="7" s="1"/>
  <c r="DE3" i="34" s="1"/>
  <c r="B116" i="34" s="1"/>
  <c r="DD6" i="24"/>
  <c r="DJ13" i="7" s="1"/>
  <c r="DD3" i="34" s="1"/>
  <c r="B115" i="34" s="1"/>
  <c r="DC6" i="24"/>
  <c r="DI13" i="7" s="1"/>
  <c r="DC3" i="34" s="1"/>
  <c r="B114" i="34" s="1"/>
  <c r="DB6" i="24"/>
  <c r="DH13" i="7" s="1"/>
  <c r="DB3" i="34" s="1"/>
  <c r="B113" i="34" s="1"/>
  <c r="DA6" i="24"/>
  <c r="DG13" i="7" s="1"/>
  <c r="DA3" i="34" s="1"/>
  <c r="B112" i="34" s="1"/>
  <c r="CZ6" i="24"/>
  <c r="DF13" i="7" s="1"/>
  <c r="CZ3" i="34" s="1"/>
  <c r="B111" i="34" s="1"/>
  <c r="CY6" i="24"/>
  <c r="DE13" i="7" s="1"/>
  <c r="CY3" i="34" s="1"/>
  <c r="B110" i="34" s="1"/>
  <c r="CX6" i="24"/>
  <c r="DD13" i="7" s="1"/>
  <c r="CX3" i="34" s="1"/>
  <c r="B109" i="34" s="1"/>
  <c r="CW6" i="24"/>
  <c r="DC13" i="7" s="1"/>
  <c r="CW3" i="34" s="1"/>
  <c r="B108" i="34" s="1"/>
  <c r="CV6" i="24"/>
  <c r="DB13" i="7" s="1"/>
  <c r="CV3" i="34" s="1"/>
  <c r="B107" i="34" s="1"/>
  <c r="CU6" i="24"/>
  <c r="DA13" i="7" s="1"/>
  <c r="CU3" i="34" s="1"/>
  <c r="B106" i="34" s="1"/>
  <c r="CT6" i="24"/>
  <c r="CZ13" i="7" s="1"/>
  <c r="CT3" i="34" s="1"/>
  <c r="B105" i="34" s="1"/>
  <c r="CS6" i="24"/>
  <c r="CY13" i="7" s="1"/>
  <c r="CS3" i="34" s="1"/>
  <c r="B104" i="34" s="1"/>
  <c r="CR6" i="24"/>
  <c r="CX13" i="7" s="1"/>
  <c r="CR3" i="34" s="1"/>
  <c r="B103" i="34" s="1"/>
  <c r="CQ6" i="24"/>
  <c r="CW13" i="7" s="1"/>
  <c r="CQ3" i="34" s="1"/>
  <c r="B102" i="34" s="1"/>
  <c r="CP6" i="24"/>
  <c r="CV13" i="7" s="1"/>
  <c r="CP3" i="34" s="1"/>
  <c r="B101" i="34" s="1"/>
  <c r="CO6" i="24"/>
  <c r="CU13" i="7" s="1"/>
  <c r="CO3" i="34" s="1"/>
  <c r="B100" i="34" s="1"/>
  <c r="CN6" i="24"/>
  <c r="CT13" i="7" s="1"/>
  <c r="CN3" i="34" s="1"/>
  <c r="B99" i="34" s="1"/>
  <c r="CM6" i="24"/>
  <c r="CS13" i="7" s="1"/>
  <c r="CM3" i="34" s="1"/>
  <c r="B98" i="34" s="1"/>
  <c r="CL6" i="24"/>
  <c r="CR13" i="7" s="1"/>
  <c r="CL3" i="34" s="1"/>
  <c r="B97" i="34" s="1"/>
  <c r="CK6" i="24"/>
  <c r="CQ13" i="7" s="1"/>
  <c r="CK3" i="34" s="1"/>
  <c r="B96" i="34" s="1"/>
  <c r="CJ6" i="24"/>
  <c r="CP13" i="7" s="1"/>
  <c r="CJ3" i="34" s="1"/>
  <c r="B95" i="34" s="1"/>
  <c r="CI6" i="24"/>
  <c r="CO13" i="7" s="1"/>
  <c r="CI3" i="34" s="1"/>
  <c r="B94" i="34" s="1"/>
  <c r="CH6" i="24"/>
  <c r="CN13" i="7" s="1"/>
  <c r="CH3" i="34" s="1"/>
  <c r="B93" i="34" s="1"/>
  <c r="CG6" i="24"/>
  <c r="CM13" i="7" s="1"/>
  <c r="CG3" i="34" s="1"/>
  <c r="B92" i="34" s="1"/>
  <c r="CF6" i="24"/>
  <c r="CL13" i="7" s="1"/>
  <c r="CF3" i="34" s="1"/>
  <c r="B91" i="34" s="1"/>
  <c r="CE6" i="24"/>
  <c r="CK13" i="7" s="1"/>
  <c r="CE3" i="34" s="1"/>
  <c r="B90" i="34" s="1"/>
  <c r="CD6" i="24"/>
  <c r="CJ13" i="7" s="1"/>
  <c r="CD3" i="34" s="1"/>
  <c r="B89" i="34" s="1"/>
  <c r="CC6" i="24"/>
  <c r="CI13" i="7" s="1"/>
  <c r="CC3" i="34" s="1"/>
  <c r="B88" i="34" s="1"/>
  <c r="CB6" i="24"/>
  <c r="CH13" i="7" s="1"/>
  <c r="CB3" i="34" s="1"/>
  <c r="B87" i="34" s="1"/>
  <c r="CA6" i="24"/>
  <c r="CG13" i="7" s="1"/>
  <c r="CA3" i="34" s="1"/>
  <c r="B86" i="34" s="1"/>
  <c r="BZ6" i="24"/>
  <c r="CF13" i="7" s="1"/>
  <c r="BZ3" i="34" s="1"/>
  <c r="B85" i="34" s="1"/>
  <c r="BY6" i="24"/>
  <c r="CE13" i="7" s="1"/>
  <c r="BY3" i="34" s="1"/>
  <c r="B84" i="34" s="1"/>
  <c r="BX6" i="24"/>
  <c r="CD13" i="7" s="1"/>
  <c r="BX3" i="34" s="1"/>
  <c r="B83" i="34" s="1"/>
  <c r="BW6" i="24"/>
  <c r="CC13" i="7" s="1"/>
  <c r="BW3" i="34" s="1"/>
  <c r="B82" i="34" s="1"/>
  <c r="BV6" i="24"/>
  <c r="CB13" i="7" s="1"/>
  <c r="BV3" i="34" s="1"/>
  <c r="B81" i="34" s="1"/>
  <c r="BU6" i="24"/>
  <c r="CA13" i="7" s="1"/>
  <c r="BU3" i="34" s="1"/>
  <c r="B80" i="34" s="1"/>
  <c r="BT6" i="24"/>
  <c r="BZ13" i="7" s="1"/>
  <c r="BT3" i="34" s="1"/>
  <c r="B79" i="34" s="1"/>
  <c r="BS6" i="24"/>
  <c r="BY13" i="7" s="1"/>
  <c r="BS3" i="34" s="1"/>
  <c r="B78" i="34" s="1"/>
  <c r="BR6" i="24"/>
  <c r="BX13" i="7" s="1"/>
  <c r="BR3" i="34" s="1"/>
  <c r="B77" i="34" s="1"/>
  <c r="BQ6" i="24"/>
  <c r="BW13" i="7" s="1"/>
  <c r="BQ3" i="34" s="1"/>
  <c r="B76" i="34" s="1"/>
  <c r="BP6" i="24"/>
  <c r="BV13" i="7" s="1"/>
  <c r="BP3" i="34" s="1"/>
  <c r="B75" i="34" s="1"/>
  <c r="BO6" i="24"/>
  <c r="BU13" i="7" s="1"/>
  <c r="BO3" i="34" s="1"/>
  <c r="B74" i="34" s="1"/>
  <c r="BN6" i="24"/>
  <c r="BT13" i="7" s="1"/>
  <c r="BN3" i="34" s="1"/>
  <c r="B73" i="34" s="1"/>
  <c r="BM6" i="24"/>
  <c r="BS13" i="7" s="1"/>
  <c r="BM3" i="34" s="1"/>
  <c r="B72" i="34" s="1"/>
  <c r="BL6" i="24"/>
  <c r="BR13" i="7" s="1"/>
  <c r="BL3" i="34" s="1"/>
  <c r="B71" i="34" s="1"/>
  <c r="BK6" i="24"/>
  <c r="BQ13" i="7" s="1"/>
  <c r="BK3" i="34" s="1"/>
  <c r="B70" i="34" s="1"/>
  <c r="BJ6" i="24"/>
  <c r="BP13" i="7" s="1"/>
  <c r="BJ3" i="34" s="1"/>
  <c r="B69" i="34" s="1"/>
  <c r="BI6" i="24"/>
  <c r="BO13" i="7" s="1"/>
  <c r="BI3" i="34" s="1"/>
  <c r="B68" i="34" s="1"/>
  <c r="BH6" i="24"/>
  <c r="BN13" i="7" s="1"/>
  <c r="BH3" i="34" s="1"/>
  <c r="B67" i="34" s="1"/>
  <c r="BG6" i="24"/>
  <c r="BM13" i="7" s="1"/>
  <c r="BG3" i="34" s="1"/>
  <c r="B66" i="34" s="1"/>
  <c r="BF6" i="24"/>
  <c r="BL13" i="7" s="1"/>
  <c r="BF3" i="34" s="1"/>
  <c r="B65" i="34" s="1"/>
  <c r="BE6" i="24"/>
  <c r="BK13" i="7" s="1"/>
  <c r="BE3" i="34" s="1"/>
  <c r="B64" i="34" s="1"/>
  <c r="BD6" i="24"/>
  <c r="BJ13" i="7" s="1"/>
  <c r="BD3" i="34" s="1"/>
  <c r="B63" i="34" s="1"/>
  <c r="BC6" i="24"/>
  <c r="BI13" i="7" s="1"/>
  <c r="BC3" i="34" s="1"/>
  <c r="B62" i="34" s="1"/>
  <c r="BB6" i="24"/>
  <c r="BH13" i="7" s="1"/>
  <c r="BB3" i="34" s="1"/>
  <c r="B61" i="34" s="1"/>
  <c r="BA6" i="24"/>
  <c r="BG13" i="7" s="1"/>
  <c r="BA3" i="34" s="1"/>
  <c r="B60" i="34" s="1"/>
  <c r="AZ6" i="24"/>
  <c r="BF13" i="7" s="1"/>
  <c r="AZ3" i="34" s="1"/>
  <c r="B59" i="34" s="1"/>
  <c r="AY6" i="24"/>
  <c r="BE13" i="7" s="1"/>
  <c r="AY3" i="34" s="1"/>
  <c r="B58" i="34" s="1"/>
  <c r="AX6" i="24"/>
  <c r="BD13" i="7" s="1"/>
  <c r="AX3" i="34" s="1"/>
  <c r="B57" i="34" s="1"/>
  <c r="AW6" i="24"/>
  <c r="BC13" i="7" s="1"/>
  <c r="AW3" i="34" s="1"/>
  <c r="B56" i="34" s="1"/>
  <c r="AV6" i="24"/>
  <c r="BB13" i="7" s="1"/>
  <c r="AV3" i="34" s="1"/>
  <c r="B55" i="34" s="1"/>
  <c r="AU6" i="24"/>
  <c r="BA13" i="7" s="1"/>
  <c r="AU3" i="34" s="1"/>
  <c r="B54" i="34" s="1"/>
  <c r="AT6" i="24"/>
  <c r="AZ13" i="7" s="1"/>
  <c r="AT3" i="34" s="1"/>
  <c r="B53" i="34" s="1"/>
  <c r="AS6" i="24"/>
  <c r="AY13" i="7" s="1"/>
  <c r="AS3" i="34" s="1"/>
  <c r="B52" i="34" s="1"/>
  <c r="AR6" i="24"/>
  <c r="AX13" i="7" s="1"/>
  <c r="AR3" i="34" s="1"/>
  <c r="B51" i="34" s="1"/>
  <c r="AQ6" i="24"/>
  <c r="AW13" i="7" s="1"/>
  <c r="AQ3" i="34" s="1"/>
  <c r="B50" i="34" s="1"/>
  <c r="AP6" i="24"/>
  <c r="AV13" i="7" s="1"/>
  <c r="AP3" i="34" s="1"/>
  <c r="B49" i="34" s="1"/>
  <c r="AO6" i="24"/>
  <c r="AU13" i="7" s="1"/>
  <c r="AO3" i="34" s="1"/>
  <c r="B48" i="34" s="1"/>
  <c r="AN6" i="24"/>
  <c r="AT13" i="7" s="1"/>
  <c r="AN3" i="34" s="1"/>
  <c r="B47" i="34" s="1"/>
  <c r="AM6" i="24"/>
  <c r="AS13" i="7" s="1"/>
  <c r="AM3" i="34" s="1"/>
  <c r="B46" i="34" s="1"/>
  <c r="AL6" i="24"/>
  <c r="AR13" i="7" s="1"/>
  <c r="AL3" i="34" s="1"/>
  <c r="B45" i="34" s="1"/>
  <c r="AK6" i="24"/>
  <c r="AQ13" i="7" s="1"/>
  <c r="AK3" i="34" s="1"/>
  <c r="B44" i="34" s="1"/>
  <c r="AJ6" i="24"/>
  <c r="AP13" i="7" s="1"/>
  <c r="AJ3" i="34" s="1"/>
  <c r="B43" i="34" s="1"/>
  <c r="AI6" i="24"/>
  <c r="AO13" i="7" s="1"/>
  <c r="AI3" i="34" s="1"/>
  <c r="B42" i="34" s="1"/>
  <c r="AH6" i="24"/>
  <c r="AN13" i="7" s="1"/>
  <c r="AH3" i="34" s="1"/>
  <c r="B41" i="34" s="1"/>
  <c r="AG6" i="24"/>
  <c r="AM13" i="7" s="1"/>
  <c r="AG3" i="34" s="1"/>
  <c r="B40" i="34" s="1"/>
  <c r="AF6" i="24"/>
  <c r="AL13" i="7" s="1"/>
  <c r="AF3" i="34" s="1"/>
  <c r="B39" i="34" s="1"/>
  <c r="AE6" i="24"/>
  <c r="AK13" i="7" s="1"/>
  <c r="AE3" i="34" s="1"/>
  <c r="B38" i="34" s="1"/>
  <c r="AD6" i="24"/>
  <c r="AJ13" i="7" s="1"/>
  <c r="AD3" i="34" s="1"/>
  <c r="B37" i="34" s="1"/>
  <c r="AC6" i="24"/>
  <c r="AI13" i="7" s="1"/>
  <c r="AC3" i="34" s="1"/>
  <c r="B36" i="34" s="1"/>
  <c r="AB6" i="24"/>
  <c r="AH13" i="7" s="1"/>
  <c r="AB3" i="34" s="1"/>
  <c r="B35" i="34" s="1"/>
  <c r="AA6" i="24"/>
  <c r="AG13" i="7" s="1"/>
  <c r="AA3" i="34" s="1"/>
  <c r="B34" i="34" s="1"/>
  <c r="Z6" i="24"/>
  <c r="AF13" i="7" s="1"/>
  <c r="Z3" i="34" s="1"/>
  <c r="B33" i="34" s="1"/>
  <c r="Y6" i="24"/>
  <c r="AE13" i="7" s="1"/>
  <c r="Y3" i="34" s="1"/>
  <c r="B32" i="34" s="1"/>
  <c r="X6" i="24"/>
  <c r="AD13" i="7" s="1"/>
  <c r="X3" i="34" s="1"/>
  <c r="B31" i="34" s="1"/>
  <c r="W6" i="24"/>
  <c r="AC13" i="7" s="1"/>
  <c r="W3" i="34" s="1"/>
  <c r="B30" i="34" s="1"/>
  <c r="V6" i="24"/>
  <c r="AB13" i="7" s="1"/>
  <c r="V3" i="34" s="1"/>
  <c r="B29" i="34" s="1"/>
  <c r="U6" i="24"/>
  <c r="AA13" i="7" s="1"/>
  <c r="U3" i="34" s="1"/>
  <c r="B28" i="34" s="1"/>
  <c r="T6" i="24"/>
  <c r="Z13" i="7" s="1"/>
  <c r="T3" i="34" s="1"/>
  <c r="B27" i="34" s="1"/>
  <c r="S6" i="24"/>
  <c r="Y13" i="7" s="1"/>
  <c r="S3" i="34" s="1"/>
  <c r="B26" i="34" s="1"/>
  <c r="R6" i="24"/>
  <c r="X13" i="7" s="1"/>
  <c r="R3" i="34" s="1"/>
  <c r="B25" i="34" s="1"/>
  <c r="Q6" i="24"/>
  <c r="W13" i="7" s="1"/>
  <c r="Q3" i="34" s="1"/>
  <c r="B24" i="34" s="1"/>
  <c r="P6" i="24"/>
  <c r="V13" i="7" s="1"/>
  <c r="P3" i="34" s="1"/>
  <c r="B23" i="34" s="1"/>
  <c r="O6" i="24"/>
  <c r="U13" i="7" s="1"/>
  <c r="O3" i="34" s="1"/>
  <c r="B22" i="34" s="1"/>
  <c r="N6" i="24"/>
  <c r="T13" i="7" s="1"/>
  <c r="N3" i="34" s="1"/>
  <c r="B21" i="34" s="1"/>
  <c r="M6" i="24"/>
  <c r="S13" i="7" s="1"/>
  <c r="M3" i="34" s="1"/>
  <c r="B20" i="34" s="1"/>
  <c r="L6" i="24"/>
  <c r="R13" i="7" s="1"/>
  <c r="L3" i="34" s="1"/>
  <c r="B19" i="34" s="1"/>
  <c r="K6" i="24"/>
  <c r="Q13" i="7" s="1"/>
  <c r="K3" i="34" s="1"/>
  <c r="B18" i="34" s="1"/>
  <c r="J6" i="24"/>
  <c r="P13" i="7" s="1"/>
  <c r="J3" i="34" s="1"/>
  <c r="B17" i="34" s="1"/>
  <c r="I6" i="24"/>
  <c r="O13" i="7" s="1"/>
  <c r="I3" i="34" s="1"/>
  <c r="B16" i="34" s="1"/>
  <c r="H6" i="24"/>
  <c r="N13" i="7" s="1"/>
  <c r="H3" i="34" s="1"/>
  <c r="B15" i="34" s="1"/>
  <c r="G6" i="24"/>
  <c r="M13" i="7" s="1"/>
  <c r="G3" i="34" s="1"/>
  <c r="B14" i="34" s="1"/>
  <c r="F6" i="24"/>
  <c r="L13" i="7" s="1"/>
  <c r="F3" i="34" s="1"/>
  <c r="B13" i="34" s="1"/>
  <c r="E6" i="24"/>
  <c r="K13" i="7" s="1"/>
  <c r="E3" i="34" s="1"/>
  <c r="B12" i="34" s="1"/>
  <c r="D6" i="24"/>
  <c r="J13" i="7" s="1"/>
  <c r="D3" i="34" s="1"/>
  <c r="B11" i="34" s="1"/>
  <c r="C6" i="24"/>
  <c r="B5" i="24"/>
  <c r="C5" i="24"/>
  <c r="D5" i="24"/>
  <c r="E5" i="24"/>
  <c r="F5" i="24"/>
  <c r="G5" i="24"/>
  <c r="H5" i="24"/>
  <c r="I5" i="24"/>
  <c r="J5" i="24"/>
  <c r="K5" i="24"/>
  <c r="L5" i="24"/>
  <c r="M5" i="24"/>
  <c r="N5" i="24"/>
  <c r="O5" i="24"/>
  <c r="P5" i="24"/>
  <c r="Q5" i="24"/>
  <c r="R5" i="24"/>
  <c r="S5" i="24"/>
  <c r="T5" i="24"/>
  <c r="U5" i="24"/>
  <c r="V5" i="24"/>
  <c r="W5" i="24"/>
  <c r="X5" i="24"/>
  <c r="Y5" i="24"/>
  <c r="Z5" i="24"/>
  <c r="AA5" i="24"/>
  <c r="AB5" i="24"/>
  <c r="AC5" i="24"/>
  <c r="AD5" i="24"/>
  <c r="AE5" i="24"/>
  <c r="AF5" i="24"/>
  <c r="AG5" i="24"/>
  <c r="AH5" i="24"/>
  <c r="AI5" i="24"/>
  <c r="AJ5" i="24"/>
  <c r="AK5" i="24"/>
  <c r="AL5" i="24"/>
  <c r="AM5" i="24"/>
  <c r="AN5" i="24"/>
  <c r="AO5" i="24"/>
  <c r="AP5" i="24"/>
  <c r="AQ5" i="24"/>
  <c r="AR5" i="24"/>
  <c r="AS5" i="24"/>
  <c r="AT5" i="24"/>
  <c r="AU5" i="24"/>
  <c r="AV5" i="24"/>
  <c r="AW5" i="24"/>
  <c r="AX5" i="24"/>
  <c r="AY5" i="24"/>
  <c r="AZ5" i="24"/>
  <c r="BA5" i="24"/>
  <c r="BB5" i="24"/>
  <c r="BC5" i="24"/>
  <c r="BD5" i="24"/>
  <c r="BE5" i="24"/>
  <c r="BF5" i="24"/>
  <c r="BG5" i="24"/>
  <c r="BH5" i="24"/>
  <c r="BI5" i="24"/>
  <c r="BJ5" i="24"/>
  <c r="BK5" i="24"/>
  <c r="BL5" i="24"/>
  <c r="BM5" i="24"/>
  <c r="BN5" i="24"/>
  <c r="BO5" i="24"/>
  <c r="BP5" i="24"/>
  <c r="BQ5" i="24"/>
  <c r="BR5" i="24"/>
  <c r="BS5" i="24"/>
  <c r="BT5" i="24"/>
  <c r="BU5" i="24"/>
  <c r="BV5" i="24"/>
  <c r="BW5" i="24"/>
  <c r="BX5" i="24"/>
  <c r="BY5" i="24"/>
  <c r="BZ5" i="24"/>
  <c r="CA5" i="24"/>
  <c r="CB5" i="24"/>
  <c r="CC5" i="24"/>
  <c r="CD5" i="24"/>
  <c r="CE5" i="24"/>
  <c r="CF5" i="24"/>
  <c r="CG5" i="24"/>
  <c r="CH5" i="24"/>
  <c r="CI5" i="24"/>
  <c r="CJ5" i="24"/>
  <c r="CK5" i="24"/>
  <c r="CL5" i="24"/>
  <c r="CM5" i="24"/>
  <c r="CN5" i="24"/>
  <c r="CO5" i="24"/>
  <c r="CP5" i="24"/>
  <c r="CQ5" i="24"/>
  <c r="CR5" i="24"/>
  <c r="CS5" i="24"/>
  <c r="CT5" i="24"/>
  <c r="CU5" i="24"/>
  <c r="CV5" i="24"/>
  <c r="CW5" i="24"/>
  <c r="CX5" i="24"/>
  <c r="CY5" i="24"/>
  <c r="CZ5" i="24"/>
  <c r="DA5" i="24"/>
  <c r="DB5" i="24"/>
  <c r="DC5" i="24"/>
  <c r="DD5" i="24"/>
  <c r="DE5" i="24"/>
  <c r="DF5" i="24"/>
  <c r="DG5" i="24"/>
  <c r="DH5" i="24"/>
  <c r="DI5" i="24"/>
  <c r="DJ5" i="24"/>
  <c r="DK5" i="24"/>
  <c r="DL5" i="24"/>
  <c r="DM5" i="24"/>
  <c r="DN5" i="24"/>
  <c r="DO5" i="24"/>
  <c r="DP5" i="24"/>
  <c r="DQ5" i="24"/>
  <c r="DR5" i="24"/>
  <c r="DS5" i="24"/>
  <c r="B4" i="24"/>
  <c r="C4" i="24"/>
  <c r="D4" i="24"/>
  <c r="E4" i="24"/>
  <c r="F4" i="24"/>
  <c r="G4" i="24"/>
  <c r="H4" i="24"/>
  <c r="I4" i="24"/>
  <c r="J4" i="24"/>
  <c r="K4" i="24"/>
  <c r="L4" i="24"/>
  <c r="M4" i="24"/>
  <c r="N4" i="24"/>
  <c r="O4" i="24"/>
  <c r="P4" i="24"/>
  <c r="Q4" i="24"/>
  <c r="R4" i="24"/>
  <c r="S4" i="24"/>
  <c r="T4" i="24"/>
  <c r="U4" i="24"/>
  <c r="V4" i="24"/>
  <c r="W4" i="24"/>
  <c r="X4" i="24"/>
  <c r="Y4" i="24"/>
  <c r="Z4" i="24"/>
  <c r="AA4" i="24"/>
  <c r="AB4" i="24"/>
  <c r="AC4" i="24"/>
  <c r="AD4" i="24"/>
  <c r="AE4" i="24"/>
  <c r="AF4" i="24"/>
  <c r="AG4" i="24"/>
  <c r="AH4" i="24"/>
  <c r="AI4" i="24"/>
  <c r="AJ4" i="24"/>
  <c r="AK4" i="24"/>
  <c r="AL4" i="24"/>
  <c r="AM4" i="24"/>
  <c r="AN4" i="24"/>
  <c r="AO4" i="24"/>
  <c r="AP4" i="24"/>
  <c r="AQ4" i="24"/>
  <c r="AR4" i="24"/>
  <c r="AS4" i="24"/>
  <c r="AT4" i="24"/>
  <c r="AU4" i="24"/>
  <c r="AV4" i="24"/>
  <c r="AW4" i="24"/>
  <c r="AX4" i="24"/>
  <c r="AY4" i="24"/>
  <c r="AZ4" i="24"/>
  <c r="BA4" i="24"/>
  <c r="BB4" i="24"/>
  <c r="BC4" i="24"/>
  <c r="BD4" i="24"/>
  <c r="BE4" i="24"/>
  <c r="BF4" i="24"/>
  <c r="BG4" i="24"/>
  <c r="BH4" i="24"/>
  <c r="BI4" i="24"/>
  <c r="BJ4" i="24"/>
  <c r="BK4" i="24"/>
  <c r="BL4" i="24"/>
  <c r="BM4" i="24"/>
  <c r="BN4" i="24"/>
  <c r="BO4" i="24"/>
  <c r="BP4" i="24"/>
  <c r="BQ4" i="24"/>
  <c r="BR4" i="24"/>
  <c r="BS4" i="24"/>
  <c r="BT4" i="24"/>
  <c r="BU4" i="24"/>
  <c r="BV4" i="24"/>
  <c r="BW4" i="24"/>
  <c r="BX4" i="24"/>
  <c r="BY4" i="24"/>
  <c r="BZ4" i="24"/>
  <c r="CA4" i="24"/>
  <c r="CB4" i="24"/>
  <c r="CC4" i="24"/>
  <c r="CD4" i="24"/>
  <c r="CE4" i="24"/>
  <c r="CF4" i="24"/>
  <c r="CG4" i="24"/>
  <c r="CH4" i="24"/>
  <c r="CI4" i="24"/>
  <c r="CJ4" i="24"/>
  <c r="CK4" i="24"/>
  <c r="CL4" i="24"/>
  <c r="CM4" i="24"/>
  <c r="CN4" i="24"/>
  <c r="CO4" i="24"/>
  <c r="CP4" i="24"/>
  <c r="CQ4" i="24"/>
  <c r="CR4" i="24"/>
  <c r="CS4" i="24"/>
  <c r="CT4" i="24"/>
  <c r="CU4" i="24"/>
  <c r="CV4" i="24"/>
  <c r="CW4" i="24"/>
  <c r="CX4" i="24"/>
  <c r="CY4" i="24"/>
  <c r="CZ4" i="24"/>
  <c r="DA4" i="24"/>
  <c r="DB4" i="24"/>
  <c r="DC4" i="24"/>
  <c r="DD4" i="24"/>
  <c r="DE4" i="24"/>
  <c r="DF4" i="24"/>
  <c r="DG4" i="24"/>
  <c r="DH4" i="24"/>
  <c r="DI4" i="24"/>
  <c r="DJ4" i="24"/>
  <c r="DK4" i="24"/>
  <c r="DL4" i="24"/>
  <c r="DM4" i="24"/>
  <c r="DN4" i="24"/>
  <c r="DO4" i="24"/>
  <c r="DP4" i="24"/>
  <c r="DQ4" i="24"/>
  <c r="DR4" i="24"/>
  <c r="DS4" i="24"/>
  <c r="B49" i="22"/>
  <c r="B60" i="22" s="1"/>
  <c r="C49" i="22"/>
  <c r="C60" i="22" s="1"/>
  <c r="D49" i="22"/>
  <c r="D60" i="22" s="1"/>
  <c r="E49" i="22"/>
  <c r="E60" i="22" s="1"/>
  <c r="F49" i="22"/>
  <c r="F60" i="22" s="1"/>
  <c r="G49" i="22"/>
  <c r="G60" i="22" s="1"/>
  <c r="H49" i="22"/>
  <c r="H60" i="22" s="1"/>
  <c r="I49" i="22"/>
  <c r="I60" i="22" s="1"/>
  <c r="J49" i="22"/>
  <c r="J60" i="22" s="1"/>
  <c r="K49" i="22"/>
  <c r="K60" i="22" s="1"/>
  <c r="L49" i="22"/>
  <c r="L60" i="22" s="1"/>
  <c r="M49" i="22"/>
  <c r="M60" i="22" s="1"/>
  <c r="N49" i="22"/>
  <c r="N60" i="22" s="1"/>
  <c r="O49" i="22"/>
  <c r="O60" i="22" s="1"/>
  <c r="P49" i="22"/>
  <c r="P60" i="22" s="1"/>
  <c r="Q49" i="22"/>
  <c r="Q60" i="22" s="1"/>
  <c r="R49" i="22"/>
  <c r="R60" i="22" s="1"/>
  <c r="S49" i="22"/>
  <c r="S60" i="22" s="1"/>
  <c r="T49" i="22"/>
  <c r="T60" i="22" s="1"/>
  <c r="U49" i="22"/>
  <c r="U60" i="22" s="1"/>
  <c r="V49" i="22"/>
  <c r="V60" i="22" s="1"/>
  <c r="W49" i="22"/>
  <c r="W60" i="22" s="1"/>
  <c r="X49" i="22"/>
  <c r="X60" i="22" s="1"/>
  <c r="Y49" i="22"/>
  <c r="Y60" i="22" s="1"/>
  <c r="Z49" i="22"/>
  <c r="Z60" i="22" s="1"/>
  <c r="AA49" i="22"/>
  <c r="AA60" i="22" s="1"/>
  <c r="AB49" i="22"/>
  <c r="AB60" i="22" s="1"/>
  <c r="AC49" i="22"/>
  <c r="AC60" i="22" s="1"/>
  <c r="AD49" i="22"/>
  <c r="AD60" i="22" s="1"/>
  <c r="AE49" i="22"/>
  <c r="AE60" i="22" s="1"/>
  <c r="AF49" i="22"/>
  <c r="AF60" i="22" s="1"/>
  <c r="AG49" i="22"/>
  <c r="AG60" i="22" s="1"/>
  <c r="AH49" i="22"/>
  <c r="AH60" i="22" s="1"/>
  <c r="AI49" i="22"/>
  <c r="AI60" i="22" s="1"/>
  <c r="AJ49" i="22"/>
  <c r="AJ60" i="22" s="1"/>
  <c r="AK49" i="22"/>
  <c r="AK60" i="22" s="1"/>
  <c r="AL49" i="22"/>
  <c r="AL60" i="22" s="1"/>
  <c r="AM49" i="22"/>
  <c r="AM60" i="22" s="1"/>
  <c r="AN49" i="22"/>
  <c r="AN60" i="22" s="1"/>
  <c r="AO49" i="22"/>
  <c r="AO60" i="22" s="1"/>
  <c r="AP49" i="22"/>
  <c r="AP60" i="22" s="1"/>
  <c r="AQ49" i="22"/>
  <c r="AQ60" i="22" s="1"/>
  <c r="AR49" i="22"/>
  <c r="AR60" i="22" s="1"/>
  <c r="AS49" i="22"/>
  <c r="AS60" i="22" s="1"/>
  <c r="AT49" i="22"/>
  <c r="AT60" i="22" s="1"/>
  <c r="AU49" i="22"/>
  <c r="AU60" i="22" s="1"/>
  <c r="AV49" i="22"/>
  <c r="AV60" i="22" s="1"/>
  <c r="AW49" i="22"/>
  <c r="AW60" i="22" s="1"/>
  <c r="AX49" i="22"/>
  <c r="AX60" i="22" s="1"/>
  <c r="AY49" i="22"/>
  <c r="AY60" i="22" s="1"/>
  <c r="AZ49" i="22"/>
  <c r="AZ60" i="22" s="1"/>
  <c r="BA49" i="22"/>
  <c r="BA60" i="22" s="1"/>
  <c r="BB49" i="22"/>
  <c r="BB60" i="22" s="1"/>
  <c r="BC49" i="22"/>
  <c r="BC60" i="22" s="1"/>
  <c r="BD49" i="22"/>
  <c r="BD60" i="22" s="1"/>
  <c r="BE49" i="22"/>
  <c r="BE60" i="22" s="1"/>
  <c r="BF49" i="22"/>
  <c r="BF60" i="22" s="1"/>
  <c r="BG49" i="22"/>
  <c r="BG60" i="22" s="1"/>
  <c r="BH49" i="22"/>
  <c r="BH60" i="22" s="1"/>
  <c r="BI49" i="22"/>
  <c r="BI60" i="22" s="1"/>
  <c r="BJ49" i="22"/>
  <c r="BJ60" i="22" s="1"/>
  <c r="BK49" i="22"/>
  <c r="BK60" i="22" s="1"/>
  <c r="BL49" i="22"/>
  <c r="BL60" i="22" s="1"/>
  <c r="BM49" i="22"/>
  <c r="BM60" i="22" s="1"/>
  <c r="BN49" i="22"/>
  <c r="BN60" i="22" s="1"/>
  <c r="BO49" i="22"/>
  <c r="BO60" i="22" s="1"/>
  <c r="BP49" i="22"/>
  <c r="BP60" i="22" s="1"/>
  <c r="BQ49" i="22"/>
  <c r="BQ60" i="22" s="1"/>
  <c r="BR49" i="22"/>
  <c r="BR60" i="22" s="1"/>
  <c r="BS49" i="22"/>
  <c r="BS60" i="22" s="1"/>
  <c r="BT49" i="22"/>
  <c r="BT60" i="22" s="1"/>
  <c r="BU49" i="22"/>
  <c r="BU60" i="22" s="1"/>
  <c r="BV49" i="22"/>
  <c r="BV60" i="22" s="1"/>
  <c r="BW49" i="22"/>
  <c r="BW60" i="22" s="1"/>
  <c r="BX49" i="22"/>
  <c r="BX60" i="22" s="1"/>
  <c r="BY49" i="22"/>
  <c r="BY60" i="22" s="1"/>
  <c r="BZ49" i="22"/>
  <c r="BZ60" i="22" s="1"/>
  <c r="CA49" i="22"/>
  <c r="CA60" i="22" s="1"/>
  <c r="CB49" i="22"/>
  <c r="CB60" i="22" s="1"/>
  <c r="CC49" i="22"/>
  <c r="CC60" i="22" s="1"/>
  <c r="CD49" i="22"/>
  <c r="CD60" i="22" s="1"/>
  <c r="CE49" i="22"/>
  <c r="CE60" i="22" s="1"/>
  <c r="CF49" i="22"/>
  <c r="CF60" i="22" s="1"/>
  <c r="CG49" i="22"/>
  <c r="CG60" i="22" s="1"/>
  <c r="CH49" i="22"/>
  <c r="CH60" i="22" s="1"/>
  <c r="CI49" i="22"/>
  <c r="CI60" i="22" s="1"/>
  <c r="CJ49" i="22"/>
  <c r="CJ60" i="22" s="1"/>
  <c r="CK49" i="22"/>
  <c r="CK60" i="22" s="1"/>
  <c r="CL49" i="22"/>
  <c r="CL60" i="22" s="1"/>
  <c r="CM49" i="22"/>
  <c r="CM60" i="22" s="1"/>
  <c r="CN49" i="22"/>
  <c r="CN60" i="22" s="1"/>
  <c r="CO49" i="22"/>
  <c r="CO60" i="22" s="1"/>
  <c r="CP49" i="22"/>
  <c r="CP60" i="22" s="1"/>
  <c r="CQ49" i="22"/>
  <c r="CQ60" i="22" s="1"/>
  <c r="CR49" i="22"/>
  <c r="CR60" i="22" s="1"/>
  <c r="CS49" i="22"/>
  <c r="CS60" i="22" s="1"/>
  <c r="CT49" i="22"/>
  <c r="CT60" i="22" s="1"/>
  <c r="CU49" i="22"/>
  <c r="CU60" i="22" s="1"/>
  <c r="CV49" i="22"/>
  <c r="CV60" i="22" s="1"/>
  <c r="CW49" i="22"/>
  <c r="CW60" i="22" s="1"/>
  <c r="CW43" i="22"/>
  <c r="CV43" i="22"/>
  <c r="CU43" i="22"/>
  <c r="CT43" i="22"/>
  <c r="CS43" i="22"/>
  <c r="CR43" i="22"/>
  <c r="CQ43" i="22"/>
  <c r="CP43" i="22"/>
  <c r="CO43" i="22"/>
  <c r="CN43" i="22"/>
  <c r="CM43" i="22"/>
  <c r="CL43" i="22"/>
  <c r="CK43" i="22"/>
  <c r="CJ43" i="22"/>
  <c r="CI43" i="22"/>
  <c r="CH43" i="22"/>
  <c r="CG43" i="22"/>
  <c r="CF43" i="22"/>
  <c r="CE43" i="22"/>
  <c r="CD43" i="22"/>
  <c r="CC43" i="22"/>
  <c r="CB43" i="22"/>
  <c r="CA43" i="22"/>
  <c r="BZ43" i="22"/>
  <c r="BY43" i="22"/>
  <c r="BX43" i="22"/>
  <c r="BW43" i="22"/>
  <c r="BV43" i="22"/>
  <c r="BU43" i="22"/>
  <c r="BT43" i="22"/>
  <c r="BS43" i="22"/>
  <c r="BR43" i="22"/>
  <c r="BQ43" i="22"/>
  <c r="BP43" i="22"/>
  <c r="BO43" i="22"/>
  <c r="BN43" i="22"/>
  <c r="BM43" i="22"/>
  <c r="BL43" i="22"/>
  <c r="BK43" i="22"/>
  <c r="BJ43" i="22"/>
  <c r="BI43" i="22"/>
  <c r="BH43" i="22"/>
  <c r="BG43" i="22"/>
  <c r="BF43" i="22"/>
  <c r="BE43" i="22"/>
  <c r="BD43" i="22"/>
  <c r="BC43" i="22"/>
  <c r="BB43" i="22"/>
  <c r="BA43" i="22"/>
  <c r="AZ43" i="22"/>
  <c r="AY43" i="22"/>
  <c r="AX43" i="22"/>
  <c r="AW43" i="22"/>
  <c r="AV43" i="22"/>
  <c r="AU43" i="22"/>
  <c r="AT43" i="22"/>
  <c r="AS43" i="22"/>
  <c r="AR43" i="22"/>
  <c r="AQ43" i="22"/>
  <c r="AP43" i="22"/>
  <c r="AO43" i="22"/>
  <c r="AN43" i="22"/>
  <c r="AM43" i="22"/>
  <c r="AL43" i="22"/>
  <c r="AK43" i="22"/>
  <c r="AJ43" i="22"/>
  <c r="AI43" i="22"/>
  <c r="AH43" i="22"/>
  <c r="AG43" i="22"/>
  <c r="AF43" i="22"/>
  <c r="AE43" i="22"/>
  <c r="AD43" i="22"/>
  <c r="AC43" i="22"/>
  <c r="AB43" i="22"/>
  <c r="AA43" i="22"/>
  <c r="Z43" i="22"/>
  <c r="Y43" i="22"/>
  <c r="X43" i="22"/>
  <c r="W43" i="22"/>
  <c r="V43" i="22"/>
  <c r="U43" i="22"/>
  <c r="T43" i="22"/>
  <c r="S43" i="22"/>
  <c r="R43" i="22"/>
  <c r="Q43" i="22"/>
  <c r="P43" i="22"/>
  <c r="O43" i="22"/>
  <c r="N43" i="22"/>
  <c r="M43" i="22"/>
  <c r="L43" i="22"/>
  <c r="K43" i="22"/>
  <c r="J43" i="22"/>
  <c r="I43" i="22"/>
  <c r="H43" i="22"/>
  <c r="G43" i="22"/>
  <c r="F43" i="22"/>
  <c r="E43" i="22"/>
  <c r="D43" i="22"/>
  <c r="C43" i="22"/>
  <c r="B43" i="22"/>
  <c r="C35" i="22"/>
  <c r="C36" i="22"/>
  <c r="C37" i="22"/>
  <c r="C38" i="22"/>
  <c r="C41" i="22"/>
  <c r="C40" i="22"/>
  <c r="C39" i="22"/>
  <c r="CW29" i="22"/>
  <c r="CV29" i="22"/>
  <c r="CU29" i="22"/>
  <c r="CT29" i="22"/>
  <c r="CS29" i="22"/>
  <c r="CR29" i="22"/>
  <c r="CQ29" i="22"/>
  <c r="CP29" i="22"/>
  <c r="CO29" i="22"/>
  <c r="CN29" i="22"/>
  <c r="CM29" i="22"/>
  <c r="CL29" i="22"/>
  <c r="CK29" i="22"/>
  <c r="CJ29" i="22"/>
  <c r="CI29" i="22"/>
  <c r="CH29" i="22"/>
  <c r="CG29" i="22"/>
  <c r="CF29" i="22"/>
  <c r="CE29" i="22"/>
  <c r="CD29" i="22"/>
  <c r="CC29" i="22"/>
  <c r="CB29" i="22"/>
  <c r="CA29" i="22"/>
  <c r="BZ29" i="22"/>
  <c r="BY29" i="22"/>
  <c r="BX29" i="22"/>
  <c r="BW29" i="22"/>
  <c r="BV29" i="22"/>
  <c r="BU29" i="22"/>
  <c r="BT29" i="22"/>
  <c r="BS29" i="22"/>
  <c r="BR29" i="22"/>
  <c r="BQ29" i="22"/>
  <c r="BP29" i="22"/>
  <c r="BO29" i="22"/>
  <c r="BN29" i="22"/>
  <c r="BM29" i="22"/>
  <c r="BL29" i="22"/>
  <c r="BK29" i="22"/>
  <c r="BJ29" i="22"/>
  <c r="BI29" i="22"/>
  <c r="BH29" i="22"/>
  <c r="BG29" i="22"/>
  <c r="BF29" i="22"/>
  <c r="BE29" i="22"/>
  <c r="BD29" i="22"/>
  <c r="BC29" i="22"/>
  <c r="BB29" i="22"/>
  <c r="BA29" i="22"/>
  <c r="AZ29" i="22"/>
  <c r="AY29" i="22"/>
  <c r="AX29" i="22"/>
  <c r="AW29" i="22"/>
  <c r="AV29" i="22"/>
  <c r="AU29" i="22"/>
  <c r="AT29" i="22"/>
  <c r="AS29" i="22"/>
  <c r="AR29" i="22"/>
  <c r="AQ29" i="22"/>
  <c r="AP29" i="22"/>
  <c r="AO29" i="22"/>
  <c r="AN29" i="22"/>
  <c r="AM29" i="22"/>
  <c r="AL29" i="22"/>
  <c r="AK29" i="22"/>
  <c r="AJ29" i="22"/>
  <c r="AI29" i="22"/>
  <c r="AH29" i="22"/>
  <c r="AG29" i="22"/>
  <c r="AF29" i="22"/>
  <c r="AE29" i="22"/>
  <c r="AD29" i="22"/>
  <c r="AC29" i="22"/>
  <c r="AB29" i="22"/>
  <c r="AA29" i="22"/>
  <c r="Z29" i="22"/>
  <c r="Y29" i="22"/>
  <c r="X29" i="22"/>
  <c r="W29" i="22"/>
  <c r="V29" i="22"/>
  <c r="U29" i="22"/>
  <c r="T29" i="22"/>
  <c r="S29" i="22"/>
  <c r="R29" i="22"/>
  <c r="Q29" i="22"/>
  <c r="P29" i="22"/>
  <c r="O29" i="22"/>
  <c r="N29" i="22"/>
  <c r="M29" i="22"/>
  <c r="L29" i="22"/>
  <c r="K29" i="22"/>
  <c r="J29" i="22"/>
  <c r="I29" i="22"/>
  <c r="H29" i="22"/>
  <c r="G29" i="22"/>
  <c r="F29" i="22"/>
  <c r="E29" i="22"/>
  <c r="D29" i="22"/>
  <c r="C29" i="22"/>
  <c r="CW28" i="22"/>
  <c r="CV28" i="22"/>
  <c r="CU28" i="22"/>
  <c r="CT28" i="22"/>
  <c r="CS28" i="22"/>
  <c r="CR28" i="22"/>
  <c r="CQ28" i="22"/>
  <c r="CP28" i="22"/>
  <c r="CO28" i="22"/>
  <c r="CN28" i="22"/>
  <c r="CM28" i="22"/>
  <c r="CL28" i="22"/>
  <c r="CK28" i="22"/>
  <c r="CJ28" i="22"/>
  <c r="CI28" i="22"/>
  <c r="CH28" i="22"/>
  <c r="CG28" i="22"/>
  <c r="CF28" i="22"/>
  <c r="CE28" i="22"/>
  <c r="CD28" i="22"/>
  <c r="CC28" i="22"/>
  <c r="CB28" i="22"/>
  <c r="CA28" i="22"/>
  <c r="BZ28" i="22"/>
  <c r="BY28" i="22"/>
  <c r="BX28" i="22"/>
  <c r="BW28" i="22"/>
  <c r="BV28" i="22"/>
  <c r="BU28" i="22"/>
  <c r="BT28" i="22"/>
  <c r="BS28" i="22"/>
  <c r="BR28" i="22"/>
  <c r="BQ28" i="22"/>
  <c r="BP28" i="22"/>
  <c r="BO28" i="22"/>
  <c r="BN28" i="22"/>
  <c r="BM28" i="22"/>
  <c r="BL28" i="22"/>
  <c r="BK28" i="22"/>
  <c r="BJ28" i="22"/>
  <c r="BI28" i="22"/>
  <c r="BH28" i="22"/>
  <c r="BG28" i="22"/>
  <c r="BF28" i="22"/>
  <c r="BE28" i="22"/>
  <c r="BD28" i="22"/>
  <c r="BC28" i="22"/>
  <c r="BB28" i="22"/>
  <c r="BA28" i="22"/>
  <c r="AZ28" i="22"/>
  <c r="AY28" i="22"/>
  <c r="AX28" i="22"/>
  <c r="AW28" i="22"/>
  <c r="AV28" i="22"/>
  <c r="AU28" i="22"/>
  <c r="AT28" i="22"/>
  <c r="AS28" i="22"/>
  <c r="AR28" i="22"/>
  <c r="AQ28" i="22"/>
  <c r="AP28" i="22"/>
  <c r="AO28" i="22"/>
  <c r="AN28" i="22"/>
  <c r="AM28" i="22"/>
  <c r="AL28" i="22"/>
  <c r="AK28" i="22"/>
  <c r="AJ28" i="22"/>
  <c r="AI28" i="22"/>
  <c r="AH28" i="22"/>
  <c r="AG28" i="22"/>
  <c r="AF28" i="22"/>
  <c r="AE28" i="22"/>
  <c r="AD28" i="22"/>
  <c r="AC28" i="22"/>
  <c r="AB28" i="22"/>
  <c r="AA28" i="22"/>
  <c r="Z28" i="22"/>
  <c r="Y28" i="22"/>
  <c r="X28" i="22"/>
  <c r="W28" i="22"/>
  <c r="V28" i="22"/>
  <c r="U28" i="22"/>
  <c r="T28" i="22"/>
  <c r="S28" i="22"/>
  <c r="R28" i="22"/>
  <c r="Q28" i="22"/>
  <c r="P28" i="22"/>
  <c r="O28" i="22"/>
  <c r="N28" i="22"/>
  <c r="M28" i="22"/>
  <c r="L28" i="22"/>
  <c r="K28" i="22"/>
  <c r="J28" i="22"/>
  <c r="I28" i="22"/>
  <c r="H28" i="22"/>
  <c r="G28" i="22"/>
  <c r="F28" i="22"/>
  <c r="E28" i="22"/>
  <c r="D28" i="22"/>
  <c r="C28" i="22"/>
  <c r="CW27" i="22"/>
  <c r="CV27" i="22"/>
  <c r="CU27" i="22"/>
  <c r="CT27" i="22"/>
  <c r="CS27" i="22"/>
  <c r="CR27" i="22"/>
  <c r="CQ27" i="22"/>
  <c r="CP27" i="22"/>
  <c r="CO27" i="22"/>
  <c r="CN27" i="22"/>
  <c r="CM27" i="22"/>
  <c r="CL27" i="22"/>
  <c r="CK27" i="22"/>
  <c r="CJ27" i="22"/>
  <c r="CI27" i="22"/>
  <c r="CH27" i="22"/>
  <c r="CG27" i="22"/>
  <c r="CF27" i="22"/>
  <c r="CE27" i="22"/>
  <c r="CD27" i="22"/>
  <c r="CC27" i="22"/>
  <c r="CB27" i="22"/>
  <c r="CA27" i="22"/>
  <c r="BZ27" i="22"/>
  <c r="BY27" i="22"/>
  <c r="BX27" i="22"/>
  <c r="BW27" i="22"/>
  <c r="BV27" i="22"/>
  <c r="BU27" i="22"/>
  <c r="BT27" i="22"/>
  <c r="BS27" i="22"/>
  <c r="BR27" i="22"/>
  <c r="BQ27" i="22"/>
  <c r="BP27" i="22"/>
  <c r="BO27" i="22"/>
  <c r="BN27" i="22"/>
  <c r="BM27" i="22"/>
  <c r="BL27" i="22"/>
  <c r="BK27" i="22"/>
  <c r="BJ27" i="22"/>
  <c r="BI27" i="22"/>
  <c r="BH27" i="22"/>
  <c r="BG27" i="22"/>
  <c r="BF27" i="22"/>
  <c r="BE27" i="22"/>
  <c r="BD27" i="22"/>
  <c r="BC27" i="22"/>
  <c r="BB27" i="22"/>
  <c r="BA27" i="22"/>
  <c r="AZ27" i="22"/>
  <c r="AY27" i="22"/>
  <c r="AX27" i="22"/>
  <c r="AW27" i="22"/>
  <c r="AV27" i="22"/>
  <c r="AU27" i="22"/>
  <c r="AT27" i="22"/>
  <c r="AS27" i="22"/>
  <c r="AR27" i="22"/>
  <c r="AQ27" i="22"/>
  <c r="AP27" i="22"/>
  <c r="AO27" i="22"/>
  <c r="AN27" i="22"/>
  <c r="AM27" i="22"/>
  <c r="AL27" i="22"/>
  <c r="AK27" i="22"/>
  <c r="AJ27" i="22"/>
  <c r="AI27" i="22"/>
  <c r="AH27" i="22"/>
  <c r="AG27" i="22"/>
  <c r="AF27" i="22"/>
  <c r="AE27" i="22"/>
  <c r="AD27" i="22"/>
  <c r="AC27" i="22"/>
  <c r="AB27" i="22"/>
  <c r="AA27" i="22"/>
  <c r="Z27" i="22"/>
  <c r="Y27" i="22"/>
  <c r="X27" i="22"/>
  <c r="W27" i="22"/>
  <c r="V27" i="22"/>
  <c r="U27" i="22"/>
  <c r="T27" i="22"/>
  <c r="S27" i="22"/>
  <c r="R27" i="22"/>
  <c r="Q27" i="22"/>
  <c r="P27" i="22"/>
  <c r="O27" i="22"/>
  <c r="N27" i="22"/>
  <c r="M27" i="22"/>
  <c r="L27" i="22"/>
  <c r="K27" i="22"/>
  <c r="J27" i="22"/>
  <c r="I27" i="22"/>
  <c r="H27" i="22"/>
  <c r="G27" i="22"/>
  <c r="F27" i="22"/>
  <c r="E27" i="22"/>
  <c r="D27" i="22"/>
  <c r="C27" i="22"/>
  <c r="CW26" i="22"/>
  <c r="CV26" i="22"/>
  <c r="CU26" i="22"/>
  <c r="CT26" i="22"/>
  <c r="CS26" i="22"/>
  <c r="CR26" i="22"/>
  <c r="CQ26" i="22"/>
  <c r="CP26" i="22"/>
  <c r="CO26" i="22"/>
  <c r="CN26" i="22"/>
  <c r="CM26" i="22"/>
  <c r="CL26" i="22"/>
  <c r="CK26" i="22"/>
  <c r="CJ26" i="22"/>
  <c r="CI26" i="22"/>
  <c r="CH26" i="22"/>
  <c r="CG26" i="22"/>
  <c r="CF26" i="22"/>
  <c r="CE26" i="22"/>
  <c r="CD26" i="22"/>
  <c r="CC26" i="22"/>
  <c r="CB26" i="22"/>
  <c r="CA26" i="22"/>
  <c r="BZ26" i="22"/>
  <c r="BY26" i="22"/>
  <c r="BX26" i="22"/>
  <c r="BW26" i="22"/>
  <c r="BV26" i="22"/>
  <c r="BU26" i="22"/>
  <c r="BT26" i="22"/>
  <c r="BS26" i="22"/>
  <c r="BR26" i="22"/>
  <c r="BQ26" i="22"/>
  <c r="BP26" i="22"/>
  <c r="BO26" i="22"/>
  <c r="BN26" i="22"/>
  <c r="BM26" i="22"/>
  <c r="BL26" i="22"/>
  <c r="BK26" i="22"/>
  <c r="BJ26" i="22"/>
  <c r="BI26" i="22"/>
  <c r="BH26" i="22"/>
  <c r="BG26" i="22"/>
  <c r="BF26" i="22"/>
  <c r="BE26" i="22"/>
  <c r="BD26" i="22"/>
  <c r="BC26" i="22"/>
  <c r="BB26" i="22"/>
  <c r="BA26" i="22"/>
  <c r="AZ26" i="22"/>
  <c r="AY26" i="22"/>
  <c r="AX26" i="22"/>
  <c r="AW26" i="22"/>
  <c r="AV26" i="22"/>
  <c r="AU26" i="22"/>
  <c r="AT26" i="22"/>
  <c r="AS26" i="22"/>
  <c r="AR26" i="22"/>
  <c r="AQ26" i="22"/>
  <c r="AP26" i="22"/>
  <c r="AO26" i="22"/>
  <c r="AN26" i="22"/>
  <c r="AM26" i="22"/>
  <c r="AL26" i="22"/>
  <c r="AK26" i="22"/>
  <c r="AJ26" i="22"/>
  <c r="AI26" i="22"/>
  <c r="AH26" i="22"/>
  <c r="AG26" i="22"/>
  <c r="AF26" i="22"/>
  <c r="AE26" i="22"/>
  <c r="AD26" i="22"/>
  <c r="AC26" i="22"/>
  <c r="AB26" i="22"/>
  <c r="AA26" i="22"/>
  <c r="Z26" i="22"/>
  <c r="Y26" i="22"/>
  <c r="X26" i="22"/>
  <c r="W26" i="22"/>
  <c r="V26" i="22"/>
  <c r="U26" i="22"/>
  <c r="T26" i="22"/>
  <c r="S26" i="22"/>
  <c r="R26" i="22"/>
  <c r="Q26" i="22"/>
  <c r="P26" i="22"/>
  <c r="O26" i="22"/>
  <c r="N26" i="22"/>
  <c r="M26" i="22"/>
  <c r="L26" i="22"/>
  <c r="K26" i="22"/>
  <c r="J26" i="22"/>
  <c r="I26" i="22"/>
  <c r="H26" i="22"/>
  <c r="G26" i="22"/>
  <c r="F26" i="22"/>
  <c r="E26" i="22"/>
  <c r="D26" i="22"/>
  <c r="C26" i="22"/>
  <c r="B29" i="22"/>
  <c r="B28" i="22"/>
  <c r="B27" i="22"/>
  <c r="B26" i="22"/>
  <c r="CW23" i="22"/>
  <c r="CV23" i="22"/>
  <c r="CU23" i="22"/>
  <c r="CT23" i="22"/>
  <c r="CS23" i="22"/>
  <c r="CR23" i="22"/>
  <c r="CQ23" i="22"/>
  <c r="CP23" i="22"/>
  <c r="CO23" i="22"/>
  <c r="CN23" i="22"/>
  <c r="CM23" i="22"/>
  <c r="CL23" i="22"/>
  <c r="CK23" i="22"/>
  <c r="CJ23" i="22"/>
  <c r="CI23" i="22"/>
  <c r="CH23" i="22"/>
  <c r="CG23" i="22"/>
  <c r="CF23" i="22"/>
  <c r="CE23" i="22"/>
  <c r="CD23" i="22"/>
  <c r="CC23" i="22"/>
  <c r="CB23" i="22"/>
  <c r="CA23" i="22"/>
  <c r="BZ23" i="22"/>
  <c r="BY23" i="22"/>
  <c r="BX23" i="22"/>
  <c r="BW23" i="22"/>
  <c r="BV23" i="22"/>
  <c r="BU23" i="22"/>
  <c r="BT23" i="22"/>
  <c r="BS23" i="22"/>
  <c r="BR23" i="22"/>
  <c r="BQ23" i="22"/>
  <c r="BP23" i="22"/>
  <c r="BO23" i="22"/>
  <c r="BN23" i="22"/>
  <c r="BM23" i="22"/>
  <c r="BL23" i="22"/>
  <c r="BK23" i="22"/>
  <c r="BJ23" i="22"/>
  <c r="BI23" i="22"/>
  <c r="BH23" i="22"/>
  <c r="BG23" i="22"/>
  <c r="BF23" i="22"/>
  <c r="BE23" i="22"/>
  <c r="BD23" i="22"/>
  <c r="BC23" i="22"/>
  <c r="BB23" i="22"/>
  <c r="BA23" i="22"/>
  <c r="AZ23" i="22"/>
  <c r="AY23" i="22"/>
  <c r="AX23" i="22"/>
  <c r="AW23" i="22"/>
  <c r="AV23" i="22"/>
  <c r="AU23" i="22"/>
  <c r="AT23" i="22"/>
  <c r="AS23" i="22"/>
  <c r="AR23" i="22"/>
  <c r="AQ23" i="22"/>
  <c r="AP23" i="22"/>
  <c r="AO23" i="22"/>
  <c r="AN23" i="22"/>
  <c r="AM23" i="22"/>
  <c r="AL23" i="22"/>
  <c r="AK23" i="22"/>
  <c r="AJ23" i="22"/>
  <c r="AI23" i="22"/>
  <c r="AH23" i="22"/>
  <c r="AG23" i="22"/>
  <c r="AF23" i="22"/>
  <c r="AE23" i="22"/>
  <c r="AD23" i="22"/>
  <c r="AC23" i="22"/>
  <c r="AB23" i="22"/>
  <c r="AA23" i="22"/>
  <c r="Z23" i="22"/>
  <c r="Y23" i="22"/>
  <c r="X23" i="22"/>
  <c r="W23" i="22"/>
  <c r="V23" i="22"/>
  <c r="U23" i="22"/>
  <c r="T23" i="22"/>
  <c r="S23" i="22"/>
  <c r="R23" i="22"/>
  <c r="Q23" i="22"/>
  <c r="P23" i="22"/>
  <c r="O23" i="22"/>
  <c r="N23" i="22"/>
  <c r="M23" i="22"/>
  <c r="L23" i="22"/>
  <c r="K23" i="22"/>
  <c r="J23" i="22"/>
  <c r="I23" i="22"/>
  <c r="H23" i="22"/>
  <c r="G23" i="22"/>
  <c r="F23" i="22"/>
  <c r="E23" i="22"/>
  <c r="D23" i="22"/>
  <c r="C23" i="22"/>
  <c r="CW21" i="22"/>
  <c r="CV21" i="22"/>
  <c r="CU21" i="22"/>
  <c r="CT21" i="22"/>
  <c r="CS21" i="22"/>
  <c r="CR21" i="22"/>
  <c r="CQ21" i="22"/>
  <c r="CP21" i="22"/>
  <c r="CO21" i="22"/>
  <c r="CN21" i="22"/>
  <c r="CM21" i="22"/>
  <c r="CL21" i="22"/>
  <c r="CK21" i="22"/>
  <c r="CJ21" i="22"/>
  <c r="CI21" i="22"/>
  <c r="CH21" i="22"/>
  <c r="CG21" i="22"/>
  <c r="CF21" i="22"/>
  <c r="CE21" i="22"/>
  <c r="CD21" i="22"/>
  <c r="CC21" i="22"/>
  <c r="CB21" i="22"/>
  <c r="CA21" i="22"/>
  <c r="BZ21" i="22"/>
  <c r="BY21" i="22"/>
  <c r="BX21" i="22"/>
  <c r="BW21" i="22"/>
  <c r="BV21" i="22"/>
  <c r="BU21" i="22"/>
  <c r="BT21" i="22"/>
  <c r="BS21" i="22"/>
  <c r="BR21" i="22"/>
  <c r="BQ21" i="22"/>
  <c r="BP21" i="22"/>
  <c r="BO21" i="22"/>
  <c r="BN21" i="22"/>
  <c r="BM21" i="22"/>
  <c r="BL21" i="22"/>
  <c r="BK21" i="22"/>
  <c r="BJ21" i="22"/>
  <c r="BI21" i="22"/>
  <c r="BH21" i="22"/>
  <c r="BG21" i="22"/>
  <c r="BF21" i="22"/>
  <c r="BE21" i="22"/>
  <c r="BD21" i="22"/>
  <c r="BC21" i="22"/>
  <c r="BB21" i="22"/>
  <c r="BA21" i="22"/>
  <c r="AZ21" i="22"/>
  <c r="AY21" i="22"/>
  <c r="AX21" i="22"/>
  <c r="AW21" i="22"/>
  <c r="AV21" i="22"/>
  <c r="AU21" i="22"/>
  <c r="AT21" i="22"/>
  <c r="AS21" i="22"/>
  <c r="AR21" i="22"/>
  <c r="AQ21" i="22"/>
  <c r="AP21" i="22"/>
  <c r="AO21" i="22"/>
  <c r="AN21" i="22"/>
  <c r="AM21" i="22"/>
  <c r="AL21" i="22"/>
  <c r="AK21" i="22"/>
  <c r="AJ21" i="22"/>
  <c r="AI21" i="22"/>
  <c r="AH21" i="22"/>
  <c r="AG21" i="22"/>
  <c r="AF21" i="22"/>
  <c r="AE21" i="22"/>
  <c r="AD21" i="22"/>
  <c r="AC21" i="22"/>
  <c r="AB21" i="22"/>
  <c r="AA21" i="22"/>
  <c r="Z21" i="22"/>
  <c r="Y21" i="22"/>
  <c r="X21" i="22"/>
  <c r="W21" i="22"/>
  <c r="V21" i="22"/>
  <c r="U21" i="22"/>
  <c r="T21" i="22"/>
  <c r="S21" i="22"/>
  <c r="R21" i="22"/>
  <c r="Q21" i="22"/>
  <c r="P21" i="22"/>
  <c r="O21" i="22"/>
  <c r="N21" i="22"/>
  <c r="M21" i="22"/>
  <c r="L21" i="22"/>
  <c r="K21" i="22"/>
  <c r="J21" i="22"/>
  <c r="I21" i="22"/>
  <c r="H21" i="22"/>
  <c r="G21" i="22"/>
  <c r="F21" i="22"/>
  <c r="E21" i="22"/>
  <c r="D21" i="22"/>
  <c r="C21" i="22"/>
  <c r="CW20" i="22"/>
  <c r="CV20" i="22"/>
  <c r="CU20" i="22"/>
  <c r="CT20" i="22"/>
  <c r="CS20" i="22"/>
  <c r="CR20" i="22"/>
  <c r="CQ20" i="22"/>
  <c r="CP20" i="22"/>
  <c r="CO20" i="22"/>
  <c r="CN20" i="22"/>
  <c r="CM20" i="22"/>
  <c r="CL20" i="22"/>
  <c r="CK20" i="22"/>
  <c r="CJ20" i="22"/>
  <c r="CI20" i="22"/>
  <c r="CH20" i="22"/>
  <c r="CG20" i="22"/>
  <c r="CF20" i="22"/>
  <c r="CE20" i="22"/>
  <c r="CD20" i="22"/>
  <c r="CC20" i="22"/>
  <c r="CB20" i="22"/>
  <c r="CA20" i="22"/>
  <c r="BZ20" i="22"/>
  <c r="BY20" i="22"/>
  <c r="BX20" i="22"/>
  <c r="BW20" i="22"/>
  <c r="BV20" i="22"/>
  <c r="BU20" i="22"/>
  <c r="BT20" i="22"/>
  <c r="BS20" i="22"/>
  <c r="BR20" i="22"/>
  <c r="BQ20" i="22"/>
  <c r="BP20" i="22"/>
  <c r="BO20" i="22"/>
  <c r="BN20" i="22"/>
  <c r="BM20" i="22"/>
  <c r="BL20" i="22"/>
  <c r="BK20" i="22"/>
  <c r="BJ20" i="22"/>
  <c r="BI20" i="22"/>
  <c r="BH20" i="22"/>
  <c r="BG20" i="22"/>
  <c r="BF20" i="22"/>
  <c r="BE20" i="22"/>
  <c r="BD20" i="22"/>
  <c r="BC20" i="22"/>
  <c r="BB20" i="22"/>
  <c r="BA20" i="22"/>
  <c r="AZ20" i="22"/>
  <c r="AY20" i="22"/>
  <c r="AX20" i="22"/>
  <c r="AW20" i="22"/>
  <c r="AV20" i="22"/>
  <c r="AU20" i="22"/>
  <c r="AT20" i="22"/>
  <c r="AS20" i="22"/>
  <c r="AR20" i="22"/>
  <c r="AQ20" i="22"/>
  <c r="AP20" i="22"/>
  <c r="AO20" i="22"/>
  <c r="AN20" i="22"/>
  <c r="AM20" i="22"/>
  <c r="AL20" i="22"/>
  <c r="AK20" i="22"/>
  <c r="AJ20" i="22"/>
  <c r="AI20" i="22"/>
  <c r="AH20" i="22"/>
  <c r="AG20" i="22"/>
  <c r="AF20" i="22"/>
  <c r="AE20" i="22"/>
  <c r="AD20" i="22"/>
  <c r="AC20" i="22"/>
  <c r="AB20" i="22"/>
  <c r="AA20" i="22"/>
  <c r="Z20" i="22"/>
  <c r="Y20" i="22"/>
  <c r="X20" i="22"/>
  <c r="W20" i="22"/>
  <c r="V20" i="22"/>
  <c r="U20" i="22"/>
  <c r="T20" i="22"/>
  <c r="S20" i="22"/>
  <c r="R20" i="22"/>
  <c r="Q20" i="22"/>
  <c r="P20" i="22"/>
  <c r="O20" i="22"/>
  <c r="N20" i="22"/>
  <c r="M20" i="22"/>
  <c r="L20" i="22"/>
  <c r="K20" i="22"/>
  <c r="J20" i="22"/>
  <c r="I20" i="22"/>
  <c r="H20" i="22"/>
  <c r="G20" i="22"/>
  <c r="F20" i="22"/>
  <c r="E20" i="22"/>
  <c r="D20" i="22"/>
  <c r="C20" i="22"/>
  <c r="CW19" i="22"/>
  <c r="CV19" i="22"/>
  <c r="CU19" i="22"/>
  <c r="CT19" i="22"/>
  <c r="CS19" i="22"/>
  <c r="CR19" i="22"/>
  <c r="CQ19" i="22"/>
  <c r="CP19" i="22"/>
  <c r="CO19" i="22"/>
  <c r="CN19" i="22"/>
  <c r="CM19" i="22"/>
  <c r="CL19" i="22"/>
  <c r="CK19" i="22"/>
  <c r="CJ19" i="22"/>
  <c r="CI19" i="22"/>
  <c r="CH19" i="22"/>
  <c r="CG19" i="22"/>
  <c r="CF19" i="22"/>
  <c r="CE19" i="22"/>
  <c r="CD19" i="22"/>
  <c r="CC19" i="22"/>
  <c r="CB19" i="22"/>
  <c r="CA19" i="22"/>
  <c r="BZ19" i="22"/>
  <c r="BY19" i="22"/>
  <c r="BX19" i="22"/>
  <c r="BW19" i="22"/>
  <c r="BV19" i="22"/>
  <c r="BU19" i="22"/>
  <c r="BT19" i="22"/>
  <c r="BS19" i="22"/>
  <c r="BR19" i="22"/>
  <c r="BQ19" i="22"/>
  <c r="BP19" i="22"/>
  <c r="BO19" i="22"/>
  <c r="BN19" i="22"/>
  <c r="BM19" i="22"/>
  <c r="BL19" i="22"/>
  <c r="BK19" i="22"/>
  <c r="BJ19" i="22"/>
  <c r="BI19" i="22"/>
  <c r="BH19" i="22"/>
  <c r="BG19" i="22"/>
  <c r="BF19" i="22"/>
  <c r="BE19" i="22"/>
  <c r="BD19" i="22"/>
  <c r="BC19" i="22"/>
  <c r="BB19" i="22"/>
  <c r="BA19" i="22"/>
  <c r="AZ19" i="22"/>
  <c r="AY19" i="22"/>
  <c r="AX19" i="22"/>
  <c r="AW19" i="22"/>
  <c r="AV19" i="22"/>
  <c r="AU19" i="22"/>
  <c r="AT19" i="22"/>
  <c r="AS19" i="22"/>
  <c r="AR19" i="22"/>
  <c r="AQ19" i="22"/>
  <c r="AP19" i="22"/>
  <c r="AO19" i="22"/>
  <c r="AN19" i="22"/>
  <c r="AM19" i="22"/>
  <c r="AL19" i="22"/>
  <c r="AK19" i="22"/>
  <c r="AJ19" i="22"/>
  <c r="AI19" i="22"/>
  <c r="AH19" i="22"/>
  <c r="AG19" i="22"/>
  <c r="AF19" i="22"/>
  <c r="AE19" i="22"/>
  <c r="AD19" i="22"/>
  <c r="AC19" i="22"/>
  <c r="AB19" i="22"/>
  <c r="AA19" i="22"/>
  <c r="Z19" i="22"/>
  <c r="Y19" i="22"/>
  <c r="X19" i="22"/>
  <c r="W19" i="22"/>
  <c r="V19" i="22"/>
  <c r="U19" i="22"/>
  <c r="T19" i="22"/>
  <c r="S19" i="22"/>
  <c r="R19" i="22"/>
  <c r="Q19" i="22"/>
  <c r="P19" i="22"/>
  <c r="O19" i="22"/>
  <c r="N19" i="22"/>
  <c r="M19" i="22"/>
  <c r="L19" i="22"/>
  <c r="K19" i="22"/>
  <c r="J19" i="22"/>
  <c r="I19" i="22"/>
  <c r="H19" i="22"/>
  <c r="G19" i="22"/>
  <c r="F19" i="22"/>
  <c r="E19" i="22"/>
  <c r="D19" i="22"/>
  <c r="C19" i="22"/>
  <c r="B21" i="22"/>
  <c r="B20" i="22"/>
  <c r="B19" i="22"/>
  <c r="B17" i="22"/>
  <c r="D6" i="7"/>
  <c r="CW11" i="22"/>
  <c r="CV11" i="22"/>
  <c r="CU11" i="22"/>
  <c r="CT11" i="22"/>
  <c r="CS11" i="22"/>
  <c r="CR11" i="22"/>
  <c r="CQ11" i="22"/>
  <c r="CP11" i="22"/>
  <c r="CO11" i="22"/>
  <c r="CN11" i="22"/>
  <c r="CM11" i="22"/>
  <c r="CL11" i="22"/>
  <c r="CK11" i="22"/>
  <c r="CJ11" i="22"/>
  <c r="CI11" i="22"/>
  <c r="CH11" i="22"/>
  <c r="CG11" i="22"/>
  <c r="CF11" i="22"/>
  <c r="CE11" i="22"/>
  <c r="CD11" i="22"/>
  <c r="CC11" i="22"/>
  <c r="CB11" i="22"/>
  <c r="CA11" i="22"/>
  <c r="BZ11" i="22"/>
  <c r="BY11" i="22"/>
  <c r="BX11" i="22"/>
  <c r="BW11" i="22"/>
  <c r="BV11" i="22"/>
  <c r="BU11" i="22"/>
  <c r="BT11" i="22"/>
  <c r="BS11" i="22"/>
  <c r="BR11" i="22"/>
  <c r="BQ11" i="22"/>
  <c r="BP11" i="22"/>
  <c r="BO11" i="22"/>
  <c r="BN11" i="22"/>
  <c r="BM11" i="22"/>
  <c r="BL11" i="22"/>
  <c r="BK11" i="22"/>
  <c r="BJ11" i="22"/>
  <c r="BI11" i="22"/>
  <c r="BH11" i="22"/>
  <c r="BG11" i="22"/>
  <c r="BF11" i="22"/>
  <c r="BE11" i="22"/>
  <c r="BD11" i="22"/>
  <c r="BC11" i="22"/>
  <c r="BB11" i="22"/>
  <c r="BA11" i="22"/>
  <c r="AZ11" i="22"/>
  <c r="AY11" i="22"/>
  <c r="AX11" i="22"/>
  <c r="AW11" i="22"/>
  <c r="AV11" i="22"/>
  <c r="AU11" i="22"/>
  <c r="AT11" i="22"/>
  <c r="AS11" i="22"/>
  <c r="AR11" i="22"/>
  <c r="AQ11" i="22"/>
  <c r="AP11" i="22"/>
  <c r="AO11" i="22"/>
  <c r="AN11" i="22"/>
  <c r="AM11" i="22"/>
  <c r="AL11" i="22"/>
  <c r="AK11" i="22"/>
  <c r="AJ11" i="22"/>
  <c r="AI11" i="22"/>
  <c r="AH11" i="22"/>
  <c r="AG11" i="22"/>
  <c r="AF11" i="22"/>
  <c r="AE11" i="22"/>
  <c r="AD11" i="22"/>
  <c r="AC11" i="22"/>
  <c r="AB11" i="22"/>
  <c r="AA11" i="22"/>
  <c r="Z11" i="22"/>
  <c r="Y11" i="22"/>
  <c r="X11" i="22"/>
  <c r="W11" i="22"/>
  <c r="V11" i="22"/>
  <c r="U11" i="22"/>
  <c r="T11" i="22"/>
  <c r="S11" i="22"/>
  <c r="R11" i="22"/>
  <c r="Q11" i="22"/>
  <c r="P11" i="22"/>
  <c r="O11" i="22"/>
  <c r="N11" i="22"/>
  <c r="M11" i="22"/>
  <c r="L11" i="22"/>
  <c r="K11" i="22"/>
  <c r="J11" i="22"/>
  <c r="I11" i="22"/>
  <c r="H11" i="22"/>
  <c r="G11" i="22"/>
  <c r="F11" i="22"/>
  <c r="E11" i="22"/>
  <c r="D11" i="22"/>
  <c r="C11" i="22"/>
  <c r="CW10" i="22"/>
  <c r="CV10" i="22"/>
  <c r="CU10" i="22"/>
  <c r="CT10" i="22"/>
  <c r="CS10" i="22"/>
  <c r="CR10" i="22"/>
  <c r="CQ10" i="22"/>
  <c r="CP10" i="22"/>
  <c r="CO10" i="22"/>
  <c r="CN10" i="22"/>
  <c r="CM10" i="22"/>
  <c r="CL10" i="22"/>
  <c r="CK10" i="22"/>
  <c r="CJ10" i="22"/>
  <c r="CI10" i="22"/>
  <c r="CH10" i="22"/>
  <c r="CG10" i="22"/>
  <c r="CF10" i="22"/>
  <c r="CE10" i="22"/>
  <c r="CD10" i="22"/>
  <c r="CC10" i="22"/>
  <c r="CB10" i="22"/>
  <c r="CA10" i="22"/>
  <c r="BZ10" i="22"/>
  <c r="BY10" i="22"/>
  <c r="BX10" i="22"/>
  <c r="BW10" i="22"/>
  <c r="BV10" i="22"/>
  <c r="BU10" i="22"/>
  <c r="BT10" i="22"/>
  <c r="BS10" i="22"/>
  <c r="BR10" i="22"/>
  <c r="BQ10" i="22"/>
  <c r="BP10" i="22"/>
  <c r="BO10" i="22"/>
  <c r="BN10" i="22"/>
  <c r="BM10" i="22"/>
  <c r="BL10" i="22"/>
  <c r="BK10" i="22"/>
  <c r="BJ10" i="22"/>
  <c r="BI10" i="22"/>
  <c r="BH10" i="22"/>
  <c r="BG10" i="22"/>
  <c r="BF10" i="22"/>
  <c r="BE10" i="22"/>
  <c r="BD10" i="22"/>
  <c r="BC10" i="22"/>
  <c r="BB10" i="22"/>
  <c r="BA10" i="22"/>
  <c r="AZ10" i="22"/>
  <c r="AY10" i="22"/>
  <c r="AX10" i="22"/>
  <c r="AW10" i="22"/>
  <c r="AV10" i="22"/>
  <c r="AU10" i="22"/>
  <c r="AT10" i="22"/>
  <c r="AS10" i="22"/>
  <c r="AR10" i="22"/>
  <c r="AQ10" i="22"/>
  <c r="AP10" i="22"/>
  <c r="AO10" i="22"/>
  <c r="AN10" i="22"/>
  <c r="AM10" i="22"/>
  <c r="AL10" i="22"/>
  <c r="AK10" i="22"/>
  <c r="AJ10" i="22"/>
  <c r="AI10" i="22"/>
  <c r="AH10" i="22"/>
  <c r="AG10" i="22"/>
  <c r="AF10" i="22"/>
  <c r="AE10" i="22"/>
  <c r="AD10" i="22"/>
  <c r="AC10" i="22"/>
  <c r="AB10" i="22"/>
  <c r="AA10" i="22"/>
  <c r="Z10" i="22"/>
  <c r="Y10" i="22"/>
  <c r="X10" i="22"/>
  <c r="W10" i="22"/>
  <c r="V10" i="22"/>
  <c r="U10" i="22"/>
  <c r="T10" i="22"/>
  <c r="S10" i="22"/>
  <c r="R10" i="22"/>
  <c r="Q10" i="22"/>
  <c r="P10" i="22"/>
  <c r="O10" i="22"/>
  <c r="N10" i="22"/>
  <c r="M10" i="22"/>
  <c r="L10" i="22"/>
  <c r="K10" i="22"/>
  <c r="J10" i="22"/>
  <c r="I10" i="22"/>
  <c r="H10" i="22"/>
  <c r="G10" i="22"/>
  <c r="F10" i="22"/>
  <c r="E10" i="22"/>
  <c r="D10" i="22"/>
  <c r="C10" i="22"/>
  <c r="CW9" i="22"/>
  <c r="CV9" i="22"/>
  <c r="CU9" i="22"/>
  <c r="CT9" i="22"/>
  <c r="CS9" i="22"/>
  <c r="CR9" i="22"/>
  <c r="CQ9" i="22"/>
  <c r="CP9" i="22"/>
  <c r="CO9" i="22"/>
  <c r="CN9" i="22"/>
  <c r="CM9" i="22"/>
  <c r="CL9" i="22"/>
  <c r="CK9" i="22"/>
  <c r="CJ9" i="22"/>
  <c r="CI9" i="22"/>
  <c r="CH9" i="22"/>
  <c r="CG9" i="22"/>
  <c r="CF9" i="22"/>
  <c r="CE9" i="22"/>
  <c r="CD9" i="22"/>
  <c r="CC9" i="22"/>
  <c r="CB9" i="22"/>
  <c r="CA9" i="22"/>
  <c r="BZ9" i="22"/>
  <c r="BY9" i="22"/>
  <c r="BX9" i="22"/>
  <c r="BW9" i="22"/>
  <c r="BV9" i="22"/>
  <c r="BU9" i="22"/>
  <c r="BT9" i="22"/>
  <c r="BS9" i="22"/>
  <c r="BR9" i="22"/>
  <c r="BQ9" i="22"/>
  <c r="BP9" i="22"/>
  <c r="BO9" i="22"/>
  <c r="BN9" i="22"/>
  <c r="BM9" i="22"/>
  <c r="BL9" i="22"/>
  <c r="BK9" i="22"/>
  <c r="BJ9" i="22"/>
  <c r="BI9" i="22"/>
  <c r="BH9" i="22"/>
  <c r="BG9" i="22"/>
  <c r="BF9" i="22"/>
  <c r="BE9" i="22"/>
  <c r="BD9" i="22"/>
  <c r="BC9" i="22"/>
  <c r="BB9" i="22"/>
  <c r="BA9" i="22"/>
  <c r="AZ9" i="22"/>
  <c r="AY9" i="22"/>
  <c r="AX9" i="22"/>
  <c r="AW9" i="22"/>
  <c r="AV9" i="22"/>
  <c r="AU9" i="22"/>
  <c r="AT9" i="22"/>
  <c r="AS9" i="22"/>
  <c r="AR9" i="22"/>
  <c r="AQ9" i="22"/>
  <c r="AP9" i="22"/>
  <c r="AO9" i="22"/>
  <c r="AN9" i="22"/>
  <c r="AM9" i="22"/>
  <c r="AL9" i="22"/>
  <c r="AK9" i="22"/>
  <c r="AJ9" i="22"/>
  <c r="AI9" i="22"/>
  <c r="AH9" i="22"/>
  <c r="AG9" i="22"/>
  <c r="AF9" i="22"/>
  <c r="AE9" i="22"/>
  <c r="AD9" i="22"/>
  <c r="AC9" i="22"/>
  <c r="AB9" i="22"/>
  <c r="AA9" i="22"/>
  <c r="Z9" i="22"/>
  <c r="Y9" i="22"/>
  <c r="X9" i="22"/>
  <c r="W9" i="22"/>
  <c r="V9" i="22"/>
  <c r="U9" i="22"/>
  <c r="T9" i="22"/>
  <c r="S9" i="22"/>
  <c r="R9" i="22"/>
  <c r="Q9" i="22"/>
  <c r="P9" i="22"/>
  <c r="O9" i="22"/>
  <c r="N9" i="22"/>
  <c r="M9" i="22"/>
  <c r="L9" i="22"/>
  <c r="K9" i="22"/>
  <c r="J9" i="22"/>
  <c r="I9" i="22"/>
  <c r="H9" i="22"/>
  <c r="G9" i="22"/>
  <c r="F9" i="22"/>
  <c r="E9" i="22"/>
  <c r="D9" i="22"/>
  <c r="C9" i="22"/>
  <c r="CW8" i="22"/>
  <c r="CW57" i="22" s="1"/>
  <c r="CV8" i="22"/>
  <c r="CV57" i="22" s="1"/>
  <c r="CU8" i="22"/>
  <c r="CU57" i="22" s="1"/>
  <c r="CT8" i="22"/>
  <c r="CT57" i="22" s="1"/>
  <c r="CS8" i="22"/>
  <c r="CS57" i="22" s="1"/>
  <c r="CR8" i="22"/>
  <c r="CR57" i="22" s="1"/>
  <c r="CQ8" i="22"/>
  <c r="CQ57" i="22" s="1"/>
  <c r="CP8" i="22"/>
  <c r="CP57" i="22" s="1"/>
  <c r="CO8" i="22"/>
  <c r="CO57" i="22" s="1"/>
  <c r="CN8" i="22"/>
  <c r="CN57" i="22" s="1"/>
  <c r="CM8" i="22"/>
  <c r="CM57" i="22" s="1"/>
  <c r="CL8" i="22"/>
  <c r="CL57" i="22" s="1"/>
  <c r="CK8" i="22"/>
  <c r="CK57" i="22" s="1"/>
  <c r="CJ8" i="22"/>
  <c r="CJ57" i="22" s="1"/>
  <c r="CI8" i="22"/>
  <c r="CI57" i="22" s="1"/>
  <c r="CH8" i="22"/>
  <c r="CH57" i="22" s="1"/>
  <c r="CG8" i="22"/>
  <c r="CG57" i="22" s="1"/>
  <c r="CF8" i="22"/>
  <c r="CF57" i="22" s="1"/>
  <c r="CE8" i="22"/>
  <c r="CE57" i="22" s="1"/>
  <c r="CD8" i="22"/>
  <c r="CD57" i="22" s="1"/>
  <c r="CC8" i="22"/>
  <c r="CC57" i="22" s="1"/>
  <c r="CB8" i="22"/>
  <c r="CB57" i="22" s="1"/>
  <c r="CA8" i="22"/>
  <c r="CA57" i="22" s="1"/>
  <c r="BZ8" i="22"/>
  <c r="BZ57" i="22" s="1"/>
  <c r="BY8" i="22"/>
  <c r="BY57" i="22" s="1"/>
  <c r="BX8" i="22"/>
  <c r="BX57" i="22" s="1"/>
  <c r="BW8" i="22"/>
  <c r="BW57" i="22" s="1"/>
  <c r="BV8" i="22"/>
  <c r="BV57" i="22" s="1"/>
  <c r="BU8" i="22"/>
  <c r="BU57" i="22" s="1"/>
  <c r="BT8" i="22"/>
  <c r="BT57" i="22" s="1"/>
  <c r="BS8" i="22"/>
  <c r="BS57" i="22" s="1"/>
  <c r="BR8" i="22"/>
  <c r="BR57" i="22" s="1"/>
  <c r="BQ8" i="22"/>
  <c r="BQ57" i="22" s="1"/>
  <c r="BP8" i="22"/>
  <c r="BP57" i="22" s="1"/>
  <c r="BO8" i="22"/>
  <c r="BO57" i="22" s="1"/>
  <c r="BN8" i="22"/>
  <c r="BN57" i="22" s="1"/>
  <c r="BM8" i="22"/>
  <c r="BM57" i="22" s="1"/>
  <c r="BL8" i="22"/>
  <c r="BL57" i="22" s="1"/>
  <c r="BK8" i="22"/>
  <c r="BK57" i="22" s="1"/>
  <c r="BJ8" i="22"/>
  <c r="BJ57" i="22" s="1"/>
  <c r="BI8" i="22"/>
  <c r="BI57" i="22" s="1"/>
  <c r="BH8" i="22"/>
  <c r="BH57" i="22" s="1"/>
  <c r="BG8" i="22"/>
  <c r="BG57" i="22" s="1"/>
  <c r="BF8" i="22"/>
  <c r="BF57" i="22" s="1"/>
  <c r="BE8" i="22"/>
  <c r="BE57" i="22" s="1"/>
  <c r="BD8" i="22"/>
  <c r="BD57" i="22" s="1"/>
  <c r="BC8" i="22"/>
  <c r="BC57" i="22" s="1"/>
  <c r="BB8" i="22"/>
  <c r="BB57" i="22" s="1"/>
  <c r="BA8" i="22"/>
  <c r="BA57" i="22" s="1"/>
  <c r="AZ8" i="22"/>
  <c r="AZ57" i="22" s="1"/>
  <c r="AY8" i="22"/>
  <c r="AY57" i="22" s="1"/>
  <c r="AX8" i="22"/>
  <c r="AX57" i="22" s="1"/>
  <c r="AW8" i="22"/>
  <c r="AW57" i="22" s="1"/>
  <c r="AV8" i="22"/>
  <c r="AV57" i="22" s="1"/>
  <c r="AU8" i="22"/>
  <c r="AU57" i="22" s="1"/>
  <c r="AT8" i="22"/>
  <c r="AT57" i="22" s="1"/>
  <c r="AS8" i="22"/>
  <c r="AS57" i="22" s="1"/>
  <c r="AR8" i="22"/>
  <c r="AR57" i="22" s="1"/>
  <c r="AQ8" i="22"/>
  <c r="AQ57" i="22" s="1"/>
  <c r="AP8" i="22"/>
  <c r="AP57" i="22" s="1"/>
  <c r="AO8" i="22"/>
  <c r="AO57" i="22" s="1"/>
  <c r="AN8" i="22"/>
  <c r="AN57" i="22" s="1"/>
  <c r="AM8" i="22"/>
  <c r="AM57" i="22" s="1"/>
  <c r="AL8" i="22"/>
  <c r="AL57" i="22" s="1"/>
  <c r="AK8" i="22"/>
  <c r="AK57" i="22" s="1"/>
  <c r="AJ8" i="22"/>
  <c r="AJ57" i="22" s="1"/>
  <c r="AI8" i="22"/>
  <c r="AI57" i="22" s="1"/>
  <c r="AH8" i="22"/>
  <c r="AH57" i="22" s="1"/>
  <c r="AG8" i="22"/>
  <c r="AG57" i="22" s="1"/>
  <c r="AF8" i="22"/>
  <c r="AF57" i="22" s="1"/>
  <c r="AE8" i="22"/>
  <c r="AE57" i="22" s="1"/>
  <c r="AD8" i="22"/>
  <c r="AD57" i="22" s="1"/>
  <c r="AC8" i="22"/>
  <c r="AC57" i="22" s="1"/>
  <c r="AB8" i="22"/>
  <c r="AB57" i="22" s="1"/>
  <c r="AA8" i="22"/>
  <c r="AA57" i="22" s="1"/>
  <c r="Z8" i="22"/>
  <c r="Z57" i="22" s="1"/>
  <c r="Y8" i="22"/>
  <c r="Y57" i="22" s="1"/>
  <c r="X8" i="22"/>
  <c r="X57" i="22" s="1"/>
  <c r="W8" i="22"/>
  <c r="W57" i="22" s="1"/>
  <c r="V8" i="22"/>
  <c r="V57" i="22" s="1"/>
  <c r="U8" i="22"/>
  <c r="U57" i="22" s="1"/>
  <c r="T8" i="22"/>
  <c r="T57" i="22" s="1"/>
  <c r="S8" i="22"/>
  <c r="S57" i="22" s="1"/>
  <c r="R8" i="22"/>
  <c r="R57" i="22" s="1"/>
  <c r="Q8" i="22"/>
  <c r="Q57" i="22" s="1"/>
  <c r="P8" i="22"/>
  <c r="P57" i="22" s="1"/>
  <c r="O8" i="22"/>
  <c r="O57" i="22" s="1"/>
  <c r="N8" i="22"/>
  <c r="N57" i="22" s="1"/>
  <c r="M8" i="22"/>
  <c r="M57" i="22" s="1"/>
  <c r="L8" i="22"/>
  <c r="L57" i="22" s="1"/>
  <c r="K8" i="22"/>
  <c r="K57" i="22" s="1"/>
  <c r="J8" i="22"/>
  <c r="J57" i="22" s="1"/>
  <c r="I8" i="22"/>
  <c r="I57" i="22" s="1"/>
  <c r="H8" i="22"/>
  <c r="H57" i="22" s="1"/>
  <c r="G8" i="22"/>
  <c r="G57" i="22" s="1"/>
  <c r="F8" i="22"/>
  <c r="F57" i="22" s="1"/>
  <c r="E8" i="22"/>
  <c r="E57" i="22" s="1"/>
  <c r="D8" i="22"/>
  <c r="D57" i="22" s="1"/>
  <c r="C8" i="22"/>
  <c r="C57" i="22" s="1"/>
  <c r="CW7" i="22"/>
  <c r="CW56" i="22" s="1"/>
  <c r="CV7" i="22"/>
  <c r="CV56" i="22" s="1"/>
  <c r="CU7" i="22"/>
  <c r="CU56" i="22" s="1"/>
  <c r="CT7" i="22"/>
  <c r="CT56" i="22" s="1"/>
  <c r="CS7" i="22"/>
  <c r="CS56" i="22" s="1"/>
  <c r="CR7" i="22"/>
  <c r="CR56" i="22" s="1"/>
  <c r="CQ7" i="22"/>
  <c r="CQ56" i="22" s="1"/>
  <c r="CP7" i="22"/>
  <c r="CP56" i="22" s="1"/>
  <c r="CO7" i="22"/>
  <c r="CO56" i="22" s="1"/>
  <c r="CN7" i="22"/>
  <c r="CN56" i="22" s="1"/>
  <c r="CM7" i="22"/>
  <c r="CM56" i="22" s="1"/>
  <c r="CL7" i="22"/>
  <c r="CL56" i="22" s="1"/>
  <c r="CK7" i="22"/>
  <c r="CK56" i="22" s="1"/>
  <c r="CJ7" i="22"/>
  <c r="CJ56" i="22" s="1"/>
  <c r="CI7" i="22"/>
  <c r="CI56" i="22" s="1"/>
  <c r="CH7" i="22"/>
  <c r="CH56" i="22" s="1"/>
  <c r="CG7" i="22"/>
  <c r="CG56" i="22" s="1"/>
  <c r="CF7" i="22"/>
  <c r="CF56" i="22" s="1"/>
  <c r="CE7" i="22"/>
  <c r="CE56" i="22" s="1"/>
  <c r="CD7" i="22"/>
  <c r="CD56" i="22" s="1"/>
  <c r="CC7" i="22"/>
  <c r="CC56" i="22" s="1"/>
  <c r="CB7" i="22"/>
  <c r="CB56" i="22" s="1"/>
  <c r="CA7" i="22"/>
  <c r="CA56" i="22" s="1"/>
  <c r="BZ7" i="22"/>
  <c r="BZ56" i="22" s="1"/>
  <c r="BY7" i="22"/>
  <c r="BY56" i="22" s="1"/>
  <c r="BX7" i="22"/>
  <c r="BX56" i="22" s="1"/>
  <c r="BW7" i="22"/>
  <c r="BW56" i="22" s="1"/>
  <c r="BV7" i="22"/>
  <c r="BV56" i="22" s="1"/>
  <c r="BU7" i="22"/>
  <c r="BU56" i="22" s="1"/>
  <c r="BT7" i="22"/>
  <c r="BT56" i="22" s="1"/>
  <c r="BS7" i="22"/>
  <c r="BS56" i="22" s="1"/>
  <c r="BR7" i="22"/>
  <c r="BR56" i="22" s="1"/>
  <c r="BQ7" i="22"/>
  <c r="BQ56" i="22" s="1"/>
  <c r="BP7" i="22"/>
  <c r="BP56" i="22" s="1"/>
  <c r="BO7" i="22"/>
  <c r="BO56" i="22" s="1"/>
  <c r="BN7" i="22"/>
  <c r="BN56" i="22" s="1"/>
  <c r="BM7" i="22"/>
  <c r="BM56" i="22" s="1"/>
  <c r="BL7" i="22"/>
  <c r="BL56" i="22" s="1"/>
  <c r="BK7" i="22"/>
  <c r="BK56" i="22" s="1"/>
  <c r="BJ7" i="22"/>
  <c r="BJ56" i="22" s="1"/>
  <c r="BI7" i="22"/>
  <c r="BI56" i="22" s="1"/>
  <c r="BH7" i="22"/>
  <c r="BH56" i="22" s="1"/>
  <c r="BG7" i="22"/>
  <c r="BG56" i="22" s="1"/>
  <c r="BF7" i="22"/>
  <c r="BF56" i="22" s="1"/>
  <c r="BE7" i="22"/>
  <c r="BE56" i="22" s="1"/>
  <c r="BD7" i="22"/>
  <c r="BD56" i="22" s="1"/>
  <c r="BC7" i="22"/>
  <c r="BC56" i="22" s="1"/>
  <c r="BB7" i="22"/>
  <c r="BB56" i="22" s="1"/>
  <c r="BA7" i="22"/>
  <c r="BA56" i="22" s="1"/>
  <c r="AZ7" i="22"/>
  <c r="AZ56" i="22" s="1"/>
  <c r="AY7" i="22"/>
  <c r="AY56" i="22" s="1"/>
  <c r="AX7" i="22"/>
  <c r="AX56" i="22" s="1"/>
  <c r="AW7" i="22"/>
  <c r="AW56" i="22" s="1"/>
  <c r="AV7" i="22"/>
  <c r="AV56" i="22" s="1"/>
  <c r="AU7" i="22"/>
  <c r="AU56" i="22" s="1"/>
  <c r="AT7" i="22"/>
  <c r="AT56" i="22" s="1"/>
  <c r="AS7" i="22"/>
  <c r="AS56" i="22" s="1"/>
  <c r="AR7" i="22"/>
  <c r="AR56" i="22" s="1"/>
  <c r="AQ7" i="22"/>
  <c r="AQ56" i="22" s="1"/>
  <c r="AP7" i="22"/>
  <c r="AP56" i="22" s="1"/>
  <c r="AO7" i="22"/>
  <c r="AO56" i="22" s="1"/>
  <c r="AN7" i="22"/>
  <c r="AN56" i="22" s="1"/>
  <c r="AM7" i="22"/>
  <c r="AM56" i="22" s="1"/>
  <c r="AL7" i="22"/>
  <c r="AL56" i="22" s="1"/>
  <c r="AK7" i="22"/>
  <c r="AK56" i="22" s="1"/>
  <c r="AJ7" i="22"/>
  <c r="AJ56" i="22" s="1"/>
  <c r="AI7" i="22"/>
  <c r="AI56" i="22" s="1"/>
  <c r="AH7" i="22"/>
  <c r="AH56" i="22" s="1"/>
  <c r="AG7" i="22"/>
  <c r="AG56" i="22" s="1"/>
  <c r="AF7" i="22"/>
  <c r="AF56" i="22" s="1"/>
  <c r="AE7" i="22"/>
  <c r="AE56" i="22" s="1"/>
  <c r="AD7" i="22"/>
  <c r="AD56" i="22" s="1"/>
  <c r="AC7" i="22"/>
  <c r="AC56" i="22" s="1"/>
  <c r="AB7" i="22"/>
  <c r="AB56" i="22" s="1"/>
  <c r="AA7" i="22"/>
  <c r="AA56" i="22" s="1"/>
  <c r="Z7" i="22"/>
  <c r="Z56" i="22" s="1"/>
  <c r="Y7" i="22"/>
  <c r="Y56" i="22" s="1"/>
  <c r="X7" i="22"/>
  <c r="X56" i="22" s="1"/>
  <c r="W7" i="22"/>
  <c r="W56" i="22" s="1"/>
  <c r="V7" i="22"/>
  <c r="V56" i="22" s="1"/>
  <c r="U7" i="22"/>
  <c r="U56" i="22" s="1"/>
  <c r="T7" i="22"/>
  <c r="T56" i="22" s="1"/>
  <c r="S7" i="22"/>
  <c r="S56" i="22" s="1"/>
  <c r="R7" i="22"/>
  <c r="R56" i="22" s="1"/>
  <c r="Q7" i="22"/>
  <c r="Q56" i="22" s="1"/>
  <c r="P7" i="22"/>
  <c r="P56" i="22" s="1"/>
  <c r="O7" i="22"/>
  <c r="O56" i="22" s="1"/>
  <c r="N7" i="22"/>
  <c r="N56" i="22" s="1"/>
  <c r="M7" i="22"/>
  <c r="M56" i="22" s="1"/>
  <c r="L7" i="22"/>
  <c r="L56" i="22" s="1"/>
  <c r="K7" i="22"/>
  <c r="K56" i="22" s="1"/>
  <c r="J7" i="22"/>
  <c r="J56" i="22" s="1"/>
  <c r="I7" i="22"/>
  <c r="I56" i="22" s="1"/>
  <c r="H7" i="22"/>
  <c r="H56" i="22" s="1"/>
  <c r="G7" i="22"/>
  <c r="G56" i="22" s="1"/>
  <c r="F7" i="22"/>
  <c r="F56" i="22" s="1"/>
  <c r="E7" i="22"/>
  <c r="E56" i="22" s="1"/>
  <c r="D7" i="22"/>
  <c r="D56" i="22" s="1"/>
  <c r="C7" i="22"/>
  <c r="C56" i="22" s="1"/>
  <c r="CW6" i="22"/>
  <c r="CW55" i="22" s="1"/>
  <c r="CV6" i="22"/>
  <c r="CV55" i="22" s="1"/>
  <c r="CU6" i="22"/>
  <c r="CU55" i="22" s="1"/>
  <c r="CT6" i="22"/>
  <c r="CT55" i="22" s="1"/>
  <c r="CS6" i="22"/>
  <c r="CS55" i="22" s="1"/>
  <c r="CR6" i="22"/>
  <c r="CR55" i="22" s="1"/>
  <c r="CQ6" i="22"/>
  <c r="CQ55" i="22" s="1"/>
  <c r="CP6" i="22"/>
  <c r="CP55" i="22" s="1"/>
  <c r="CO6" i="22"/>
  <c r="CO55" i="22" s="1"/>
  <c r="CN6" i="22"/>
  <c r="CN55" i="22" s="1"/>
  <c r="CM6" i="22"/>
  <c r="CM55" i="22" s="1"/>
  <c r="CL6" i="22"/>
  <c r="CL55" i="22" s="1"/>
  <c r="CK6" i="22"/>
  <c r="CK55" i="22" s="1"/>
  <c r="CJ6" i="22"/>
  <c r="CJ55" i="22" s="1"/>
  <c r="CI6" i="22"/>
  <c r="CI55" i="22" s="1"/>
  <c r="CH6" i="22"/>
  <c r="CH55" i="22" s="1"/>
  <c r="CG6" i="22"/>
  <c r="CG55" i="22" s="1"/>
  <c r="CF6" i="22"/>
  <c r="CF55" i="22" s="1"/>
  <c r="CE6" i="22"/>
  <c r="CE55" i="22" s="1"/>
  <c r="CD6" i="22"/>
  <c r="CD55" i="22" s="1"/>
  <c r="CC6" i="22"/>
  <c r="CC55" i="22" s="1"/>
  <c r="CB6" i="22"/>
  <c r="CB55" i="22" s="1"/>
  <c r="CA6" i="22"/>
  <c r="CA55" i="22" s="1"/>
  <c r="BZ6" i="22"/>
  <c r="BZ55" i="22" s="1"/>
  <c r="BY6" i="22"/>
  <c r="BY55" i="22" s="1"/>
  <c r="BX6" i="22"/>
  <c r="BX55" i="22" s="1"/>
  <c r="BW6" i="22"/>
  <c r="BW55" i="22" s="1"/>
  <c r="BV6" i="22"/>
  <c r="BV55" i="22" s="1"/>
  <c r="BU6" i="22"/>
  <c r="BU55" i="22" s="1"/>
  <c r="BT6" i="22"/>
  <c r="BT55" i="22" s="1"/>
  <c r="BS6" i="22"/>
  <c r="BS55" i="22" s="1"/>
  <c r="BR6" i="22"/>
  <c r="BR55" i="22" s="1"/>
  <c r="BQ6" i="22"/>
  <c r="BQ55" i="22" s="1"/>
  <c r="BP6" i="22"/>
  <c r="BP55" i="22" s="1"/>
  <c r="BO6" i="22"/>
  <c r="BO55" i="22" s="1"/>
  <c r="BN6" i="22"/>
  <c r="BN55" i="22" s="1"/>
  <c r="BM6" i="22"/>
  <c r="BM55" i="22" s="1"/>
  <c r="BL6" i="22"/>
  <c r="BL55" i="22" s="1"/>
  <c r="BK6" i="22"/>
  <c r="BK55" i="22" s="1"/>
  <c r="BJ6" i="22"/>
  <c r="BJ55" i="22" s="1"/>
  <c r="BI6" i="22"/>
  <c r="BI55" i="22" s="1"/>
  <c r="BH6" i="22"/>
  <c r="BH55" i="22" s="1"/>
  <c r="BG6" i="22"/>
  <c r="BG55" i="22" s="1"/>
  <c r="BF6" i="22"/>
  <c r="BF55" i="22" s="1"/>
  <c r="BE6" i="22"/>
  <c r="BE55" i="22" s="1"/>
  <c r="BD6" i="22"/>
  <c r="BD55" i="22" s="1"/>
  <c r="BC6" i="22"/>
  <c r="BC55" i="22" s="1"/>
  <c r="BB6" i="22"/>
  <c r="BB55" i="22" s="1"/>
  <c r="BA6" i="22"/>
  <c r="BA55" i="22" s="1"/>
  <c r="AZ6" i="22"/>
  <c r="AZ55" i="22" s="1"/>
  <c r="AY6" i="22"/>
  <c r="AY55" i="22" s="1"/>
  <c r="AX6" i="22"/>
  <c r="AX55" i="22" s="1"/>
  <c r="AW6" i="22"/>
  <c r="AW55" i="22" s="1"/>
  <c r="AV6" i="22"/>
  <c r="AV55" i="22" s="1"/>
  <c r="AU6" i="22"/>
  <c r="AU55" i="22" s="1"/>
  <c r="AT6" i="22"/>
  <c r="AT55" i="22" s="1"/>
  <c r="AS6" i="22"/>
  <c r="AS55" i="22" s="1"/>
  <c r="AR6" i="22"/>
  <c r="AR55" i="22" s="1"/>
  <c r="AQ6" i="22"/>
  <c r="AQ55" i="22" s="1"/>
  <c r="AP6" i="22"/>
  <c r="AP55" i="22" s="1"/>
  <c r="AO6" i="22"/>
  <c r="AO55" i="22" s="1"/>
  <c r="AN6" i="22"/>
  <c r="AN55" i="22" s="1"/>
  <c r="AM6" i="22"/>
  <c r="AM55" i="22" s="1"/>
  <c r="AL6" i="22"/>
  <c r="AL55" i="22" s="1"/>
  <c r="AK6" i="22"/>
  <c r="AK55" i="22" s="1"/>
  <c r="AJ6" i="22"/>
  <c r="AJ55" i="22" s="1"/>
  <c r="AI6" i="22"/>
  <c r="AI55" i="22" s="1"/>
  <c r="AH6" i="22"/>
  <c r="AH55" i="22" s="1"/>
  <c r="AG6" i="22"/>
  <c r="AG55" i="22" s="1"/>
  <c r="AF6" i="22"/>
  <c r="AF55" i="22" s="1"/>
  <c r="AE6" i="22"/>
  <c r="AE55" i="22" s="1"/>
  <c r="AD6" i="22"/>
  <c r="AD55" i="22" s="1"/>
  <c r="AC6" i="22"/>
  <c r="AC55" i="22" s="1"/>
  <c r="AB6" i="22"/>
  <c r="AB55" i="22" s="1"/>
  <c r="AA6" i="22"/>
  <c r="AA55" i="22" s="1"/>
  <c r="Z6" i="22"/>
  <c r="Z55" i="22" s="1"/>
  <c r="Y6" i="22"/>
  <c r="Y55" i="22" s="1"/>
  <c r="X6" i="22"/>
  <c r="X55" i="22" s="1"/>
  <c r="W6" i="22"/>
  <c r="W55" i="22" s="1"/>
  <c r="V6" i="22"/>
  <c r="V55" i="22" s="1"/>
  <c r="U6" i="22"/>
  <c r="U55" i="22" s="1"/>
  <c r="T6" i="22"/>
  <c r="T55" i="22" s="1"/>
  <c r="S6" i="22"/>
  <c r="S55" i="22" s="1"/>
  <c r="R6" i="22"/>
  <c r="R55" i="22" s="1"/>
  <c r="Q6" i="22"/>
  <c r="Q55" i="22" s="1"/>
  <c r="P6" i="22"/>
  <c r="P55" i="22" s="1"/>
  <c r="O6" i="22"/>
  <c r="O55" i="22" s="1"/>
  <c r="N6" i="22"/>
  <c r="N55" i="22" s="1"/>
  <c r="M6" i="22"/>
  <c r="M55" i="22" s="1"/>
  <c r="L6" i="22"/>
  <c r="L55" i="22" s="1"/>
  <c r="K6" i="22"/>
  <c r="K55" i="22" s="1"/>
  <c r="J6" i="22"/>
  <c r="J55" i="22" s="1"/>
  <c r="I6" i="22"/>
  <c r="I55" i="22" s="1"/>
  <c r="H6" i="22"/>
  <c r="H55" i="22" s="1"/>
  <c r="G6" i="22"/>
  <c r="G55" i="22" s="1"/>
  <c r="F6" i="22"/>
  <c r="F55" i="22" s="1"/>
  <c r="E6" i="22"/>
  <c r="E55" i="22" s="1"/>
  <c r="D6" i="22"/>
  <c r="D55" i="22" s="1"/>
  <c r="C6" i="22"/>
  <c r="C55" i="22" s="1"/>
  <c r="CW5" i="22"/>
  <c r="CV5" i="22"/>
  <c r="CU5" i="22"/>
  <c r="CT5" i="22"/>
  <c r="CS5" i="22"/>
  <c r="CR5" i="22"/>
  <c r="CQ5" i="22"/>
  <c r="CP5" i="22"/>
  <c r="CO5" i="22"/>
  <c r="CN5" i="22"/>
  <c r="CM5" i="22"/>
  <c r="CL5" i="22"/>
  <c r="CK5" i="22"/>
  <c r="CJ5" i="22"/>
  <c r="CI5" i="22"/>
  <c r="CH5" i="22"/>
  <c r="CG5" i="22"/>
  <c r="CF5" i="22"/>
  <c r="CE5" i="22"/>
  <c r="CD5" i="22"/>
  <c r="CC5" i="22"/>
  <c r="CB5" i="22"/>
  <c r="CA5" i="22"/>
  <c r="BZ5" i="22"/>
  <c r="BY5" i="22"/>
  <c r="BX5" i="22"/>
  <c r="BW5" i="22"/>
  <c r="BV5" i="22"/>
  <c r="BU5" i="22"/>
  <c r="BT5" i="22"/>
  <c r="BS5" i="22"/>
  <c r="BR5" i="22"/>
  <c r="BQ5" i="22"/>
  <c r="BP5" i="22"/>
  <c r="BO5" i="22"/>
  <c r="BN5" i="22"/>
  <c r="BM5" i="22"/>
  <c r="BL5" i="22"/>
  <c r="BK5" i="22"/>
  <c r="BJ5" i="22"/>
  <c r="BI5" i="22"/>
  <c r="BH5" i="22"/>
  <c r="BG5" i="22"/>
  <c r="BF5" i="22"/>
  <c r="BE5" i="22"/>
  <c r="BD5" i="22"/>
  <c r="BC5" i="22"/>
  <c r="BB5" i="22"/>
  <c r="BA5" i="22"/>
  <c r="AZ5" i="22"/>
  <c r="AY5" i="22"/>
  <c r="AX5" i="22"/>
  <c r="AW5" i="22"/>
  <c r="AV5" i="22"/>
  <c r="AU5" i="22"/>
  <c r="AT5" i="22"/>
  <c r="AS5" i="22"/>
  <c r="AR5" i="22"/>
  <c r="AQ5" i="22"/>
  <c r="AP5" i="22"/>
  <c r="AO5" i="22"/>
  <c r="AN5" i="22"/>
  <c r="AM5" i="22"/>
  <c r="AL5" i="22"/>
  <c r="AK5" i="22"/>
  <c r="AJ5" i="22"/>
  <c r="AI5" i="22"/>
  <c r="AH5" i="22"/>
  <c r="AG5" i="22"/>
  <c r="AF5" i="22"/>
  <c r="AE5" i="22"/>
  <c r="AD5" i="22"/>
  <c r="AC5" i="22"/>
  <c r="AB5" i="22"/>
  <c r="AA5" i="22"/>
  <c r="Z5" i="22"/>
  <c r="Y5" i="22"/>
  <c r="X5" i="22"/>
  <c r="W5" i="22"/>
  <c r="V5" i="22"/>
  <c r="U5" i="22"/>
  <c r="T5" i="22"/>
  <c r="S5" i="22"/>
  <c r="R5" i="22"/>
  <c r="Q5" i="22"/>
  <c r="P5" i="22"/>
  <c r="O5" i="22"/>
  <c r="N5" i="22"/>
  <c r="M5" i="22"/>
  <c r="L5" i="22"/>
  <c r="K5" i="22"/>
  <c r="J5" i="22"/>
  <c r="I5" i="22"/>
  <c r="H5" i="22"/>
  <c r="G5" i="22"/>
  <c r="F5" i="22"/>
  <c r="E5" i="22"/>
  <c r="D5" i="22"/>
  <c r="C5" i="22"/>
  <c r="CW4" i="22"/>
  <c r="CV4" i="22"/>
  <c r="CU4" i="22"/>
  <c r="CT4" i="22"/>
  <c r="CS4" i="22"/>
  <c r="CR4" i="22"/>
  <c r="CQ4" i="22"/>
  <c r="CP4" i="22"/>
  <c r="CO4" i="22"/>
  <c r="CN4" i="22"/>
  <c r="CM4" i="22"/>
  <c r="CL4" i="22"/>
  <c r="CK4" i="22"/>
  <c r="CJ4" i="22"/>
  <c r="CI4" i="22"/>
  <c r="CH4" i="22"/>
  <c r="CG4" i="22"/>
  <c r="CF4" i="22"/>
  <c r="CE4" i="22"/>
  <c r="CD4" i="22"/>
  <c r="CC4" i="22"/>
  <c r="CB4" i="22"/>
  <c r="CA4" i="22"/>
  <c r="BZ4" i="22"/>
  <c r="BY4" i="22"/>
  <c r="BX4" i="22"/>
  <c r="BW4" i="22"/>
  <c r="BV4" i="22"/>
  <c r="BU4" i="22"/>
  <c r="BT4" i="22"/>
  <c r="BS4" i="22"/>
  <c r="BR4" i="22"/>
  <c r="BQ4" i="22"/>
  <c r="BP4" i="22"/>
  <c r="BO4" i="22"/>
  <c r="BN4" i="22"/>
  <c r="BM4" i="22"/>
  <c r="BL4" i="22"/>
  <c r="BK4" i="22"/>
  <c r="BJ4" i="22"/>
  <c r="BI4" i="22"/>
  <c r="BH4" i="22"/>
  <c r="BG4" i="22"/>
  <c r="BF4" i="22"/>
  <c r="BE4" i="22"/>
  <c r="BD4" i="22"/>
  <c r="BC4" i="22"/>
  <c r="BB4" i="22"/>
  <c r="BA4" i="22"/>
  <c r="AZ4" i="22"/>
  <c r="AY4" i="22"/>
  <c r="AX4" i="22"/>
  <c r="AW4" i="22"/>
  <c r="AV4" i="22"/>
  <c r="AU4" i="22"/>
  <c r="AT4" i="22"/>
  <c r="AS4" i="22"/>
  <c r="AR4" i="22"/>
  <c r="AQ4" i="22"/>
  <c r="AP4" i="22"/>
  <c r="AO4" i="22"/>
  <c r="AN4" i="22"/>
  <c r="AM4" i="22"/>
  <c r="AL4" i="22"/>
  <c r="AK4" i="22"/>
  <c r="AJ4" i="22"/>
  <c r="AI4" i="22"/>
  <c r="AH4" i="22"/>
  <c r="AG4" i="22"/>
  <c r="AF4" i="22"/>
  <c r="AE4" i="22"/>
  <c r="AD4" i="22"/>
  <c r="AC4" i="22"/>
  <c r="AB4" i="22"/>
  <c r="AA4" i="22"/>
  <c r="Z4" i="22"/>
  <c r="Y4" i="22"/>
  <c r="X4" i="22"/>
  <c r="W4" i="22"/>
  <c r="V4" i="22"/>
  <c r="U4" i="22"/>
  <c r="T4" i="22"/>
  <c r="S4" i="22"/>
  <c r="R4" i="22"/>
  <c r="Q4" i="22"/>
  <c r="P4" i="22"/>
  <c r="O4" i="22"/>
  <c r="N4" i="22"/>
  <c r="M4" i="22"/>
  <c r="L4" i="22"/>
  <c r="K4" i="22"/>
  <c r="J4" i="22"/>
  <c r="I4" i="22"/>
  <c r="H4" i="22"/>
  <c r="G4" i="22"/>
  <c r="F4" i="22"/>
  <c r="E4" i="22"/>
  <c r="D4" i="22"/>
  <c r="C4" i="22"/>
  <c r="B10" i="22"/>
  <c r="B9" i="22"/>
  <c r="B8" i="22"/>
  <c r="B57" i="22" s="1"/>
  <c r="B7" i="22"/>
  <c r="B56" i="22" s="1"/>
  <c r="B11" i="22"/>
  <c r="B6" i="22"/>
  <c r="B55" i="22" s="1"/>
  <c r="B5" i="22"/>
  <c r="B4" i="22"/>
  <c r="G57" i="32" l="1"/>
  <c r="G58" i="32"/>
  <c r="G37" i="24"/>
  <c r="L18" i="7"/>
  <c r="B6" i="23"/>
  <c r="C6" i="23" s="1"/>
  <c r="D6" i="23" s="1"/>
  <c r="E6" i="7" s="1"/>
  <c r="CG33" i="31"/>
  <c r="CG34" i="31"/>
  <c r="DM34" i="31"/>
  <c r="DM33" i="31"/>
  <c r="BA58" i="32"/>
  <c r="BA57" i="32"/>
  <c r="K34" i="31"/>
  <c r="K33" i="31"/>
  <c r="BW33" i="31"/>
  <c r="BW34" i="31"/>
  <c r="DC34" i="31"/>
  <c r="DC33" i="31"/>
  <c r="DX5" i="35"/>
  <c r="D135" i="35" s="1"/>
  <c r="ED21" i="7"/>
  <c r="DI5" i="35"/>
  <c r="D120" i="35" s="1"/>
  <c r="DO21" i="7"/>
  <c r="DT5" i="35"/>
  <c r="D131" i="35" s="1"/>
  <c r="DZ21" i="7"/>
  <c r="CN5" i="35"/>
  <c r="D99" i="35" s="1"/>
  <c r="CT21" i="7"/>
  <c r="DA6" i="36"/>
  <c r="D112" i="36" s="1"/>
  <c r="DG26" i="7"/>
  <c r="BG6" i="36"/>
  <c r="D66" i="36" s="1"/>
  <c r="BM26" i="7"/>
  <c r="AX6" i="36"/>
  <c r="D57" i="36" s="1"/>
  <c r="BD26" i="7"/>
  <c r="AQ6" i="36"/>
  <c r="D50" i="36" s="1"/>
  <c r="AW26" i="7"/>
  <c r="V6" i="36"/>
  <c r="D29" i="36" s="1"/>
  <c r="AB26" i="7"/>
  <c r="BV6" i="36"/>
  <c r="D81" i="36" s="1"/>
  <c r="CB26" i="7"/>
  <c r="BY6" i="36"/>
  <c r="D84" i="36" s="1"/>
  <c r="CE26" i="7"/>
  <c r="R6" i="36"/>
  <c r="D25" i="36" s="1"/>
  <c r="X26" i="7"/>
  <c r="AT6" i="36"/>
  <c r="D53" i="36" s="1"/>
  <c r="AZ26" i="7"/>
  <c r="BZ6" i="36"/>
  <c r="D85" i="36" s="1"/>
  <c r="CF26" i="7"/>
  <c r="DF6" i="36"/>
  <c r="D117" i="36" s="1"/>
  <c r="DL26" i="7"/>
  <c r="CW6" i="36"/>
  <c r="D108" i="36" s="1"/>
  <c r="DC26" i="7"/>
  <c r="AJ4" i="36"/>
  <c r="B43" i="36" s="1"/>
  <c r="AP23" i="7"/>
  <c r="CQ4" i="36"/>
  <c r="B102" i="36" s="1"/>
  <c r="CW23" i="7"/>
  <c r="BO32" i="31"/>
  <c r="AM32" i="31"/>
  <c r="V3" i="35"/>
  <c r="B29" i="35" s="1"/>
  <c r="AB18" i="7"/>
  <c r="AT3" i="35"/>
  <c r="B53" i="35" s="1"/>
  <c r="AZ18" i="7"/>
  <c r="BR3" i="35"/>
  <c r="B77" i="35" s="1"/>
  <c r="BX18" i="7"/>
  <c r="CT3" i="35"/>
  <c r="B105" i="35" s="1"/>
  <c r="CZ18" i="7"/>
  <c r="DR3" i="35"/>
  <c r="B129" i="35" s="1"/>
  <c r="DX18" i="7"/>
  <c r="DK32" i="31"/>
  <c r="BS32" i="31"/>
  <c r="AI32" i="31"/>
  <c r="AH3" i="35"/>
  <c r="B41" i="35" s="1"/>
  <c r="AN18" i="7"/>
  <c r="BV3" i="35"/>
  <c r="B81" i="35" s="1"/>
  <c r="CB18" i="7"/>
  <c r="DJ3" i="35"/>
  <c r="B121" i="35" s="1"/>
  <c r="DP18" i="7"/>
  <c r="BF5" i="35"/>
  <c r="D65" i="35" s="1"/>
  <c r="BL21" i="7"/>
  <c r="AH5" i="35"/>
  <c r="D41" i="35" s="1"/>
  <c r="AN21" i="7"/>
  <c r="X5" i="35"/>
  <c r="D31" i="35" s="1"/>
  <c r="AD21" i="7"/>
  <c r="EC5" i="35"/>
  <c r="D140" i="35" s="1"/>
  <c r="EI21" i="7"/>
  <c r="BR5" i="35"/>
  <c r="D77" i="35" s="1"/>
  <c r="BX21" i="7"/>
  <c r="BB5" i="35"/>
  <c r="D61" i="35" s="1"/>
  <c r="BH21" i="7"/>
  <c r="AL5" i="35"/>
  <c r="D45" i="35" s="1"/>
  <c r="AR21" i="7"/>
  <c r="Z5" i="35"/>
  <c r="D33" i="35" s="1"/>
  <c r="AF21" i="7"/>
  <c r="N5" i="35"/>
  <c r="D21" i="35" s="1"/>
  <c r="T21" i="7"/>
  <c r="DL6" i="36"/>
  <c r="D123" i="36" s="1"/>
  <c r="DR26" i="7"/>
  <c r="AL6" i="36"/>
  <c r="D45" i="36" s="1"/>
  <c r="AR26" i="7"/>
  <c r="DJ6" i="36"/>
  <c r="D121" i="36" s="1"/>
  <c r="DP26" i="7"/>
  <c r="Z6" i="36"/>
  <c r="D33" i="36" s="1"/>
  <c r="AF26" i="7"/>
  <c r="BB6" i="36"/>
  <c r="D61" i="36" s="1"/>
  <c r="BH26" i="7"/>
  <c r="CH6" i="36"/>
  <c r="D93" i="36" s="1"/>
  <c r="CN26" i="7"/>
  <c r="CF6" i="36"/>
  <c r="D91" i="36" s="1"/>
  <c r="CL26" i="7"/>
  <c r="CG6" i="36"/>
  <c r="D92" i="36" s="1"/>
  <c r="CM26" i="7"/>
  <c r="DW32" i="31"/>
  <c r="BK32" i="31"/>
  <c r="AE32" i="31"/>
  <c r="Z3" i="35"/>
  <c r="B33" i="35" s="1"/>
  <c r="AF18" i="7"/>
  <c r="AX3" i="35"/>
  <c r="B57" i="35" s="1"/>
  <c r="BD18" i="7"/>
  <c r="BZ3" i="35"/>
  <c r="B85" i="35" s="1"/>
  <c r="CF18" i="7"/>
  <c r="CX3" i="35"/>
  <c r="B109" i="35" s="1"/>
  <c r="DD18" i="7"/>
  <c r="DZ3" i="35"/>
  <c r="B137" i="35" s="1"/>
  <c r="EF18" i="7"/>
  <c r="EA4" i="36"/>
  <c r="B138" i="36" s="1"/>
  <c r="EG23" i="7"/>
  <c r="DK4" i="36"/>
  <c r="B122" i="36" s="1"/>
  <c r="DQ23" i="7"/>
  <c r="DC4" i="36"/>
  <c r="B114" i="36" s="1"/>
  <c r="DI23" i="7"/>
  <c r="CU4" i="36"/>
  <c r="B106" i="36" s="1"/>
  <c r="DA23" i="7"/>
  <c r="CE4" i="36"/>
  <c r="B90" i="36" s="1"/>
  <c r="CK23" i="7"/>
  <c r="BW4" i="36"/>
  <c r="B82" i="36" s="1"/>
  <c r="CC23" i="7"/>
  <c r="BO4" i="36"/>
  <c r="B74" i="36" s="1"/>
  <c r="BU23" i="7"/>
  <c r="AY4" i="36"/>
  <c r="B58" i="36" s="1"/>
  <c r="BE23" i="7"/>
  <c r="AQ4" i="36"/>
  <c r="B50" i="36" s="1"/>
  <c r="AW23" i="7"/>
  <c r="AI4" i="36"/>
  <c r="B42" i="36" s="1"/>
  <c r="AO23" i="7"/>
  <c r="DY32" i="31"/>
  <c r="CU32" i="31"/>
  <c r="BG32" i="31"/>
  <c r="AA32" i="31"/>
  <c r="AP3" i="35"/>
  <c r="B49" i="35" s="1"/>
  <c r="AV18" i="7"/>
  <c r="CH3" i="35"/>
  <c r="B93" i="35" s="1"/>
  <c r="CN18" i="7"/>
  <c r="DV3" i="35"/>
  <c r="B133" i="35" s="1"/>
  <c r="EB18" i="7"/>
  <c r="I13" i="7"/>
  <c r="C3" i="34" s="1"/>
  <c r="B10" i="34" s="1"/>
  <c r="B42" i="24"/>
  <c r="H5" i="7" s="1"/>
  <c r="P5" i="35"/>
  <c r="D23" i="35" s="1"/>
  <c r="V21" i="7"/>
  <c r="CR5" i="35"/>
  <c r="D103" i="35" s="1"/>
  <c r="CX21" i="7"/>
  <c r="DH5" i="35"/>
  <c r="D119" i="35" s="1"/>
  <c r="DN21" i="7"/>
  <c r="T5" i="35"/>
  <c r="D27" i="35" s="1"/>
  <c r="Z21" i="7"/>
  <c r="DD5" i="35"/>
  <c r="D115" i="35" s="1"/>
  <c r="DJ21" i="7"/>
  <c r="AB5" i="35"/>
  <c r="D35" i="35" s="1"/>
  <c r="AH21" i="7"/>
  <c r="CW5" i="35"/>
  <c r="D108" i="35" s="1"/>
  <c r="DC21" i="7"/>
  <c r="CD6" i="36"/>
  <c r="D89" i="36" s="1"/>
  <c r="CJ26" i="7"/>
  <c r="BJ6" i="36"/>
  <c r="D69" i="36" s="1"/>
  <c r="BP26" i="7"/>
  <c r="DH6" i="36"/>
  <c r="D119" i="36" s="1"/>
  <c r="DN26" i="7"/>
  <c r="DE6" i="36"/>
  <c r="D116" i="36" s="1"/>
  <c r="DK26" i="7"/>
  <c r="CP6" i="36"/>
  <c r="D101" i="36" s="1"/>
  <c r="CV26" i="7"/>
  <c r="Y6" i="36"/>
  <c r="D32" i="36" s="1"/>
  <c r="AE26" i="7"/>
  <c r="EB4" i="36"/>
  <c r="B139" i="36" s="1"/>
  <c r="EH23" i="7"/>
  <c r="DO32" i="31"/>
  <c r="CI32" i="31"/>
  <c r="BC32" i="31"/>
  <c r="W32" i="31"/>
  <c r="AD3" i="35"/>
  <c r="B37" i="35" s="1"/>
  <c r="AJ18" i="7"/>
  <c r="BF3" i="35"/>
  <c r="B65" i="35" s="1"/>
  <c r="BL18" i="7"/>
  <c r="CD3" i="35"/>
  <c r="B89" i="35" s="1"/>
  <c r="CJ18" i="7"/>
  <c r="DF3" i="35"/>
  <c r="B117" i="35" s="1"/>
  <c r="DL18" i="7"/>
  <c r="ED3" i="35"/>
  <c r="B141" i="35" s="1"/>
  <c r="EJ18" i="7"/>
  <c r="EA32" i="31"/>
  <c r="CM32" i="31"/>
  <c r="AY32" i="31"/>
  <c r="S32" i="31"/>
  <c r="BB3" i="35"/>
  <c r="B61" i="35" s="1"/>
  <c r="BH18" i="7"/>
  <c r="CP3" i="35"/>
  <c r="B101" i="35" s="1"/>
  <c r="CV18" i="7"/>
  <c r="BN5" i="35"/>
  <c r="D73" i="35" s="1"/>
  <c r="BT21" i="7"/>
  <c r="AX5" i="35"/>
  <c r="D57" i="35" s="1"/>
  <c r="BD21" i="7"/>
  <c r="V5" i="35"/>
  <c r="D29" i="35" s="1"/>
  <c r="AB21" i="7"/>
  <c r="CB5" i="35"/>
  <c r="D87" i="35" s="1"/>
  <c r="CH21" i="7"/>
  <c r="BX5" i="35"/>
  <c r="D83" i="35" s="1"/>
  <c r="CD21" i="7"/>
  <c r="L5" i="35"/>
  <c r="D19" i="35" s="1"/>
  <c r="R21" i="7"/>
  <c r="BJ5" i="35"/>
  <c r="D69" i="35" s="1"/>
  <c r="BP21" i="7"/>
  <c r="AT5" i="35"/>
  <c r="D53" i="35" s="1"/>
  <c r="AZ21" i="7"/>
  <c r="AD5" i="35"/>
  <c r="D37" i="35" s="1"/>
  <c r="AJ21" i="7"/>
  <c r="R5" i="35"/>
  <c r="D25" i="35" s="1"/>
  <c r="X21" i="7"/>
  <c r="CY5" i="35"/>
  <c r="D110" i="35" s="1"/>
  <c r="DE21" i="7"/>
  <c r="AP5" i="35"/>
  <c r="D49" i="35" s="1"/>
  <c r="AV21" i="7"/>
  <c r="CV6" i="36"/>
  <c r="D107" i="36" s="1"/>
  <c r="DB26" i="7"/>
  <c r="BR6" i="36"/>
  <c r="D77" i="36" s="1"/>
  <c r="BX26" i="7"/>
  <c r="DP6" i="36"/>
  <c r="D127" i="36" s="1"/>
  <c r="DV26" i="7"/>
  <c r="N6" i="36"/>
  <c r="D21" i="36" s="1"/>
  <c r="T26" i="7"/>
  <c r="CZ6" i="36"/>
  <c r="D111" i="36" s="1"/>
  <c r="DF26" i="7"/>
  <c r="CT6" i="36"/>
  <c r="D105" i="36" s="1"/>
  <c r="CZ26" i="7"/>
  <c r="DZ6" i="36"/>
  <c r="D137" i="36" s="1"/>
  <c r="EF26" i="7"/>
  <c r="AA6" i="36"/>
  <c r="D34" i="36" s="1"/>
  <c r="AG26" i="7"/>
  <c r="AP6" i="36"/>
  <c r="D49" i="36" s="1"/>
  <c r="AV26" i="7"/>
  <c r="ED6" i="36"/>
  <c r="D141" i="36" s="1"/>
  <c r="EJ26" i="7"/>
  <c r="CJ4" i="36"/>
  <c r="B95" i="36" s="1"/>
  <c r="CP23" i="7"/>
  <c r="AE4" i="36"/>
  <c r="B38" i="36" s="1"/>
  <c r="AK23" i="7"/>
  <c r="DG32" i="31"/>
  <c r="CA32" i="31"/>
  <c r="AU32" i="31"/>
  <c r="O32" i="31"/>
  <c r="N3" i="35"/>
  <c r="B21" i="35" s="1"/>
  <c r="T18" i="7"/>
  <c r="AL3" i="35"/>
  <c r="B45" i="35" s="1"/>
  <c r="AR18" i="7"/>
  <c r="BN3" i="35"/>
  <c r="B73" i="35" s="1"/>
  <c r="BT18" i="7"/>
  <c r="CL3" i="35"/>
  <c r="B97" i="35" s="1"/>
  <c r="CR18" i="7"/>
  <c r="DN3" i="35"/>
  <c r="B125" i="35" s="1"/>
  <c r="DT18" i="7"/>
  <c r="DS4" i="36"/>
  <c r="B130" i="36" s="1"/>
  <c r="DY23" i="7"/>
  <c r="DG4" i="36"/>
  <c r="B118" i="36" s="1"/>
  <c r="DM23" i="7"/>
  <c r="CY4" i="36"/>
  <c r="B110" i="36" s="1"/>
  <c r="DE23" i="7"/>
  <c r="CM4" i="36"/>
  <c r="B98" i="36" s="1"/>
  <c r="CS23" i="7"/>
  <c r="CA4" i="36"/>
  <c r="B86" i="36" s="1"/>
  <c r="CG23" i="7"/>
  <c r="BS4" i="36"/>
  <c r="B78" i="36" s="1"/>
  <c r="BY23" i="7"/>
  <c r="BG4" i="36"/>
  <c r="B66" i="36" s="1"/>
  <c r="BM23" i="7"/>
  <c r="AU4" i="36"/>
  <c r="B54" i="36" s="1"/>
  <c r="BA23" i="7"/>
  <c r="AM4" i="36"/>
  <c r="B46" i="36" s="1"/>
  <c r="AS23" i="7"/>
  <c r="AA4" i="36"/>
  <c r="B34" i="36" s="1"/>
  <c r="AG23" i="7"/>
  <c r="CS32" i="31"/>
  <c r="DS32" i="31"/>
  <c r="CE32" i="31"/>
  <c r="AQ32" i="31"/>
  <c r="R3" i="35"/>
  <c r="B25" i="35" s="1"/>
  <c r="X18" i="7"/>
  <c r="BJ3" i="35"/>
  <c r="B69" i="35" s="1"/>
  <c r="BP18" i="7"/>
  <c r="DB3" i="35"/>
  <c r="B113" i="35" s="1"/>
  <c r="DH18" i="7"/>
  <c r="B37" i="24"/>
  <c r="EF65" i="33"/>
  <c r="B8" i="33" s="1"/>
  <c r="F6" i="36"/>
  <c r="D13" i="36" s="1"/>
  <c r="L26" i="7"/>
  <c r="F4" i="36"/>
  <c r="B13" i="36" s="1"/>
  <c r="L23" i="7"/>
  <c r="G6" i="36"/>
  <c r="D14" i="36" s="1"/>
  <c r="M26" i="7"/>
  <c r="G13" i="22"/>
  <c r="E45" i="22"/>
  <c r="I45" i="22"/>
  <c r="M45" i="22"/>
  <c r="U45" i="22"/>
  <c r="Y45" i="22"/>
  <c r="AC45" i="22"/>
  <c r="AG45" i="22"/>
  <c r="AK45" i="22"/>
  <c r="AO45" i="22"/>
  <c r="AS45" i="22"/>
  <c r="AW45" i="22"/>
  <c r="BA45" i="22"/>
  <c r="BE45" i="22"/>
  <c r="BI45" i="22"/>
  <c r="BM45" i="22"/>
  <c r="BQ45" i="22"/>
  <c r="BU45" i="22"/>
  <c r="BY45" i="22"/>
  <c r="CC45" i="22"/>
  <c r="CG45" i="22"/>
  <c r="CK45" i="22"/>
  <c r="CO45" i="22"/>
  <c r="CS45" i="22"/>
  <c r="CW45" i="22"/>
  <c r="Q13" i="22"/>
  <c r="Q45" i="22"/>
  <c r="N45" i="22"/>
  <c r="R45" i="22"/>
  <c r="Z45" i="22"/>
  <c r="AH45" i="22"/>
  <c r="AP45" i="22"/>
  <c r="AX45" i="22"/>
  <c r="BF45" i="22"/>
  <c r="BN45" i="22"/>
  <c r="BV45" i="22"/>
  <c r="CD45" i="22"/>
  <c r="CL45" i="22"/>
  <c r="CT45" i="22"/>
  <c r="B45" i="22"/>
  <c r="C45" i="22"/>
  <c r="G45" i="22"/>
  <c r="K45" i="22"/>
  <c r="O45" i="22"/>
  <c r="S45" i="22"/>
  <c r="W45" i="22"/>
  <c r="AA45" i="22"/>
  <c r="AE45" i="22"/>
  <c r="AI45" i="22"/>
  <c r="AM45" i="22"/>
  <c r="AQ45" i="22"/>
  <c r="AU45" i="22"/>
  <c r="AY45" i="22"/>
  <c r="BC45" i="22"/>
  <c r="BG45" i="22"/>
  <c r="BK45" i="22"/>
  <c r="BO45" i="22"/>
  <c r="BS45" i="22"/>
  <c r="BW45" i="22"/>
  <c r="CA45" i="22"/>
  <c r="CE45" i="22"/>
  <c r="CI45" i="22"/>
  <c r="CM45" i="22"/>
  <c r="CQ45" i="22"/>
  <c r="CU45" i="22"/>
  <c r="F45" i="22"/>
  <c r="J45" i="22"/>
  <c r="V45" i="22"/>
  <c r="AD45" i="22"/>
  <c r="AL45" i="22"/>
  <c r="AT45" i="22"/>
  <c r="BB45" i="22"/>
  <c r="BJ45" i="22"/>
  <c r="BR45" i="22"/>
  <c r="BZ45" i="22"/>
  <c r="CH45" i="22"/>
  <c r="CP45" i="22"/>
  <c r="D45" i="22"/>
  <c r="H45" i="22"/>
  <c r="L45" i="22"/>
  <c r="P45" i="22"/>
  <c r="T45" i="22"/>
  <c r="X45" i="22"/>
  <c r="AB45" i="22"/>
  <c r="AF45" i="22"/>
  <c r="AJ45" i="22"/>
  <c r="AN45" i="22"/>
  <c r="AR45" i="22"/>
  <c r="AV45" i="22"/>
  <c r="AZ45" i="22"/>
  <c r="BD45" i="22"/>
  <c r="BH45" i="22"/>
  <c r="BL45" i="22"/>
  <c r="BP45" i="22"/>
  <c r="BT45" i="22"/>
  <c r="BX45" i="22"/>
  <c r="CB45" i="22"/>
  <c r="CF45" i="22"/>
  <c r="CJ45" i="22"/>
  <c r="CN45" i="22"/>
  <c r="CR45" i="22"/>
  <c r="CV45" i="22"/>
  <c r="H56" i="32"/>
  <c r="EF109" i="32"/>
  <c r="B111" i="32"/>
  <c r="J4" i="36"/>
  <c r="B17" i="36" s="1"/>
  <c r="P23" i="7"/>
  <c r="I56" i="32"/>
  <c r="H7" i="7"/>
  <c r="B110" i="32"/>
  <c r="B112" i="32" s="1"/>
  <c r="B32" i="31"/>
  <c r="H5" i="35"/>
  <c r="D15" i="35" s="1"/>
  <c r="N21" i="7"/>
  <c r="F5" i="35"/>
  <c r="D13" i="35" s="1"/>
  <c r="L21" i="7"/>
  <c r="E3" i="35"/>
  <c r="B12" i="35" s="1"/>
  <c r="K18" i="7"/>
  <c r="J5" i="35"/>
  <c r="D17" i="35" s="1"/>
  <c r="P21" i="7"/>
  <c r="I3" i="35"/>
  <c r="B16" i="35" s="1"/>
  <c r="O18" i="7"/>
  <c r="G32" i="31"/>
  <c r="H3" i="35"/>
  <c r="B15" i="35" s="1"/>
  <c r="N18" i="7"/>
  <c r="J18" i="7"/>
  <c r="D34" i="31"/>
  <c r="D33" i="31"/>
  <c r="J21" i="7" s="1"/>
  <c r="EF62" i="31"/>
  <c r="B38" i="31" s="1"/>
  <c r="J6" i="7" s="1"/>
  <c r="C33" i="31"/>
  <c r="C5" i="35" s="1"/>
  <c r="D10" i="35" s="1"/>
  <c r="C3" i="35"/>
  <c r="B10" i="35" s="1"/>
  <c r="I18" i="7"/>
  <c r="B36" i="31"/>
  <c r="H6" i="7" s="1"/>
  <c r="B63" i="31"/>
  <c r="B65" i="31" s="1"/>
  <c r="H13" i="22"/>
  <c r="L13" i="22"/>
  <c r="P13" i="22"/>
  <c r="T13" i="22"/>
  <c r="AB13" i="22"/>
  <c r="AF13" i="22"/>
  <c r="AJ13" i="22"/>
  <c r="AN13" i="22"/>
  <c r="AR13" i="22"/>
  <c r="AV13" i="22"/>
  <c r="AZ13" i="22"/>
  <c r="BD13" i="22"/>
  <c r="BH13" i="22"/>
  <c r="BL13" i="22"/>
  <c r="BP13" i="22"/>
  <c r="BT13" i="22"/>
  <c r="BX13" i="22"/>
  <c r="CB13" i="22"/>
  <c r="CF13" i="22"/>
  <c r="CJ13" i="22"/>
  <c r="CN13" i="22"/>
  <c r="CR13" i="22"/>
  <c r="CV13" i="22"/>
  <c r="X13" i="22"/>
  <c r="D13" i="22"/>
  <c r="E13" i="22"/>
  <c r="Y13" i="22"/>
  <c r="AG13" i="22"/>
  <c r="AO13" i="22"/>
  <c r="AW13" i="22"/>
  <c r="BE13" i="22"/>
  <c r="BM13" i="22"/>
  <c r="BQ13" i="22"/>
  <c r="BY13" i="22"/>
  <c r="CG13" i="22"/>
  <c r="CO13" i="22"/>
  <c r="CW13" i="22"/>
  <c r="F13" i="22"/>
  <c r="N13" i="22"/>
  <c r="V13" i="22"/>
  <c r="AD13" i="22"/>
  <c r="AL13" i="22"/>
  <c r="AT13" i="22"/>
  <c r="BB13" i="22"/>
  <c r="BJ13" i="22"/>
  <c r="BN13" i="22"/>
  <c r="BR13" i="22"/>
  <c r="BZ13" i="22"/>
  <c r="CD13" i="22"/>
  <c r="CH13" i="22"/>
  <c r="CL13" i="22"/>
  <c r="CP13" i="22"/>
  <c r="CT13" i="22"/>
  <c r="I13" i="22"/>
  <c r="M13" i="22"/>
  <c r="U13" i="22"/>
  <c r="AC13" i="22"/>
  <c r="AK13" i="22"/>
  <c r="AS13" i="22"/>
  <c r="BA13" i="22"/>
  <c r="BI13" i="22"/>
  <c r="BU13" i="22"/>
  <c r="CC13" i="22"/>
  <c r="CK13" i="22"/>
  <c r="CS13" i="22"/>
  <c r="J13" i="22"/>
  <c r="R13" i="22"/>
  <c r="Z13" i="22"/>
  <c r="AH13" i="22"/>
  <c r="AP13" i="22"/>
  <c r="AX13" i="22"/>
  <c r="BF13" i="22"/>
  <c r="BV13" i="22"/>
  <c r="B12" i="22"/>
  <c r="B13" i="22"/>
  <c r="C12" i="22"/>
  <c r="C46" i="22" s="1"/>
  <c r="C13" i="22"/>
  <c r="G12" i="22"/>
  <c r="K12" i="22"/>
  <c r="K13" i="22"/>
  <c r="O12" i="22"/>
  <c r="O13" i="22"/>
  <c r="S12" i="22"/>
  <c r="S13" i="22"/>
  <c r="W12" i="22"/>
  <c r="W13" i="22"/>
  <c r="AA12" i="22"/>
  <c r="AA13" i="22"/>
  <c r="AE12" i="22"/>
  <c r="AE13" i="22"/>
  <c r="AI12" i="22"/>
  <c r="AI13" i="22"/>
  <c r="AM12" i="22"/>
  <c r="AM13" i="22"/>
  <c r="AQ12" i="22"/>
  <c r="AQ13" i="22"/>
  <c r="AU12" i="22"/>
  <c r="AU13" i="22"/>
  <c r="AY12" i="22"/>
  <c r="AY13" i="22"/>
  <c r="BC12" i="22"/>
  <c r="BC13" i="22"/>
  <c r="BG12" i="22"/>
  <c r="BG13" i="22"/>
  <c r="BK12" i="22"/>
  <c r="BK13" i="22"/>
  <c r="BO12" i="22"/>
  <c r="BO13" i="22"/>
  <c r="BS12" i="22"/>
  <c r="BS13" i="22"/>
  <c r="BW12" i="22"/>
  <c r="BW13" i="22"/>
  <c r="CA12" i="22"/>
  <c r="CA13" i="22"/>
  <c r="CE12" i="22"/>
  <c r="CE13" i="22"/>
  <c r="CI12" i="22"/>
  <c r="CI13" i="22"/>
  <c r="CM12" i="22"/>
  <c r="CM13" i="22"/>
  <c r="CQ12" i="22"/>
  <c r="CQ13" i="22"/>
  <c r="CU12" i="22"/>
  <c r="CU13" i="22"/>
  <c r="B61" i="22"/>
  <c r="E59" i="22"/>
  <c r="E62" i="22" s="1"/>
  <c r="I59" i="22"/>
  <c r="I62" i="22" s="1"/>
  <c r="M59" i="22"/>
  <c r="M62" i="22" s="1"/>
  <c r="Q59" i="22"/>
  <c r="Q62" i="22" s="1"/>
  <c r="U59" i="22"/>
  <c r="U62" i="22" s="1"/>
  <c r="Y59" i="22"/>
  <c r="Y62" i="22" s="1"/>
  <c r="AG59" i="22"/>
  <c r="AG62" i="22" s="1"/>
  <c r="AK59" i="22"/>
  <c r="AK62" i="22" s="1"/>
  <c r="AO59" i="22"/>
  <c r="AO62" i="22" s="1"/>
  <c r="AS59" i="22"/>
  <c r="AS62" i="22" s="1"/>
  <c r="AW59" i="22"/>
  <c r="AW62" i="22" s="1"/>
  <c r="BA59" i="22"/>
  <c r="BA62" i="22" s="1"/>
  <c r="BE59" i="22"/>
  <c r="BE62" i="22" s="1"/>
  <c r="BI59" i="22"/>
  <c r="BI62" i="22" s="1"/>
  <c r="BM59" i="22"/>
  <c r="BM62" i="22" s="1"/>
  <c r="BQ59" i="22"/>
  <c r="BQ62" i="22" s="1"/>
  <c r="BU59" i="22"/>
  <c r="BU62" i="22" s="1"/>
  <c r="BY59" i="22"/>
  <c r="BY62" i="22" s="1"/>
  <c r="CC59" i="22"/>
  <c r="CC62" i="22" s="1"/>
  <c r="CG59" i="22"/>
  <c r="CG62" i="22" s="1"/>
  <c r="CK59" i="22"/>
  <c r="CK62" i="22" s="1"/>
  <c r="CO59" i="22"/>
  <c r="CO62" i="22" s="1"/>
  <c r="CS59" i="22"/>
  <c r="CS62" i="22" s="1"/>
  <c r="CW59" i="22"/>
  <c r="CW62" i="22" s="1"/>
  <c r="D12" i="22"/>
  <c r="H12" i="22"/>
  <c r="L12" i="22"/>
  <c r="P12" i="22"/>
  <c r="T12" i="22"/>
  <c r="X12" i="22"/>
  <c r="AB12" i="22"/>
  <c r="AF12" i="22"/>
  <c r="AJ12" i="22"/>
  <c r="AN12" i="22"/>
  <c r="AR12" i="22"/>
  <c r="AV12" i="22"/>
  <c r="AZ12" i="22"/>
  <c r="BD12" i="22"/>
  <c r="BH12" i="22"/>
  <c r="BL12" i="22"/>
  <c r="BP12" i="22"/>
  <c r="BT12" i="22"/>
  <c r="CB12" i="22"/>
  <c r="CJ12" i="22"/>
  <c r="CJ46" i="22" s="1"/>
  <c r="CR12" i="22"/>
  <c r="AD59" i="22"/>
  <c r="AD62" i="22" s="1"/>
  <c r="CL59" i="22"/>
  <c r="CL62" i="22" s="1"/>
  <c r="E12" i="22"/>
  <c r="E46" i="22" s="1"/>
  <c r="M12" i="22"/>
  <c r="M46" i="22" s="1"/>
  <c r="U12" i="22"/>
  <c r="AC12" i="22"/>
  <c r="AK12" i="22"/>
  <c r="AS12" i="22"/>
  <c r="AS46" i="22" s="1"/>
  <c r="BA12" i="22"/>
  <c r="BI12" i="22"/>
  <c r="BQ12" i="22"/>
  <c r="BY12" i="22"/>
  <c r="BY46" i="22" s="1"/>
  <c r="CG12" i="22"/>
  <c r="CK12" i="22"/>
  <c r="CK46" i="22" s="1"/>
  <c r="CO12" i="22"/>
  <c r="CO46" i="22" s="1"/>
  <c r="CW12" i="22"/>
  <c r="L59" i="22"/>
  <c r="L62" i="22" s="1"/>
  <c r="BH59" i="22"/>
  <c r="BH62" i="22" s="1"/>
  <c r="BX12" i="22"/>
  <c r="CF12" i="22"/>
  <c r="CN12" i="22"/>
  <c r="CV12" i="22"/>
  <c r="CV46" i="22" s="1"/>
  <c r="N59" i="22"/>
  <c r="N62" i="22" s="1"/>
  <c r="I12" i="22"/>
  <c r="I46" i="22" s="1"/>
  <c r="Q12" i="22"/>
  <c r="Y12" i="22"/>
  <c r="Y46" i="22" s="1"/>
  <c r="AG12" i="22"/>
  <c r="AO12" i="22"/>
  <c r="AO46" i="22" s="1"/>
  <c r="AW12" i="22"/>
  <c r="BE12" i="22"/>
  <c r="BE46" i="22" s="1"/>
  <c r="BM12" i="22"/>
  <c r="BU12" i="22"/>
  <c r="BU46" i="22" s="1"/>
  <c r="CC12" i="22"/>
  <c r="CS12" i="22"/>
  <c r="F12" i="22"/>
  <c r="J12" i="22"/>
  <c r="J46" i="22" s="1"/>
  <c r="N12" i="22"/>
  <c r="R12" i="22"/>
  <c r="V12" i="22"/>
  <c r="Z12" i="22"/>
  <c r="AD12" i="22"/>
  <c r="AH12" i="22"/>
  <c r="AL12" i="22"/>
  <c r="AP12" i="22"/>
  <c r="AP46" i="22" s="1"/>
  <c r="AT12" i="22"/>
  <c r="AX12" i="22"/>
  <c r="BB12" i="22"/>
  <c r="BF12" i="22"/>
  <c r="BJ12" i="22"/>
  <c r="BN12" i="22"/>
  <c r="BR12" i="22"/>
  <c r="BV12" i="22"/>
  <c r="BV46" i="22" s="1"/>
  <c r="BZ12" i="22"/>
  <c r="CD12" i="22"/>
  <c r="CH12" i="22"/>
  <c r="CL12" i="22"/>
  <c r="CP12" i="22"/>
  <c r="CT12" i="22"/>
  <c r="J8" i="7"/>
  <c r="CJ57" i="32"/>
  <c r="DM57" i="32"/>
  <c r="V58" i="32"/>
  <c r="CR57" i="32"/>
  <c r="CG58" i="32"/>
  <c r="M57" i="32"/>
  <c r="BS57" i="32"/>
  <c r="BS58" i="32"/>
  <c r="AD57" i="32"/>
  <c r="AD58" i="32"/>
  <c r="R58" i="32"/>
  <c r="CW58" i="32"/>
  <c r="K57" i="32"/>
  <c r="DD57" i="32"/>
  <c r="CN57" i="32"/>
  <c r="DB57" i="32"/>
  <c r="BY58" i="32"/>
  <c r="CH58" i="32"/>
  <c r="BB58" i="32"/>
  <c r="CI57" i="32"/>
  <c r="CI58" i="32"/>
  <c r="DU58" i="32"/>
  <c r="DU57" i="32"/>
  <c r="DT57" i="32"/>
  <c r="F58" i="32"/>
  <c r="BZ58" i="32"/>
  <c r="BI57" i="32"/>
  <c r="BJ58" i="32"/>
  <c r="BQ57" i="32"/>
  <c r="Y58" i="32"/>
  <c r="BW57" i="32"/>
  <c r="DZ58" i="32"/>
  <c r="CP58" i="32"/>
  <c r="BN57" i="32"/>
  <c r="AT58" i="32"/>
  <c r="AH57" i="32"/>
  <c r="DE58" i="32"/>
  <c r="AA58" i="32"/>
  <c r="CT58" i="32"/>
  <c r="BF58" i="32"/>
  <c r="BF57" i="32"/>
  <c r="DR57" i="32"/>
  <c r="J57" i="32"/>
  <c r="BC57" i="32"/>
  <c r="DH58" i="32"/>
  <c r="AO57" i="32"/>
  <c r="CZ58" i="32"/>
  <c r="AM57" i="32"/>
  <c r="AQ58" i="32"/>
  <c r="CK57" i="32"/>
  <c r="DX57" i="32"/>
  <c r="N58" i="32"/>
  <c r="CO57" i="32"/>
  <c r="DQ57" i="32"/>
  <c r="W57" i="32"/>
  <c r="E56" i="32"/>
  <c r="E57" i="32" s="1"/>
  <c r="DV57" i="32"/>
  <c r="Z58" i="32"/>
  <c r="DF58" i="32"/>
  <c r="BV58" i="32"/>
  <c r="AP58" i="32"/>
  <c r="DC58" i="32"/>
  <c r="DC57" i="32"/>
  <c r="CY58" i="32"/>
  <c r="CY57" i="32"/>
  <c r="BU58" i="32"/>
  <c r="BU57" i="32"/>
  <c r="BT58" i="32"/>
  <c r="BT57" i="32"/>
  <c r="AN58" i="32"/>
  <c r="AN57" i="32"/>
  <c r="AV57" i="32"/>
  <c r="AV58" i="32"/>
  <c r="DW57" i="32"/>
  <c r="DW58" i="32"/>
  <c r="AI58" i="32"/>
  <c r="AI57" i="32"/>
  <c r="BM58" i="32"/>
  <c r="BM57" i="32"/>
  <c r="AC58" i="32"/>
  <c r="AC57" i="32"/>
  <c r="BD58" i="32"/>
  <c r="BD57" i="32"/>
  <c r="BP58" i="32"/>
  <c r="BP57" i="32"/>
  <c r="D57" i="32"/>
  <c r="D58" i="32"/>
  <c r="DK58" i="32"/>
  <c r="DK57" i="32"/>
  <c r="CE58" i="32"/>
  <c r="CE57" i="32"/>
  <c r="S58" i="32"/>
  <c r="S57" i="32"/>
  <c r="CL57" i="32"/>
  <c r="CL58" i="32"/>
  <c r="EC58" i="32"/>
  <c r="EC57" i="32"/>
  <c r="DG58" i="32"/>
  <c r="DG57" i="32"/>
  <c r="BK57" i="32"/>
  <c r="BK58" i="32"/>
  <c r="DN57" i="32"/>
  <c r="DN58" i="32"/>
  <c r="CC58" i="32"/>
  <c r="CC57" i="32"/>
  <c r="AW58" i="32"/>
  <c r="AW57" i="32"/>
  <c r="Q58" i="32"/>
  <c r="Q57" i="32"/>
  <c r="AB58" i="32"/>
  <c r="AB57" i="32"/>
  <c r="AZ58" i="32"/>
  <c r="AZ57" i="32"/>
  <c r="T57" i="32"/>
  <c r="T58" i="32"/>
  <c r="BL58" i="32"/>
  <c r="BL57" i="32"/>
  <c r="EB58" i="32"/>
  <c r="EB57" i="32"/>
  <c r="BO58" i="32"/>
  <c r="BO57" i="32"/>
  <c r="C58" i="32"/>
  <c r="C57" i="32"/>
  <c r="DY58" i="32"/>
  <c r="DY57" i="32"/>
  <c r="AU58" i="32"/>
  <c r="AU57" i="32"/>
  <c r="CS58" i="32"/>
  <c r="CS57" i="32"/>
  <c r="AK58" i="32"/>
  <c r="AK57" i="32"/>
  <c r="L57" i="32"/>
  <c r="L58" i="32"/>
  <c r="BX57" i="32"/>
  <c r="BX58" i="32"/>
  <c r="H58" i="32"/>
  <c r="H57" i="32"/>
  <c r="EA57" i="32"/>
  <c r="EA58" i="32"/>
  <c r="CU58" i="32"/>
  <c r="CU57" i="32"/>
  <c r="AY58" i="32"/>
  <c r="AY57" i="32"/>
  <c r="CQ58" i="32"/>
  <c r="CQ57" i="32"/>
  <c r="DI58" i="32"/>
  <c r="DI57" i="32"/>
  <c r="AG58" i="32"/>
  <c r="AG57" i="32"/>
  <c r="AJ58" i="32"/>
  <c r="AJ57" i="32"/>
  <c r="AF57" i="32"/>
  <c r="AF58" i="32"/>
  <c r="DS58" i="32"/>
  <c r="DS57" i="32"/>
  <c r="CM57" i="32"/>
  <c r="CM58" i="32"/>
  <c r="AE58" i="32"/>
  <c r="AE57" i="32"/>
  <c r="CX57" i="32"/>
  <c r="CX58" i="32"/>
  <c r="DO57" i="32"/>
  <c r="DO58" i="32"/>
  <c r="CA58" i="32"/>
  <c r="CA57" i="32"/>
  <c r="O58" i="32"/>
  <c r="O57" i="32"/>
  <c r="AS58" i="32"/>
  <c r="AS57" i="32"/>
  <c r="BE58" i="32"/>
  <c r="BE57" i="32"/>
  <c r="U58" i="32"/>
  <c r="U57" i="32"/>
  <c r="AR58" i="32"/>
  <c r="AR57" i="32"/>
  <c r="BH57" i="32"/>
  <c r="BH58" i="32"/>
  <c r="X58" i="32"/>
  <c r="X57" i="32"/>
  <c r="B57" i="32"/>
  <c r="B58" i="32"/>
  <c r="CB58" i="32"/>
  <c r="CB57" i="32"/>
  <c r="P58" i="32"/>
  <c r="P57" i="32"/>
  <c r="ED34" i="31"/>
  <c r="ED33" i="31"/>
  <c r="DN34" i="31"/>
  <c r="DN33" i="31"/>
  <c r="CX34" i="31"/>
  <c r="CX33" i="31"/>
  <c r="CH34" i="31"/>
  <c r="CH33" i="31"/>
  <c r="DQ34" i="31"/>
  <c r="DQ33" i="31"/>
  <c r="CK34" i="31"/>
  <c r="CK33" i="31"/>
  <c r="BM33" i="31"/>
  <c r="BM34" i="31"/>
  <c r="AW34" i="31"/>
  <c r="AW33" i="31"/>
  <c r="AG34" i="31"/>
  <c r="AG33" i="31"/>
  <c r="Q34" i="31"/>
  <c r="Q33" i="31"/>
  <c r="EB34" i="31"/>
  <c r="EB33" i="31"/>
  <c r="CV34" i="31"/>
  <c r="CV33" i="31"/>
  <c r="BP34" i="31"/>
  <c r="BP33" i="31"/>
  <c r="AZ34" i="31"/>
  <c r="AZ33" i="31"/>
  <c r="AJ34" i="31"/>
  <c r="AJ33" i="31"/>
  <c r="DZ34" i="31"/>
  <c r="DZ33" i="31"/>
  <c r="DJ34" i="31"/>
  <c r="DJ33" i="31"/>
  <c r="CT34" i="31"/>
  <c r="CT33" i="31"/>
  <c r="CD34" i="31"/>
  <c r="CD33" i="31"/>
  <c r="DE33" i="31"/>
  <c r="DE34" i="31"/>
  <c r="BY33" i="31"/>
  <c r="BY34" i="31"/>
  <c r="BI33" i="31"/>
  <c r="BI34" i="31"/>
  <c r="AS33" i="31"/>
  <c r="AS34" i="31"/>
  <c r="AC33" i="31"/>
  <c r="AC34" i="31"/>
  <c r="M33" i="31"/>
  <c r="M34" i="31"/>
  <c r="DP33" i="31"/>
  <c r="DP34" i="31"/>
  <c r="CJ33" i="31"/>
  <c r="CJ34" i="31"/>
  <c r="BL34" i="31"/>
  <c r="BL33" i="31"/>
  <c r="AV34" i="31"/>
  <c r="AV33" i="31"/>
  <c r="AF34" i="31"/>
  <c r="AF33" i="31"/>
  <c r="CQ34" i="31"/>
  <c r="CQ33" i="31"/>
  <c r="DV34" i="31"/>
  <c r="DV33" i="31"/>
  <c r="DF34" i="31"/>
  <c r="DF33" i="31"/>
  <c r="CP34" i="31"/>
  <c r="CP33" i="31"/>
  <c r="BZ34" i="31"/>
  <c r="BZ33" i="31"/>
  <c r="DA34" i="31"/>
  <c r="DA33" i="31"/>
  <c r="BU34" i="31"/>
  <c r="BU33" i="31"/>
  <c r="BE34" i="31"/>
  <c r="BE33" i="31"/>
  <c r="AO34" i="31"/>
  <c r="AO33" i="31"/>
  <c r="Y34" i="31"/>
  <c r="Y33" i="31"/>
  <c r="I34" i="31"/>
  <c r="I33" i="31"/>
  <c r="DL34" i="31"/>
  <c r="DL33" i="31"/>
  <c r="CF34" i="31"/>
  <c r="CF33" i="31"/>
  <c r="BH33" i="31"/>
  <c r="BH34" i="31"/>
  <c r="AR33" i="31"/>
  <c r="AR34" i="31"/>
  <c r="CC34" i="31"/>
  <c r="CC33" i="31"/>
  <c r="DR34" i="31"/>
  <c r="DR33" i="31"/>
  <c r="DB34" i="31"/>
  <c r="DB33" i="31"/>
  <c r="CL34" i="31"/>
  <c r="CL33" i="31"/>
  <c r="BV34" i="31"/>
  <c r="BV33" i="31"/>
  <c r="DU33" i="31"/>
  <c r="DU34" i="31"/>
  <c r="CO33" i="31"/>
  <c r="CO34" i="31"/>
  <c r="BQ34" i="31"/>
  <c r="BQ33" i="31"/>
  <c r="BA34" i="31"/>
  <c r="BA33" i="31"/>
  <c r="AK33" i="31"/>
  <c r="AK34" i="31"/>
  <c r="U34" i="31"/>
  <c r="U33" i="31"/>
  <c r="E34" i="31"/>
  <c r="E33" i="31"/>
  <c r="CZ33" i="31"/>
  <c r="CZ34" i="31"/>
  <c r="BT33" i="31"/>
  <c r="BT34" i="31"/>
  <c r="BD33" i="31"/>
  <c r="BD34" i="31"/>
  <c r="AN33" i="31"/>
  <c r="AN34" i="31"/>
  <c r="B64" i="31"/>
  <c r="DU57" i="24"/>
  <c r="DU65" i="24"/>
  <c r="DU53" i="24"/>
  <c r="DU61" i="24"/>
  <c r="DU69" i="24"/>
  <c r="DU54" i="24"/>
  <c r="DU62" i="24"/>
  <c r="DU70" i="24"/>
  <c r="AR37" i="24"/>
  <c r="AR38" i="24" s="1"/>
  <c r="BX37" i="24"/>
  <c r="CN37" i="24"/>
  <c r="DU52" i="24"/>
  <c r="DU56" i="24"/>
  <c r="DU60" i="24"/>
  <c r="DU64" i="24"/>
  <c r="DU68" i="24"/>
  <c r="DU72" i="24"/>
  <c r="BN37" i="24"/>
  <c r="BR37" i="24"/>
  <c r="CD37" i="24"/>
  <c r="CH37" i="24"/>
  <c r="CT37" i="24"/>
  <c r="CX37" i="24"/>
  <c r="DJ37" i="24"/>
  <c r="DN37" i="24"/>
  <c r="AG37" i="24"/>
  <c r="BM37" i="24"/>
  <c r="BM38" i="24" s="1"/>
  <c r="CC37" i="24"/>
  <c r="L37" i="24"/>
  <c r="P37" i="24"/>
  <c r="P38" i="24" s="1"/>
  <c r="AB37" i="24"/>
  <c r="BH37" i="24"/>
  <c r="DD37" i="24"/>
  <c r="DD38" i="24" s="1"/>
  <c r="DU50" i="24"/>
  <c r="DU58" i="24"/>
  <c r="DU66" i="24"/>
  <c r="T37" i="24"/>
  <c r="X37" i="24"/>
  <c r="H14" i="7"/>
  <c r="B43" i="24"/>
  <c r="I5" i="7" s="1"/>
  <c r="DU51" i="24"/>
  <c r="DU55" i="24"/>
  <c r="DU59" i="24"/>
  <c r="DU63" i="24"/>
  <c r="DU67" i="24"/>
  <c r="DU71" i="24"/>
  <c r="E37" i="24"/>
  <c r="AW37" i="24"/>
  <c r="CS37" i="24"/>
  <c r="DI37" i="24"/>
  <c r="B75" i="24"/>
  <c r="B77" i="24" s="1"/>
  <c r="H13" i="7"/>
  <c r="B3" i="34" s="1"/>
  <c r="B9" i="34" s="1"/>
  <c r="C37" i="24"/>
  <c r="C38" i="24" s="1"/>
  <c r="K37" i="24"/>
  <c r="K38" i="24" s="1"/>
  <c r="W37" i="24"/>
  <c r="W38" i="24" s="1"/>
  <c r="AU37" i="24"/>
  <c r="BC37" i="24"/>
  <c r="CA37" i="24"/>
  <c r="CA38" i="24" s="1"/>
  <c r="CI37" i="24"/>
  <c r="CI38" i="24" s="1"/>
  <c r="DG37" i="24"/>
  <c r="DO37" i="24"/>
  <c r="BZ37" i="24"/>
  <c r="CP37" i="24"/>
  <c r="DF37" i="24"/>
  <c r="D37" i="24"/>
  <c r="AN37" i="24"/>
  <c r="CZ37" i="24"/>
  <c r="Y37" i="24"/>
  <c r="AC37" i="24"/>
  <c r="AC38" i="24" s="1"/>
  <c r="BE37" i="24"/>
  <c r="BE38" i="24" s="1"/>
  <c r="BI37" i="24"/>
  <c r="CK37" i="24"/>
  <c r="CO37" i="24"/>
  <c r="CO38" i="24" s="1"/>
  <c r="DQ37" i="24"/>
  <c r="DQ38" i="24" s="1"/>
  <c r="H37" i="24"/>
  <c r="AJ37" i="24"/>
  <c r="AJ38" i="24" s="1"/>
  <c r="AZ37" i="24"/>
  <c r="CF37" i="24"/>
  <c r="CV37" i="24"/>
  <c r="CV38" i="24" s="1"/>
  <c r="DL37" i="24"/>
  <c r="S37" i="24"/>
  <c r="AY37" i="24"/>
  <c r="AY38" i="24" s="1"/>
  <c r="CE37" i="24"/>
  <c r="DK37" i="24"/>
  <c r="DK38" i="24" s="1"/>
  <c r="BT37" i="24"/>
  <c r="BT38" i="24" s="1"/>
  <c r="AC59" i="22"/>
  <c r="AC62" i="22" s="1"/>
  <c r="BW59" i="22"/>
  <c r="BW62" i="22" s="1"/>
  <c r="J59" i="22"/>
  <c r="J62" i="22" s="1"/>
  <c r="V59" i="22"/>
  <c r="V62" i="22" s="1"/>
  <c r="Z59" i="22"/>
  <c r="Z62" i="22" s="1"/>
  <c r="AL59" i="22"/>
  <c r="AL62" i="22" s="1"/>
  <c r="AT59" i="22"/>
  <c r="AT62" i="22" s="1"/>
  <c r="BB59" i="22"/>
  <c r="BB62" i="22" s="1"/>
  <c r="BF59" i="22"/>
  <c r="BF62" i="22" s="1"/>
  <c r="BN59" i="22"/>
  <c r="BN62" i="22" s="1"/>
  <c r="BR59" i="22"/>
  <c r="BR62" i="22" s="1"/>
  <c r="BZ59" i="22"/>
  <c r="BZ62" i="22" s="1"/>
  <c r="CD59" i="22"/>
  <c r="CD62" i="22" s="1"/>
  <c r="CH59" i="22"/>
  <c r="CH62" i="22" s="1"/>
  <c r="CT59" i="22"/>
  <c r="CT62" i="22" s="1"/>
  <c r="CM59" i="22"/>
  <c r="CM62" i="22" s="1"/>
  <c r="BK59" i="22"/>
  <c r="BK62" i="22" s="1"/>
  <c r="AF59" i="22"/>
  <c r="AF62" i="22" s="1"/>
  <c r="B59" i="22"/>
  <c r="B62" i="22" s="1"/>
  <c r="C59" i="22"/>
  <c r="C62" i="22" s="1"/>
  <c r="G59" i="22"/>
  <c r="G62" i="22" s="1"/>
  <c r="K59" i="22"/>
  <c r="K62" i="22" s="1"/>
  <c r="O59" i="22"/>
  <c r="O62" i="22" s="1"/>
  <c r="S59" i="22"/>
  <c r="S62" i="22" s="1"/>
  <c r="W59" i="22"/>
  <c r="W62" i="22" s="1"/>
  <c r="AA59" i="22"/>
  <c r="AA62" i="22" s="1"/>
  <c r="AE59" i="22"/>
  <c r="AE62" i="22" s="1"/>
  <c r="AI59" i="22"/>
  <c r="AI62" i="22" s="1"/>
  <c r="AM59" i="22"/>
  <c r="AM62" i="22" s="1"/>
  <c r="AQ59" i="22"/>
  <c r="AQ62" i="22" s="1"/>
  <c r="AY59" i="22"/>
  <c r="AY62" i="22" s="1"/>
  <c r="BC59" i="22"/>
  <c r="BC62" i="22" s="1"/>
  <c r="BG59" i="22"/>
  <c r="BG62" i="22" s="1"/>
  <c r="BO59" i="22"/>
  <c r="BO62" i="22" s="1"/>
  <c r="BS59" i="22"/>
  <c r="BS62" i="22" s="1"/>
  <c r="CA59" i="22"/>
  <c r="CA62" i="22" s="1"/>
  <c r="CE59" i="22"/>
  <c r="CE62" i="22" s="1"/>
  <c r="CI59" i="22"/>
  <c r="CI62" i="22" s="1"/>
  <c r="CQ59" i="22"/>
  <c r="CQ62" i="22" s="1"/>
  <c r="CU59" i="22"/>
  <c r="CU62" i="22" s="1"/>
  <c r="BX59" i="22"/>
  <c r="BX62" i="22" s="1"/>
  <c r="B50" i="22"/>
  <c r="AU59" i="22"/>
  <c r="AU62" i="22" s="1"/>
  <c r="F59" i="22"/>
  <c r="F62" i="22" s="1"/>
  <c r="R59" i="22"/>
  <c r="R62" i="22" s="1"/>
  <c r="AH59" i="22"/>
  <c r="AH62" i="22" s="1"/>
  <c r="AP59" i="22"/>
  <c r="AP62" i="22" s="1"/>
  <c r="AX59" i="22"/>
  <c r="AX62" i="22" s="1"/>
  <c r="BJ59" i="22"/>
  <c r="BJ62" i="22" s="1"/>
  <c r="BV59" i="22"/>
  <c r="BV62" i="22" s="1"/>
  <c r="CP59" i="22"/>
  <c r="CP62" i="22" s="1"/>
  <c r="D59" i="22"/>
  <c r="D62" i="22" s="1"/>
  <c r="H59" i="22"/>
  <c r="H62" i="22" s="1"/>
  <c r="P59" i="22"/>
  <c r="P62" i="22" s="1"/>
  <c r="T59" i="22"/>
  <c r="T62" i="22" s="1"/>
  <c r="X59" i="22"/>
  <c r="X62" i="22" s="1"/>
  <c r="AB59" i="22"/>
  <c r="AB62" i="22" s="1"/>
  <c r="AJ59" i="22"/>
  <c r="AJ62" i="22" s="1"/>
  <c r="AN59" i="22"/>
  <c r="AN62" i="22" s="1"/>
  <c r="AR59" i="22"/>
  <c r="AR62" i="22" s="1"/>
  <c r="AV59" i="22"/>
  <c r="AV62" i="22" s="1"/>
  <c r="AZ59" i="22"/>
  <c r="AZ62" i="22" s="1"/>
  <c r="BD59" i="22"/>
  <c r="BD62" i="22" s="1"/>
  <c r="BL59" i="22"/>
  <c r="BL62" i="22" s="1"/>
  <c r="BP59" i="22"/>
  <c r="BP62" i="22" s="1"/>
  <c r="BT59" i="22"/>
  <c r="BT62" i="22" s="1"/>
  <c r="CB59" i="22"/>
  <c r="CB62" i="22" s="1"/>
  <c r="CF59" i="22"/>
  <c r="CF62" i="22" s="1"/>
  <c r="CJ59" i="22"/>
  <c r="CJ62" i="22" s="1"/>
  <c r="CN59" i="22"/>
  <c r="CN62" i="22" s="1"/>
  <c r="CR59" i="22"/>
  <c r="CR62" i="22" s="1"/>
  <c r="CV59" i="22"/>
  <c r="CV62" i="22" s="1"/>
  <c r="B44" i="22"/>
  <c r="E36" i="24"/>
  <c r="I36" i="24"/>
  <c r="AG36" i="24"/>
  <c r="AO36" i="24"/>
  <c r="AW36" i="24"/>
  <c r="BU36" i="24"/>
  <c r="CC36" i="24"/>
  <c r="CS36" i="24"/>
  <c r="DA36" i="24"/>
  <c r="DI36" i="24"/>
  <c r="AN36" i="24"/>
  <c r="AN38" i="24" s="1"/>
  <c r="BP36" i="24"/>
  <c r="BX36" i="24"/>
  <c r="CZ36" i="24"/>
  <c r="G36" i="24"/>
  <c r="G38" i="24" s="1"/>
  <c r="L36" i="24"/>
  <c r="T36" i="24"/>
  <c r="X36" i="24"/>
  <c r="AB36" i="24"/>
  <c r="AZ36" i="24"/>
  <c r="BD36" i="24"/>
  <c r="BH36" i="24"/>
  <c r="BH38" i="24" s="1"/>
  <c r="CF36" i="24"/>
  <c r="CJ36" i="24"/>
  <c r="CN36" i="24"/>
  <c r="DL36" i="24"/>
  <c r="DP36" i="24"/>
  <c r="AW38" i="24"/>
  <c r="J36" i="24"/>
  <c r="N36" i="24"/>
  <c r="R36" i="24"/>
  <c r="V36" i="24"/>
  <c r="Z36" i="24"/>
  <c r="AD36" i="24"/>
  <c r="AL36" i="24"/>
  <c r="AT36" i="24"/>
  <c r="BB36" i="24"/>
  <c r="BJ36" i="24"/>
  <c r="AL37" i="24"/>
  <c r="M36" i="24"/>
  <c r="M37" i="24"/>
  <c r="Q36" i="24"/>
  <c r="Q37" i="24"/>
  <c r="U36" i="24"/>
  <c r="U37" i="24"/>
  <c r="AK36" i="24"/>
  <c r="AK37" i="24"/>
  <c r="AS36" i="24"/>
  <c r="AS37" i="24"/>
  <c r="BA36" i="24"/>
  <c r="BA37" i="24"/>
  <c r="BQ36" i="24"/>
  <c r="BQ37" i="24"/>
  <c r="BY36" i="24"/>
  <c r="BY37" i="24"/>
  <c r="BY38" i="24" s="1"/>
  <c r="CG36" i="24"/>
  <c r="CG37" i="24"/>
  <c r="CW36" i="24"/>
  <c r="CW37" i="24"/>
  <c r="DE36" i="24"/>
  <c r="DE37" i="24"/>
  <c r="DM36" i="24"/>
  <c r="DM37" i="24"/>
  <c r="N37" i="24"/>
  <c r="N38" i="24" s="1"/>
  <c r="V37" i="24"/>
  <c r="AD37" i="24"/>
  <c r="AO37" i="24"/>
  <c r="BJ37" i="24"/>
  <c r="BJ38" i="24" s="1"/>
  <c r="BU37" i="24"/>
  <c r="DA37" i="24"/>
  <c r="S36" i="24"/>
  <c r="S38" i="24" s="1"/>
  <c r="AU36" i="24"/>
  <c r="AU38" i="24" s="1"/>
  <c r="BI36" i="24"/>
  <c r="CK36" i="24"/>
  <c r="DO36" i="24"/>
  <c r="DO38" i="24" s="1"/>
  <c r="F37" i="24"/>
  <c r="F38" i="24" s="1"/>
  <c r="AH36" i="24"/>
  <c r="AH37" i="24"/>
  <c r="AP36" i="24"/>
  <c r="AP37" i="24"/>
  <c r="AX36" i="24"/>
  <c r="AX37" i="24"/>
  <c r="BF36" i="24"/>
  <c r="BF37" i="24"/>
  <c r="BB37" i="24"/>
  <c r="O36" i="24"/>
  <c r="O37" i="24"/>
  <c r="AA36" i="24"/>
  <c r="AA37" i="24"/>
  <c r="AE37" i="24"/>
  <c r="AE36" i="24"/>
  <c r="AI37" i="24"/>
  <c r="AI36" i="24"/>
  <c r="AM37" i="24"/>
  <c r="AM36" i="24"/>
  <c r="AQ36" i="24"/>
  <c r="AQ37" i="24"/>
  <c r="BG36" i="24"/>
  <c r="BG37" i="24"/>
  <c r="BK37" i="24"/>
  <c r="BK36" i="24"/>
  <c r="BO37" i="24"/>
  <c r="BO36" i="24"/>
  <c r="BS37" i="24"/>
  <c r="BS36" i="24"/>
  <c r="BW36" i="24"/>
  <c r="BW37" i="24"/>
  <c r="CM36" i="24"/>
  <c r="CM37" i="24"/>
  <c r="CQ37" i="24"/>
  <c r="CQ36" i="24"/>
  <c r="CU37" i="24"/>
  <c r="CU36" i="24"/>
  <c r="CY37" i="24"/>
  <c r="CY36" i="24"/>
  <c r="DC36" i="24"/>
  <c r="DC37" i="24"/>
  <c r="DS36" i="24"/>
  <c r="DS37" i="24"/>
  <c r="J37" i="24"/>
  <c r="R37" i="24"/>
  <c r="Z37" i="24"/>
  <c r="AT37" i="24"/>
  <c r="BP37" i="24"/>
  <c r="BP38" i="24" s="1"/>
  <c r="Y36" i="24"/>
  <c r="BC36" i="24"/>
  <c r="CE36" i="24"/>
  <c r="DG36" i="24"/>
  <c r="H36" i="24"/>
  <c r="AF36" i="24"/>
  <c r="AV36" i="24"/>
  <c r="BL36" i="24"/>
  <c r="CB36" i="24"/>
  <c r="CR36" i="24"/>
  <c r="DH36" i="24"/>
  <c r="BD37" i="24"/>
  <c r="CJ37" i="24"/>
  <c r="DP37" i="24"/>
  <c r="D36" i="24"/>
  <c r="BN36" i="24"/>
  <c r="BR36" i="24"/>
  <c r="BV36" i="24"/>
  <c r="BZ36" i="24"/>
  <c r="CD36" i="24"/>
  <c r="CH36" i="24"/>
  <c r="CL36" i="24"/>
  <c r="CP36" i="24"/>
  <c r="CT36" i="24"/>
  <c r="CX36" i="24"/>
  <c r="DB36" i="24"/>
  <c r="DF36" i="24"/>
  <c r="DF38" i="24" s="1"/>
  <c r="DJ36" i="24"/>
  <c r="DN36" i="24"/>
  <c r="DR36" i="24"/>
  <c r="AF37" i="24"/>
  <c r="AV37" i="24"/>
  <c r="BL37" i="24"/>
  <c r="BV37" i="24"/>
  <c r="BV38" i="24" s="1"/>
  <c r="CB37" i="24"/>
  <c r="CL37" i="24"/>
  <c r="CR37" i="24"/>
  <c r="DB37" i="24"/>
  <c r="DB38" i="24" s="1"/>
  <c r="DH37" i="24"/>
  <c r="DH38" i="24" s="1"/>
  <c r="DR37" i="24"/>
  <c r="I37" i="24"/>
  <c r="B30" i="22"/>
  <c r="B31" i="22" s="1"/>
  <c r="C42" i="22"/>
  <c r="D8" i="7" s="1"/>
  <c r="B8" i="23" s="1"/>
  <c r="E22" i="22"/>
  <c r="E51" i="22" s="1"/>
  <c r="M22" i="22"/>
  <c r="M51" i="22" s="1"/>
  <c r="U22" i="22"/>
  <c r="U51" i="22" s="1"/>
  <c r="AC22" i="22"/>
  <c r="AC51" i="22" s="1"/>
  <c r="AK22" i="22"/>
  <c r="AK51" i="22" s="1"/>
  <c r="AS22" i="22"/>
  <c r="AS51" i="22" s="1"/>
  <c r="BA22" i="22"/>
  <c r="BA51" i="22" s="1"/>
  <c r="BI22" i="22"/>
  <c r="BI51" i="22" s="1"/>
  <c r="BQ22" i="22"/>
  <c r="BQ51" i="22" s="1"/>
  <c r="BY22" i="22"/>
  <c r="BY51" i="22" s="1"/>
  <c r="CG22" i="22"/>
  <c r="CG51" i="22" s="1"/>
  <c r="CO22" i="22"/>
  <c r="CO51" i="22" s="1"/>
  <c r="CW22" i="22"/>
  <c r="CW51" i="22" s="1"/>
  <c r="J22" i="22"/>
  <c r="J51" i="22" s="1"/>
  <c r="N22" i="22"/>
  <c r="N51" i="22" s="1"/>
  <c r="V22" i="22"/>
  <c r="V51" i="22" s="1"/>
  <c r="AD22" i="22"/>
  <c r="AD51" i="22" s="1"/>
  <c r="AL22" i="22"/>
  <c r="AL51" i="22" s="1"/>
  <c r="AT22" i="22"/>
  <c r="AT51" i="22" s="1"/>
  <c r="BB22" i="22"/>
  <c r="BB51" i="22" s="1"/>
  <c r="BJ22" i="22"/>
  <c r="BJ51" i="22" s="1"/>
  <c r="BR22" i="22"/>
  <c r="BR51" i="22" s="1"/>
  <c r="BZ22" i="22"/>
  <c r="BZ51" i="22" s="1"/>
  <c r="CH22" i="22"/>
  <c r="CH51" i="22" s="1"/>
  <c r="CP22" i="22"/>
  <c r="CP51" i="22" s="1"/>
  <c r="AD30" i="22"/>
  <c r="AD31" i="22" s="1"/>
  <c r="I22" i="22"/>
  <c r="I51" i="22" s="1"/>
  <c r="Q22" i="22"/>
  <c r="Q51" i="22" s="1"/>
  <c r="Y22" i="22"/>
  <c r="Y51" i="22" s="1"/>
  <c r="AG22" i="22"/>
  <c r="AG51" i="22" s="1"/>
  <c r="AO22" i="22"/>
  <c r="AO51" i="22" s="1"/>
  <c r="AW22" i="22"/>
  <c r="AW51" i="22" s="1"/>
  <c r="BE22" i="22"/>
  <c r="BE51" i="22" s="1"/>
  <c r="BM22" i="22"/>
  <c r="BM51" i="22" s="1"/>
  <c r="BU22" i="22"/>
  <c r="BU51" i="22" s="1"/>
  <c r="CC22" i="22"/>
  <c r="CC51" i="22" s="1"/>
  <c r="CK22" i="22"/>
  <c r="CK51" i="22" s="1"/>
  <c r="CS22" i="22"/>
  <c r="CS51" i="22" s="1"/>
  <c r="F22" i="22"/>
  <c r="F51" i="22" s="1"/>
  <c r="R22" i="22"/>
  <c r="R51" i="22" s="1"/>
  <c r="Z22" i="22"/>
  <c r="Z51" i="22" s="1"/>
  <c r="AH22" i="22"/>
  <c r="AH51" i="22" s="1"/>
  <c r="AP22" i="22"/>
  <c r="AP51" i="22" s="1"/>
  <c r="AX22" i="22"/>
  <c r="AX51" i="22" s="1"/>
  <c r="BF22" i="22"/>
  <c r="BF51" i="22" s="1"/>
  <c r="BN22" i="22"/>
  <c r="BN51" i="22" s="1"/>
  <c r="BV22" i="22"/>
  <c r="BV51" i="22" s="1"/>
  <c r="CD22" i="22"/>
  <c r="CD51" i="22" s="1"/>
  <c r="CL22" i="22"/>
  <c r="CL51" i="22" s="1"/>
  <c r="CT22" i="22"/>
  <c r="CT51" i="22" s="1"/>
  <c r="CS30" i="22"/>
  <c r="CS31" i="22" s="1"/>
  <c r="N30" i="22"/>
  <c r="N31" i="22" s="1"/>
  <c r="AT30" i="22"/>
  <c r="AT31" i="22" s="1"/>
  <c r="V30" i="22"/>
  <c r="V31" i="22" s="1"/>
  <c r="C30" i="22"/>
  <c r="C31" i="22" s="1"/>
  <c r="G30" i="22"/>
  <c r="G31" i="22" s="1"/>
  <c r="K30" i="22"/>
  <c r="K31" i="22" s="1"/>
  <c r="O30" i="22"/>
  <c r="O31" i="22" s="1"/>
  <c r="S30" i="22"/>
  <c r="S31" i="22" s="1"/>
  <c r="W30" i="22"/>
  <c r="W31" i="22" s="1"/>
  <c r="AA30" i="22"/>
  <c r="AA31" i="22" s="1"/>
  <c r="AE30" i="22"/>
  <c r="AE31" i="22" s="1"/>
  <c r="AI30" i="22"/>
  <c r="AI31" i="22" s="1"/>
  <c r="AM30" i="22"/>
  <c r="AM31" i="22" s="1"/>
  <c r="AQ30" i="22"/>
  <c r="AQ31" i="22" s="1"/>
  <c r="AU30" i="22"/>
  <c r="AU31" i="22" s="1"/>
  <c r="AY30" i="22"/>
  <c r="AY31" i="22" s="1"/>
  <c r="BC30" i="22"/>
  <c r="BC31" i="22" s="1"/>
  <c r="BG30" i="22"/>
  <c r="BG31" i="22" s="1"/>
  <c r="BK30" i="22"/>
  <c r="BK31" i="22" s="1"/>
  <c r="BO30" i="22"/>
  <c r="BO31" i="22" s="1"/>
  <c r="BS30" i="22"/>
  <c r="BS31" i="22" s="1"/>
  <c r="BW30" i="22"/>
  <c r="BW31" i="22" s="1"/>
  <c r="CA30" i="22"/>
  <c r="CA31" i="22" s="1"/>
  <c r="CE30" i="22"/>
  <c r="CE31" i="22" s="1"/>
  <c r="CI30" i="22"/>
  <c r="CI31" i="22" s="1"/>
  <c r="CM30" i="22"/>
  <c r="CM31" i="22" s="1"/>
  <c r="CQ30" i="22"/>
  <c r="CQ31" i="22" s="1"/>
  <c r="CU30" i="22"/>
  <c r="CU31" i="22" s="1"/>
  <c r="E30" i="22"/>
  <c r="E31" i="22" s="1"/>
  <c r="I30" i="22"/>
  <c r="I31" i="22" s="1"/>
  <c r="M30" i="22"/>
  <c r="M31" i="22" s="1"/>
  <c r="Q30" i="22"/>
  <c r="Q31" i="22" s="1"/>
  <c r="U30" i="22"/>
  <c r="U31" i="22" s="1"/>
  <c r="Y30" i="22"/>
  <c r="Y31" i="22" s="1"/>
  <c r="AC30" i="22"/>
  <c r="AC31" i="22" s="1"/>
  <c r="AG30" i="22"/>
  <c r="AG31" i="22" s="1"/>
  <c r="AK30" i="22"/>
  <c r="AK31" i="22" s="1"/>
  <c r="AO30" i="22"/>
  <c r="AO31" i="22" s="1"/>
  <c r="AS30" i="22"/>
  <c r="AS31" i="22" s="1"/>
  <c r="AW30" i="22"/>
  <c r="AW31" i="22" s="1"/>
  <c r="BA30" i="22"/>
  <c r="BA31" i="22" s="1"/>
  <c r="BE30" i="22"/>
  <c r="BE31" i="22" s="1"/>
  <c r="BI30" i="22"/>
  <c r="BI31" i="22" s="1"/>
  <c r="BM30" i="22"/>
  <c r="BM31" i="22" s="1"/>
  <c r="BQ30" i="22"/>
  <c r="BQ31" i="22" s="1"/>
  <c r="BU30" i="22"/>
  <c r="BU31" i="22" s="1"/>
  <c r="BY30" i="22"/>
  <c r="BY31" i="22" s="1"/>
  <c r="CG30" i="22"/>
  <c r="CG31" i="22" s="1"/>
  <c r="CK30" i="22"/>
  <c r="CK31" i="22" s="1"/>
  <c r="CO30" i="22"/>
  <c r="CO31" i="22" s="1"/>
  <c r="CW30" i="22"/>
  <c r="CW31" i="22" s="1"/>
  <c r="BB30" i="22"/>
  <c r="BB31" i="22" s="1"/>
  <c r="CC30" i="22"/>
  <c r="CC31" i="22" s="1"/>
  <c r="F30" i="22"/>
  <c r="F31" i="22" s="1"/>
  <c r="AL30" i="22"/>
  <c r="AL31" i="22" s="1"/>
  <c r="C22" i="22"/>
  <c r="C51" i="22" s="1"/>
  <c r="G22" i="22"/>
  <c r="G51" i="22" s="1"/>
  <c r="K22" i="22"/>
  <c r="K51" i="22" s="1"/>
  <c r="O22" i="22"/>
  <c r="O51" i="22" s="1"/>
  <c r="D22" i="22"/>
  <c r="D51" i="22" s="1"/>
  <c r="H22" i="22"/>
  <c r="H51" i="22" s="1"/>
  <c r="L22" i="22"/>
  <c r="L51" i="22" s="1"/>
  <c r="P22" i="22"/>
  <c r="P51" i="22" s="1"/>
  <c r="J30" i="22"/>
  <c r="J31" i="22" s="1"/>
  <c r="R30" i="22"/>
  <c r="R31" i="22" s="1"/>
  <c r="Z30" i="22"/>
  <c r="Z31" i="22" s="1"/>
  <c r="AH30" i="22"/>
  <c r="AH31" i="22" s="1"/>
  <c r="AP30" i="22"/>
  <c r="AP31" i="22" s="1"/>
  <c r="AX30" i="22"/>
  <c r="AX31" i="22" s="1"/>
  <c r="BF30" i="22"/>
  <c r="BF31" i="22" s="1"/>
  <c r="BJ30" i="22"/>
  <c r="BJ31" i="22" s="1"/>
  <c r="BN30" i="22"/>
  <c r="BN31" i="22" s="1"/>
  <c r="BR30" i="22"/>
  <c r="BR31" i="22" s="1"/>
  <c r="BV30" i="22"/>
  <c r="BV31" i="22" s="1"/>
  <c r="BZ30" i="22"/>
  <c r="BZ31" i="22" s="1"/>
  <c r="CD30" i="22"/>
  <c r="CD31" i="22" s="1"/>
  <c r="CH30" i="22"/>
  <c r="CH31" i="22" s="1"/>
  <c r="CL30" i="22"/>
  <c r="CL31" i="22" s="1"/>
  <c r="CP30" i="22"/>
  <c r="CP31" i="22" s="1"/>
  <c r="CT30" i="22"/>
  <c r="CT31" i="22" s="1"/>
  <c r="D30" i="22"/>
  <c r="D31" i="22" s="1"/>
  <c r="H30" i="22"/>
  <c r="H31" i="22" s="1"/>
  <c r="L30" i="22"/>
  <c r="L31" i="22" s="1"/>
  <c r="P30" i="22"/>
  <c r="P31" i="22" s="1"/>
  <c r="T30" i="22"/>
  <c r="T31" i="22" s="1"/>
  <c r="X30" i="22"/>
  <c r="X31" i="22" s="1"/>
  <c r="AB30" i="22"/>
  <c r="AB31" i="22" s="1"/>
  <c r="AF30" i="22"/>
  <c r="AF31" i="22" s="1"/>
  <c r="AJ30" i="22"/>
  <c r="AJ31" i="22" s="1"/>
  <c r="AN30" i="22"/>
  <c r="AN31" i="22" s="1"/>
  <c r="AR30" i="22"/>
  <c r="AR31" i="22" s="1"/>
  <c r="AV30" i="22"/>
  <c r="AV31" i="22" s="1"/>
  <c r="AZ30" i="22"/>
  <c r="AZ31" i="22" s="1"/>
  <c r="BD30" i="22"/>
  <c r="BD31" i="22" s="1"/>
  <c r="BH30" i="22"/>
  <c r="BH31" i="22" s="1"/>
  <c r="BL30" i="22"/>
  <c r="BL31" i="22" s="1"/>
  <c r="BP30" i="22"/>
  <c r="BP31" i="22" s="1"/>
  <c r="BT30" i="22"/>
  <c r="BT31" i="22" s="1"/>
  <c r="BX30" i="22"/>
  <c r="BX31" i="22" s="1"/>
  <c r="CB30" i="22"/>
  <c r="CB31" i="22" s="1"/>
  <c r="CF30" i="22"/>
  <c r="CF31" i="22" s="1"/>
  <c r="CJ30" i="22"/>
  <c r="CJ31" i="22" s="1"/>
  <c r="CN30" i="22"/>
  <c r="CN31" i="22" s="1"/>
  <c r="CR30" i="22"/>
  <c r="CR31" i="22" s="1"/>
  <c r="CV30" i="22"/>
  <c r="CV31" i="22" s="1"/>
  <c r="S22" i="22"/>
  <c r="S51" i="22" s="1"/>
  <c r="W22" i="22"/>
  <c r="W51" i="22" s="1"/>
  <c r="AA22" i="22"/>
  <c r="AA51" i="22" s="1"/>
  <c r="AE22" i="22"/>
  <c r="AE51" i="22" s="1"/>
  <c r="AI22" i="22"/>
  <c r="AI51" i="22" s="1"/>
  <c r="AM22" i="22"/>
  <c r="AM51" i="22" s="1"/>
  <c r="AQ22" i="22"/>
  <c r="AQ51" i="22" s="1"/>
  <c r="AU22" i="22"/>
  <c r="AU51" i="22" s="1"/>
  <c r="AY22" i="22"/>
  <c r="AY51" i="22" s="1"/>
  <c r="BC22" i="22"/>
  <c r="BC51" i="22" s="1"/>
  <c r="BG22" i="22"/>
  <c r="BG51" i="22" s="1"/>
  <c r="BK22" i="22"/>
  <c r="BK51" i="22" s="1"/>
  <c r="BO22" i="22"/>
  <c r="BO51" i="22" s="1"/>
  <c r="BS22" i="22"/>
  <c r="BS51" i="22" s="1"/>
  <c r="BW22" i="22"/>
  <c r="BW51" i="22" s="1"/>
  <c r="CA22" i="22"/>
  <c r="CA51" i="22" s="1"/>
  <c r="CE22" i="22"/>
  <c r="CE51" i="22" s="1"/>
  <c r="CI22" i="22"/>
  <c r="CI51" i="22" s="1"/>
  <c r="CM22" i="22"/>
  <c r="CM51" i="22" s="1"/>
  <c r="CQ22" i="22"/>
  <c r="CQ51" i="22" s="1"/>
  <c r="CU22" i="22"/>
  <c r="CU51" i="22" s="1"/>
  <c r="T22" i="22"/>
  <c r="T51" i="22" s="1"/>
  <c r="X22" i="22"/>
  <c r="X51" i="22" s="1"/>
  <c r="AB22" i="22"/>
  <c r="AB51" i="22" s="1"/>
  <c r="AF22" i="22"/>
  <c r="AF51" i="22" s="1"/>
  <c r="AJ22" i="22"/>
  <c r="AJ51" i="22" s="1"/>
  <c r="AN22" i="22"/>
  <c r="AN51" i="22" s="1"/>
  <c r="AR22" i="22"/>
  <c r="AR51" i="22" s="1"/>
  <c r="AV22" i="22"/>
  <c r="AV51" i="22" s="1"/>
  <c r="AZ22" i="22"/>
  <c r="AZ51" i="22" s="1"/>
  <c r="BD22" i="22"/>
  <c r="BD51" i="22" s="1"/>
  <c r="BH22" i="22"/>
  <c r="BH51" i="22" s="1"/>
  <c r="BL22" i="22"/>
  <c r="BL51" i="22" s="1"/>
  <c r="BP22" i="22"/>
  <c r="BP51" i="22" s="1"/>
  <c r="BT22" i="22"/>
  <c r="BT51" i="22" s="1"/>
  <c r="BX22" i="22"/>
  <c r="BX51" i="22" s="1"/>
  <c r="CB22" i="22"/>
  <c r="CB51" i="22" s="1"/>
  <c r="CF22" i="22"/>
  <c r="CF51" i="22" s="1"/>
  <c r="CJ22" i="22"/>
  <c r="CJ51" i="22" s="1"/>
  <c r="CN22" i="22"/>
  <c r="CN51" i="22" s="1"/>
  <c r="CR22" i="22"/>
  <c r="CR51" i="22" s="1"/>
  <c r="CV22" i="22"/>
  <c r="CV51" i="22" s="1"/>
  <c r="B22" i="22"/>
  <c r="B51" i="22" s="1"/>
  <c r="B18" i="22"/>
  <c r="CT46" i="22"/>
  <c r="AU46" i="22"/>
  <c r="CE46" i="22"/>
  <c r="C8" i="23" l="1"/>
  <c r="D8" i="23" s="1"/>
  <c r="E8" i="7" s="1"/>
  <c r="B7" i="23"/>
  <c r="BD5" i="35"/>
  <c r="D63" i="35" s="1"/>
  <c r="BJ21" i="7"/>
  <c r="CZ5" i="35"/>
  <c r="D111" i="35" s="1"/>
  <c r="DF21" i="7"/>
  <c r="CO5" i="35"/>
  <c r="D100" i="35" s="1"/>
  <c r="CU21" i="7"/>
  <c r="BH5" i="35"/>
  <c r="D67" i="35" s="1"/>
  <c r="BN21" i="7"/>
  <c r="DP5" i="35"/>
  <c r="D127" i="35" s="1"/>
  <c r="DV21" i="7"/>
  <c r="AC5" i="35"/>
  <c r="D36" i="35" s="1"/>
  <c r="AI21" i="7"/>
  <c r="BI5" i="35"/>
  <c r="D68" i="35" s="1"/>
  <c r="BO21" i="7"/>
  <c r="DE5" i="35"/>
  <c r="D116" i="35" s="1"/>
  <c r="DK21" i="7"/>
  <c r="BH6" i="36"/>
  <c r="D67" i="36" s="1"/>
  <c r="BN26" i="7"/>
  <c r="CX6" i="36"/>
  <c r="D109" i="36" s="1"/>
  <c r="DD26" i="7"/>
  <c r="CM6" i="36"/>
  <c r="D98" i="36" s="1"/>
  <c r="CS26" i="7"/>
  <c r="AF6" i="36"/>
  <c r="D39" i="36" s="1"/>
  <c r="AL26" i="7"/>
  <c r="L6" i="36"/>
  <c r="D19" i="36" s="1"/>
  <c r="R26" i="7"/>
  <c r="BK6" i="36"/>
  <c r="D70" i="36" s="1"/>
  <c r="BQ26" i="7"/>
  <c r="AV6" i="36"/>
  <c r="D55" i="36" s="1"/>
  <c r="BB26" i="7"/>
  <c r="AM6" i="36"/>
  <c r="D46" i="36" s="1"/>
  <c r="AS26" i="7"/>
  <c r="BC6" i="36"/>
  <c r="D62" i="36" s="1"/>
  <c r="BI26" i="7"/>
  <c r="AH6" i="36"/>
  <c r="D41" i="36" s="1"/>
  <c r="AN26" i="7"/>
  <c r="DT6" i="36"/>
  <c r="D131" i="36" s="1"/>
  <c r="DZ26" i="7"/>
  <c r="CI6" i="36"/>
  <c r="D94" i="36" s="1"/>
  <c r="CO26" i="7"/>
  <c r="DB6" i="36"/>
  <c r="D113" i="36" s="1"/>
  <c r="DH26" i="7"/>
  <c r="CR6" i="36"/>
  <c r="D103" i="36" s="1"/>
  <c r="CX26" i="7"/>
  <c r="AQ34" i="31"/>
  <c r="AQ33" i="31"/>
  <c r="CA34" i="31"/>
  <c r="CA33" i="31"/>
  <c r="CM34" i="31"/>
  <c r="CM33" i="31"/>
  <c r="W33" i="31"/>
  <c r="W34" i="31"/>
  <c r="AA34" i="31"/>
  <c r="AA33" i="31"/>
  <c r="DW34" i="31"/>
  <c r="DW33" i="31"/>
  <c r="DC5" i="35"/>
  <c r="D114" i="35" s="1"/>
  <c r="DI21" i="7"/>
  <c r="K5" i="35"/>
  <c r="D18" i="35" s="1"/>
  <c r="Q21" i="7"/>
  <c r="DM5" i="35"/>
  <c r="D124" i="35" s="1"/>
  <c r="DS21" i="7"/>
  <c r="DI38" i="24"/>
  <c r="BQ5" i="35"/>
  <c r="D76" i="35" s="1"/>
  <c r="BW21" i="7"/>
  <c r="CL5" i="35"/>
  <c r="D97" i="35" s="1"/>
  <c r="CR21" i="7"/>
  <c r="DR5" i="35"/>
  <c r="D129" i="35" s="1"/>
  <c r="DX21" i="7"/>
  <c r="CF5" i="35"/>
  <c r="D91" i="35" s="1"/>
  <c r="CL21" i="7"/>
  <c r="AO5" i="35"/>
  <c r="D48" i="35" s="1"/>
  <c r="AU21" i="7"/>
  <c r="BU5" i="35"/>
  <c r="D80" i="35" s="1"/>
  <c r="CA21" i="7"/>
  <c r="BZ5" i="35"/>
  <c r="D85" i="35" s="1"/>
  <c r="CF21" i="7"/>
  <c r="DF5" i="35"/>
  <c r="D117" i="35" s="1"/>
  <c r="DL21" i="7"/>
  <c r="CQ5" i="35"/>
  <c r="D102" i="35" s="1"/>
  <c r="CW21" i="7"/>
  <c r="AV5" i="35"/>
  <c r="D55" i="35" s="1"/>
  <c r="BB21" i="7"/>
  <c r="CD5" i="35"/>
  <c r="D89" i="35" s="1"/>
  <c r="CJ21" i="7"/>
  <c r="DJ5" i="35"/>
  <c r="D121" i="35" s="1"/>
  <c r="DP21" i="7"/>
  <c r="AJ5" i="35"/>
  <c r="D43" i="35" s="1"/>
  <c r="AP21" i="7"/>
  <c r="BP5" i="35"/>
  <c r="D75" i="35" s="1"/>
  <c r="BV21" i="7"/>
  <c r="EB5" i="35"/>
  <c r="D139" i="35" s="1"/>
  <c r="EH21" i="7"/>
  <c r="AG5" i="35"/>
  <c r="D40" i="35" s="1"/>
  <c r="AM21" i="7"/>
  <c r="DQ5" i="35"/>
  <c r="D128" i="35" s="1"/>
  <c r="DW21" i="7"/>
  <c r="CX5" i="35"/>
  <c r="D109" i="35" s="1"/>
  <c r="DD21" i="7"/>
  <c r="ED5" i="35"/>
  <c r="D141" i="35" s="1"/>
  <c r="EJ21" i="7"/>
  <c r="CB6" i="36"/>
  <c r="D87" i="36" s="1"/>
  <c r="CH26" i="7"/>
  <c r="X6" i="36"/>
  <c r="D31" i="36" s="1"/>
  <c r="AD26" i="7"/>
  <c r="AR6" i="36"/>
  <c r="D51" i="36" s="1"/>
  <c r="AX26" i="7"/>
  <c r="BE6" i="36"/>
  <c r="D64" i="36" s="1"/>
  <c r="BK26" i="7"/>
  <c r="O6" i="36"/>
  <c r="D22" i="36" s="1"/>
  <c r="U26" i="7"/>
  <c r="AE6" i="36"/>
  <c r="D38" i="36" s="1"/>
  <c r="AK26" i="7"/>
  <c r="DS6" i="36"/>
  <c r="D130" i="36" s="1"/>
  <c r="DY26" i="7"/>
  <c r="AJ6" i="36"/>
  <c r="D43" i="36" s="1"/>
  <c r="AP26" i="7"/>
  <c r="DI6" i="36"/>
  <c r="D120" i="36" s="1"/>
  <c r="DO26" i="7"/>
  <c r="AY6" i="36"/>
  <c r="D58" i="36" s="1"/>
  <c r="BE26" i="7"/>
  <c r="AK6" i="36"/>
  <c r="D44" i="36" s="1"/>
  <c r="AQ26" i="7"/>
  <c r="AU6" i="36"/>
  <c r="D54" i="36" s="1"/>
  <c r="BA26" i="7"/>
  <c r="C6" i="36"/>
  <c r="D10" i="36" s="1"/>
  <c r="I26" i="7"/>
  <c r="EB6" i="36"/>
  <c r="D139" i="36" s="1"/>
  <c r="EH26" i="7"/>
  <c r="AB6" i="36"/>
  <c r="D35" i="36" s="1"/>
  <c r="AH26" i="7"/>
  <c r="AW6" i="36"/>
  <c r="D56" i="36" s="1"/>
  <c r="BC26" i="7"/>
  <c r="DG6" i="36"/>
  <c r="D118" i="36" s="1"/>
  <c r="DM26" i="7"/>
  <c r="CE6" i="36"/>
  <c r="D90" i="36" s="1"/>
  <c r="CK26" i="7"/>
  <c r="BD6" i="36"/>
  <c r="D63" i="36" s="1"/>
  <c r="BJ26" i="7"/>
  <c r="BM6" i="36"/>
  <c r="D72" i="36" s="1"/>
  <c r="BS26" i="7"/>
  <c r="AN6" i="36"/>
  <c r="D47" i="36" s="1"/>
  <c r="AT26" i="7"/>
  <c r="BU6" i="36"/>
  <c r="D80" i="36" s="1"/>
  <c r="CA26" i="7"/>
  <c r="DC6" i="36"/>
  <c r="D114" i="36" s="1"/>
  <c r="DI26" i="7"/>
  <c r="W6" i="36"/>
  <c r="D30" i="36" s="1"/>
  <c r="AC26" i="7"/>
  <c r="DX6" i="36"/>
  <c r="D135" i="36" s="1"/>
  <c r="ED26" i="7"/>
  <c r="BW6" i="36"/>
  <c r="D82" i="36" s="1"/>
  <c r="CC26" i="7"/>
  <c r="BI6" i="36"/>
  <c r="D68" i="36" s="1"/>
  <c r="BO26" i="7"/>
  <c r="DU6" i="36"/>
  <c r="D132" i="36" s="1"/>
  <c r="EA26" i="7"/>
  <c r="CN6" i="36"/>
  <c r="D99" i="36" s="1"/>
  <c r="CT26" i="7"/>
  <c r="BS6" i="36"/>
  <c r="D78" i="36" s="1"/>
  <c r="BY26" i="7"/>
  <c r="B76" i="24"/>
  <c r="CE33" i="31"/>
  <c r="CE34" i="31"/>
  <c r="DG34" i="31"/>
  <c r="DG33" i="31"/>
  <c r="EA33" i="31"/>
  <c r="EA34" i="31"/>
  <c r="BC33" i="31"/>
  <c r="BC34" i="31"/>
  <c r="BG33" i="31"/>
  <c r="BG34" i="31"/>
  <c r="AI33" i="31"/>
  <c r="AI34" i="31"/>
  <c r="DA38" i="24"/>
  <c r="AN5" i="35"/>
  <c r="D47" i="35" s="1"/>
  <c r="AT21" i="7"/>
  <c r="BT5" i="35"/>
  <c r="D79" i="35" s="1"/>
  <c r="BZ21" i="7"/>
  <c r="AK5" i="35"/>
  <c r="D44" i="35" s="1"/>
  <c r="AQ21" i="7"/>
  <c r="DU5" i="35"/>
  <c r="D132" i="35" s="1"/>
  <c r="EA21" i="7"/>
  <c r="AR5" i="35"/>
  <c r="D51" i="35" s="1"/>
  <c r="AX21" i="7"/>
  <c r="CJ5" i="35"/>
  <c r="D95" i="35" s="1"/>
  <c r="CP21" i="7"/>
  <c r="M5" i="35"/>
  <c r="D20" i="35" s="1"/>
  <c r="S21" i="7"/>
  <c r="AS5" i="35"/>
  <c r="D52" i="35" s="1"/>
  <c r="AY21" i="7"/>
  <c r="BY5" i="35"/>
  <c r="D84" i="35" s="1"/>
  <c r="CE21" i="7"/>
  <c r="BM5" i="35"/>
  <c r="D72" i="35" s="1"/>
  <c r="BS21" i="7"/>
  <c r="DO6" i="36"/>
  <c r="D126" i="36" s="1"/>
  <c r="DU26" i="7"/>
  <c r="EA6" i="36"/>
  <c r="D138" i="36" s="1"/>
  <c r="EG26" i="7"/>
  <c r="BX6" i="36"/>
  <c r="D83" i="36" s="1"/>
  <c r="CD26" i="7"/>
  <c r="T6" i="36"/>
  <c r="D27" i="36" s="1"/>
  <c r="Z26" i="7"/>
  <c r="DN6" i="36"/>
  <c r="D125" i="36" s="1"/>
  <c r="DT26" i="7"/>
  <c r="CL6" i="36"/>
  <c r="D97" i="36" s="1"/>
  <c r="CR26" i="7"/>
  <c r="DW6" i="36"/>
  <c r="D134" i="36" s="1"/>
  <c r="EC26" i="7"/>
  <c r="DQ6" i="36"/>
  <c r="D128" i="36" s="1"/>
  <c r="DW26" i="7"/>
  <c r="CK6" i="36"/>
  <c r="D96" i="36" s="1"/>
  <c r="CQ26" i="7"/>
  <c r="AO6" i="36"/>
  <c r="D48" i="36" s="1"/>
  <c r="AU26" i="7"/>
  <c r="DR6" i="36"/>
  <c r="D129" i="36" s="1"/>
  <c r="DX26" i="7"/>
  <c r="BN6" i="36"/>
  <c r="D73" i="36" s="1"/>
  <c r="BT26" i="7"/>
  <c r="DD6" i="36"/>
  <c r="D115" i="36" s="1"/>
  <c r="DJ26" i="7"/>
  <c r="M6" i="36"/>
  <c r="D20" i="36" s="1"/>
  <c r="S26" i="7"/>
  <c r="DM6" i="36"/>
  <c r="D124" i="36" s="1"/>
  <c r="DS26" i="7"/>
  <c r="B62" i="32"/>
  <c r="J7" i="7" s="1"/>
  <c r="DS33" i="31"/>
  <c r="DS34" i="31"/>
  <c r="O34" i="31"/>
  <c r="O33" i="31"/>
  <c r="S34" i="31"/>
  <c r="S33" i="31"/>
  <c r="CI34" i="31"/>
  <c r="CI33" i="31"/>
  <c r="CU33" i="31"/>
  <c r="CU34" i="31"/>
  <c r="AE33" i="31"/>
  <c r="AE34" i="31"/>
  <c r="BS33" i="31"/>
  <c r="BS34" i="31"/>
  <c r="AM33" i="31"/>
  <c r="AM34" i="31"/>
  <c r="BA6" i="36"/>
  <c r="D60" i="36" s="1"/>
  <c r="BG26" i="7"/>
  <c r="U5" i="35"/>
  <c r="D28" i="35" s="1"/>
  <c r="AA21" i="7"/>
  <c r="BA5" i="35"/>
  <c r="D60" i="35" s="1"/>
  <c r="BG21" i="7"/>
  <c r="BV5" i="35"/>
  <c r="D81" i="35" s="1"/>
  <c r="CB21" i="7"/>
  <c r="DB5" i="35"/>
  <c r="D113" i="35" s="1"/>
  <c r="DH21" i="7"/>
  <c r="CC5" i="35"/>
  <c r="D88" i="35" s="1"/>
  <c r="CI21" i="7"/>
  <c r="DL5" i="35"/>
  <c r="D123" i="35" s="1"/>
  <c r="DR21" i="7"/>
  <c r="Y5" i="35"/>
  <c r="D32" i="35" s="1"/>
  <c r="AE21" i="7"/>
  <c r="BE5" i="35"/>
  <c r="D64" i="35" s="1"/>
  <c r="BK21" i="7"/>
  <c r="DA5" i="35"/>
  <c r="D112" i="35" s="1"/>
  <c r="DG21" i="7"/>
  <c r="CP5" i="35"/>
  <c r="D101" i="35" s="1"/>
  <c r="CV21" i="7"/>
  <c r="DV5" i="35"/>
  <c r="D133" i="35" s="1"/>
  <c r="EB21" i="7"/>
  <c r="AF5" i="35"/>
  <c r="D39" i="35" s="1"/>
  <c r="AL21" i="7"/>
  <c r="BL5" i="35"/>
  <c r="D71" i="35" s="1"/>
  <c r="BR21" i="7"/>
  <c r="CT5" i="35"/>
  <c r="D105" i="35" s="1"/>
  <c r="CZ21" i="7"/>
  <c r="DZ5" i="35"/>
  <c r="D137" i="35" s="1"/>
  <c r="EF21" i="7"/>
  <c r="AZ5" i="35"/>
  <c r="D59" i="35" s="1"/>
  <c r="BF21" i="7"/>
  <c r="CV5" i="35"/>
  <c r="D107" i="35" s="1"/>
  <c r="DB21" i="7"/>
  <c r="Q5" i="35"/>
  <c r="D24" i="35" s="1"/>
  <c r="W21" i="7"/>
  <c r="AW5" i="35"/>
  <c r="D56" i="35" s="1"/>
  <c r="BC21" i="7"/>
  <c r="CK5" i="35"/>
  <c r="D96" i="35" s="1"/>
  <c r="CQ21" i="7"/>
  <c r="CH5" i="35"/>
  <c r="D93" i="35" s="1"/>
  <c r="CN21" i="7"/>
  <c r="DN5" i="35"/>
  <c r="D125" i="35" s="1"/>
  <c r="DT21" i="7"/>
  <c r="P6" i="36"/>
  <c r="D23" i="36" s="1"/>
  <c r="V26" i="7"/>
  <c r="U6" i="36"/>
  <c r="D28" i="36" s="1"/>
  <c r="AA26" i="7"/>
  <c r="AS6" i="36"/>
  <c r="D52" i="36" s="1"/>
  <c r="AY26" i="7"/>
  <c r="CA6" i="36"/>
  <c r="D86" i="36" s="1"/>
  <c r="CG26" i="7"/>
  <c r="AG6" i="36"/>
  <c r="D40" i="36" s="1"/>
  <c r="AM26" i="7"/>
  <c r="CQ6" i="36"/>
  <c r="D102" i="36" s="1"/>
  <c r="CW26" i="7"/>
  <c r="CU6" i="36"/>
  <c r="D106" i="36" s="1"/>
  <c r="DA26" i="7"/>
  <c r="CS6" i="36"/>
  <c r="D104" i="36" s="1"/>
  <c r="CY26" i="7"/>
  <c r="DY6" i="36"/>
  <c r="D136" i="36" s="1"/>
  <c r="EE26" i="7"/>
  <c r="BO6" i="36"/>
  <c r="D74" i="36" s="1"/>
  <c r="BU26" i="7"/>
  <c r="BL6" i="36"/>
  <c r="D71" i="36" s="1"/>
  <c r="BR26" i="7"/>
  <c r="AZ6" i="36"/>
  <c r="D59" i="36" s="1"/>
  <c r="BF26" i="7"/>
  <c r="Q6" i="36"/>
  <c r="D24" i="36" s="1"/>
  <c r="W26" i="7"/>
  <c r="CC6" i="36"/>
  <c r="D88" i="36" s="1"/>
  <c r="CI26" i="7"/>
  <c r="EC6" i="36"/>
  <c r="D140" i="36" s="1"/>
  <c r="EI26" i="7"/>
  <c r="S6" i="36"/>
  <c r="D26" i="36" s="1"/>
  <c r="Y26" i="7"/>
  <c r="DK6" i="36"/>
  <c r="D122" i="36" s="1"/>
  <c r="DQ26" i="7"/>
  <c r="BP6" i="36"/>
  <c r="D75" i="36" s="1"/>
  <c r="BV26" i="7"/>
  <c r="AC6" i="36"/>
  <c r="D36" i="36" s="1"/>
  <c r="AI26" i="7"/>
  <c r="AI6" i="36"/>
  <c r="D42" i="36" s="1"/>
  <c r="AO26" i="7"/>
  <c r="BT6" i="36"/>
  <c r="D79" i="36" s="1"/>
  <c r="BZ26" i="7"/>
  <c r="CY6" i="36"/>
  <c r="D110" i="36" s="1"/>
  <c r="DE26" i="7"/>
  <c r="DV6" i="36"/>
  <c r="D133" i="36" s="1"/>
  <c r="EB26" i="7"/>
  <c r="CO6" i="36"/>
  <c r="D100" i="36" s="1"/>
  <c r="CU26" i="7"/>
  <c r="BF6" i="36"/>
  <c r="D65" i="36" s="1"/>
  <c r="BL26" i="7"/>
  <c r="BQ6" i="36"/>
  <c r="D76" i="36" s="1"/>
  <c r="BW26" i="7"/>
  <c r="K6" i="36"/>
  <c r="D18" i="36" s="1"/>
  <c r="Q26" i="7"/>
  <c r="AD6" i="36"/>
  <c r="D37" i="36" s="1"/>
  <c r="AJ26" i="7"/>
  <c r="CJ6" i="36"/>
  <c r="D95" i="36" s="1"/>
  <c r="CP26" i="7"/>
  <c r="CS33" i="31"/>
  <c r="CS34" i="31"/>
  <c r="AU33" i="31"/>
  <c r="AU34" i="31"/>
  <c r="AY33" i="31"/>
  <c r="AY34" i="31"/>
  <c r="DO33" i="31"/>
  <c r="DO34" i="31"/>
  <c r="DY34" i="31"/>
  <c r="DY33" i="31"/>
  <c r="BK33" i="31"/>
  <c r="BK34" i="31"/>
  <c r="DK33" i="31"/>
  <c r="DK34" i="31"/>
  <c r="BO33" i="31"/>
  <c r="BO34" i="31"/>
  <c r="BW5" i="35"/>
  <c r="D82" i="35" s="1"/>
  <c r="CC21" i="7"/>
  <c r="CG5" i="35"/>
  <c r="D92" i="35" s="1"/>
  <c r="CM21" i="7"/>
  <c r="B38" i="24"/>
  <c r="BQ46" i="22"/>
  <c r="AK46" i="22"/>
  <c r="CP46" i="22"/>
  <c r="BJ46" i="22"/>
  <c r="AD46" i="22"/>
  <c r="CG46" i="22"/>
  <c r="BA46" i="22"/>
  <c r="U46" i="22"/>
  <c r="CU46" i="22"/>
  <c r="BO46" i="22"/>
  <c r="AY46" i="22"/>
  <c r="AI46" i="22"/>
  <c r="S46" i="22"/>
  <c r="CW46" i="22"/>
  <c r="B6" i="36"/>
  <c r="D9" i="36" s="1"/>
  <c r="H26" i="7"/>
  <c r="D6" i="36"/>
  <c r="D11" i="36" s="1"/>
  <c r="J26" i="7"/>
  <c r="B113" i="32"/>
  <c r="B115" i="32" s="1"/>
  <c r="BM46" i="22"/>
  <c r="AG46" i="22"/>
  <c r="AH46" i="22"/>
  <c r="BI46" i="22"/>
  <c r="AC46" i="22"/>
  <c r="BZ46" i="22"/>
  <c r="AT46" i="22"/>
  <c r="N46" i="22"/>
  <c r="CC46" i="22"/>
  <c r="AW46" i="22"/>
  <c r="Q46" i="22"/>
  <c r="CN46" i="22"/>
  <c r="BT46" i="22"/>
  <c r="BD46" i="22"/>
  <c r="AN46" i="22"/>
  <c r="X46" i="22"/>
  <c r="H46" i="22"/>
  <c r="CM46" i="22"/>
  <c r="BW46" i="22"/>
  <c r="BG46" i="22"/>
  <c r="AQ46" i="22"/>
  <c r="AA46" i="22"/>
  <c r="K46" i="22"/>
  <c r="BN46" i="22"/>
  <c r="CS46" i="22"/>
  <c r="CD46" i="22"/>
  <c r="AX46" i="22"/>
  <c r="R46" i="22"/>
  <c r="CB46" i="22"/>
  <c r="BH46" i="22"/>
  <c r="AR46" i="22"/>
  <c r="AB46" i="22"/>
  <c r="L46" i="22"/>
  <c r="CL46" i="22"/>
  <c r="BF46" i="22"/>
  <c r="Z46" i="22"/>
  <c r="CF46" i="22"/>
  <c r="CR46" i="22"/>
  <c r="BP46" i="22"/>
  <c r="AZ46" i="22"/>
  <c r="AJ46" i="22"/>
  <c r="T46" i="22"/>
  <c r="D46" i="22"/>
  <c r="CH46" i="22"/>
  <c r="BR46" i="22"/>
  <c r="BB46" i="22"/>
  <c r="AL46" i="22"/>
  <c r="V46" i="22"/>
  <c r="F46" i="22"/>
  <c r="BX46" i="22"/>
  <c r="BL46" i="22"/>
  <c r="AV46" i="22"/>
  <c r="AF46" i="22"/>
  <c r="P46" i="22"/>
  <c r="CQ46" i="22"/>
  <c r="CI46" i="22"/>
  <c r="CA46" i="22"/>
  <c r="BS46" i="22"/>
  <c r="BK46" i="22"/>
  <c r="BC46" i="22"/>
  <c r="AM46" i="22"/>
  <c r="AE46" i="22"/>
  <c r="W46" i="22"/>
  <c r="O46" i="22"/>
  <c r="G46" i="22"/>
  <c r="H6" i="36"/>
  <c r="D15" i="36" s="1"/>
  <c r="N26" i="7"/>
  <c r="J6" i="36"/>
  <c r="D17" i="36" s="1"/>
  <c r="P26" i="7"/>
  <c r="I57" i="32"/>
  <c r="I58" i="32"/>
  <c r="B114" i="32"/>
  <c r="K7" i="7" s="1"/>
  <c r="E6" i="36"/>
  <c r="D12" i="36" s="1"/>
  <c r="K26" i="7"/>
  <c r="E5" i="35"/>
  <c r="D12" i="35" s="1"/>
  <c r="K21" i="7"/>
  <c r="I5" i="35"/>
  <c r="D16" i="35" s="1"/>
  <c r="O21" i="7"/>
  <c r="G34" i="31"/>
  <c r="G33" i="31"/>
  <c r="D5" i="35"/>
  <c r="D11" i="35" s="1"/>
  <c r="I21" i="7"/>
  <c r="B66" i="31"/>
  <c r="B68" i="31" s="1"/>
  <c r="C16" i="7"/>
  <c r="G39" i="24"/>
  <c r="M16" i="7" s="1"/>
  <c r="G5" i="34" s="1"/>
  <c r="D14" i="34" s="1"/>
  <c r="C13" i="7"/>
  <c r="BX24" i="22"/>
  <c r="BX52" i="22" s="1"/>
  <c r="AR24" i="22"/>
  <c r="AR52" i="22" s="1"/>
  <c r="CQ24" i="22"/>
  <c r="CQ52" i="22" s="1"/>
  <c r="BK24" i="22"/>
  <c r="BK52" i="22" s="1"/>
  <c r="AE24" i="22"/>
  <c r="AE52" i="22" s="1"/>
  <c r="H24" i="22"/>
  <c r="H52" i="22" s="1"/>
  <c r="CD24" i="22"/>
  <c r="CD52" i="22" s="1"/>
  <c r="R24" i="22"/>
  <c r="R52" i="22" s="1"/>
  <c r="AW24" i="22"/>
  <c r="AW52" i="22" s="1"/>
  <c r="BB24" i="22"/>
  <c r="BB52" i="22" s="1"/>
  <c r="BT24" i="22"/>
  <c r="BT52" i="22" s="1"/>
  <c r="AN24" i="22"/>
  <c r="AN52" i="22" s="1"/>
  <c r="CM24" i="22"/>
  <c r="CM52" i="22" s="1"/>
  <c r="BG24" i="22"/>
  <c r="BG52" i="22" s="1"/>
  <c r="AA24" i="22"/>
  <c r="AA52" i="22" s="1"/>
  <c r="D24" i="22"/>
  <c r="D52" i="22" s="1"/>
  <c r="BV24" i="22"/>
  <c r="BV52" i="22" s="1"/>
  <c r="BU24" i="22"/>
  <c r="BU52" i="22" s="1"/>
  <c r="I24" i="22"/>
  <c r="I52" i="22" s="1"/>
  <c r="AT24" i="22"/>
  <c r="AT52" i="22" s="1"/>
  <c r="CG24" i="22"/>
  <c r="CG52" i="22" s="1"/>
  <c r="C15" i="7"/>
  <c r="CV24" i="22"/>
  <c r="CV52" i="22" s="1"/>
  <c r="CF24" i="22"/>
  <c r="CF52" i="22" s="1"/>
  <c r="BP24" i="22"/>
  <c r="BP52" i="22" s="1"/>
  <c r="AZ24" i="22"/>
  <c r="AZ52" i="22" s="1"/>
  <c r="AJ24" i="22"/>
  <c r="AJ52" i="22" s="1"/>
  <c r="T24" i="22"/>
  <c r="T52" i="22" s="1"/>
  <c r="CI24" i="22"/>
  <c r="CI52" i="22" s="1"/>
  <c r="BS24" i="22"/>
  <c r="BS52" i="22" s="1"/>
  <c r="BC24" i="22"/>
  <c r="BC52" i="22" s="1"/>
  <c r="AM24" i="22"/>
  <c r="AM52" i="22" s="1"/>
  <c r="W24" i="22"/>
  <c r="W52" i="22" s="1"/>
  <c r="P24" i="22"/>
  <c r="P52" i="22" s="1"/>
  <c r="O24" i="22"/>
  <c r="O52" i="22" s="1"/>
  <c r="CT24" i="22"/>
  <c r="CT52" i="22" s="1"/>
  <c r="BN24" i="22"/>
  <c r="BN52" i="22" s="1"/>
  <c r="AH24" i="22"/>
  <c r="AH52" i="22" s="1"/>
  <c r="CS24" i="22"/>
  <c r="CS52" i="22" s="1"/>
  <c r="BM24" i="22"/>
  <c r="BM52" i="22" s="1"/>
  <c r="AG24" i="22"/>
  <c r="AG52" i="22" s="1"/>
  <c r="BR24" i="22"/>
  <c r="BR52" i="22" s="1"/>
  <c r="AL24" i="22"/>
  <c r="AL52" i="22" s="1"/>
  <c r="J24" i="22"/>
  <c r="J52" i="22" s="1"/>
  <c r="BY24" i="22"/>
  <c r="BY52" i="22" s="1"/>
  <c r="AS24" i="22"/>
  <c r="AS52" i="22" s="1"/>
  <c r="M24" i="22"/>
  <c r="M52" i="22" s="1"/>
  <c r="CN24" i="22"/>
  <c r="CN52" i="22" s="1"/>
  <c r="BH24" i="22"/>
  <c r="BH52" i="22" s="1"/>
  <c r="AB24" i="22"/>
  <c r="AB52" i="22" s="1"/>
  <c r="CA24" i="22"/>
  <c r="CA52" i="22" s="1"/>
  <c r="AU24" i="22"/>
  <c r="AU52" i="22" s="1"/>
  <c r="G24" i="22"/>
  <c r="G52" i="22" s="1"/>
  <c r="AX24" i="22"/>
  <c r="AX52" i="22" s="1"/>
  <c r="CC24" i="22"/>
  <c r="CC52" i="22" s="1"/>
  <c r="Q24" i="22"/>
  <c r="Q52" i="22" s="1"/>
  <c r="CH24" i="22"/>
  <c r="CH52" i="22" s="1"/>
  <c r="V24" i="22"/>
  <c r="V52" i="22" s="1"/>
  <c r="CO24" i="22"/>
  <c r="CO52" i="22" s="1"/>
  <c r="BI24" i="22"/>
  <c r="BI52" i="22" s="1"/>
  <c r="AC24" i="22"/>
  <c r="AC52" i="22" s="1"/>
  <c r="B24" i="22"/>
  <c r="B52" i="22" s="1"/>
  <c r="CJ24" i="22"/>
  <c r="CJ52" i="22" s="1"/>
  <c r="BD24" i="22"/>
  <c r="BD52" i="22" s="1"/>
  <c r="X24" i="22"/>
  <c r="X52" i="22" s="1"/>
  <c r="BW24" i="22"/>
  <c r="BW52" i="22" s="1"/>
  <c r="AQ24" i="22"/>
  <c r="AQ52" i="22" s="1"/>
  <c r="C24" i="22"/>
  <c r="C52" i="22" s="1"/>
  <c r="AP24" i="22"/>
  <c r="AP52" i="22" s="1"/>
  <c r="F24" i="22"/>
  <c r="F52" i="22" s="1"/>
  <c r="AO24" i="22"/>
  <c r="AO52" i="22" s="1"/>
  <c r="BZ24" i="22"/>
  <c r="BZ52" i="22" s="1"/>
  <c r="N24" i="22"/>
  <c r="N52" i="22" s="1"/>
  <c r="BA24" i="22"/>
  <c r="BA52" i="22" s="1"/>
  <c r="U24" i="22"/>
  <c r="U52" i="22" s="1"/>
  <c r="CR24" i="22"/>
  <c r="CR52" i="22" s="1"/>
  <c r="CB24" i="22"/>
  <c r="CB52" i="22" s="1"/>
  <c r="BL24" i="22"/>
  <c r="BL52" i="22" s="1"/>
  <c r="AV24" i="22"/>
  <c r="AV52" i="22" s="1"/>
  <c r="AF24" i="22"/>
  <c r="AF52" i="22" s="1"/>
  <c r="CU24" i="22"/>
  <c r="CU52" i="22" s="1"/>
  <c r="CE24" i="22"/>
  <c r="CE52" i="22" s="1"/>
  <c r="BO24" i="22"/>
  <c r="BO52" i="22" s="1"/>
  <c r="AY24" i="22"/>
  <c r="AY52" i="22" s="1"/>
  <c r="AI24" i="22"/>
  <c r="AI52" i="22" s="1"/>
  <c r="S24" i="22"/>
  <c r="S52" i="22" s="1"/>
  <c r="L24" i="22"/>
  <c r="L52" i="22" s="1"/>
  <c r="K24" i="22"/>
  <c r="K52" i="22" s="1"/>
  <c r="CL24" i="22"/>
  <c r="CL52" i="22" s="1"/>
  <c r="BF24" i="22"/>
  <c r="BF52" i="22" s="1"/>
  <c r="Z24" i="22"/>
  <c r="Z52" i="22" s="1"/>
  <c r="CK24" i="22"/>
  <c r="CK52" i="22" s="1"/>
  <c r="BE24" i="22"/>
  <c r="BE52" i="22" s="1"/>
  <c r="Y24" i="22"/>
  <c r="Y52" i="22" s="1"/>
  <c r="CP24" i="22"/>
  <c r="CP52" i="22" s="1"/>
  <c r="BJ24" i="22"/>
  <c r="BJ52" i="22" s="1"/>
  <c r="AD24" i="22"/>
  <c r="AD52" i="22" s="1"/>
  <c r="CW24" i="22"/>
  <c r="CW52" i="22" s="1"/>
  <c r="BQ24" i="22"/>
  <c r="BQ52" i="22" s="1"/>
  <c r="AK24" i="22"/>
  <c r="AK52" i="22" s="1"/>
  <c r="E24" i="22"/>
  <c r="E52" i="22" s="1"/>
  <c r="D38" i="24"/>
  <c r="D40" i="24" s="1"/>
  <c r="E58" i="32"/>
  <c r="B33" i="31"/>
  <c r="B34" i="31"/>
  <c r="BB38" i="24"/>
  <c r="AZ38" i="24"/>
  <c r="J38" i="24"/>
  <c r="H38" i="24"/>
  <c r="H39" i="24" s="1"/>
  <c r="N16" i="7" s="1"/>
  <c r="H5" i="34" s="1"/>
  <c r="D15" i="34" s="1"/>
  <c r="BI38" i="24"/>
  <c r="CZ38" i="24"/>
  <c r="CS38" i="24"/>
  <c r="CS40" i="24" s="1"/>
  <c r="E38" i="24"/>
  <c r="E40" i="24" s="1"/>
  <c r="CC38" i="24"/>
  <c r="AG38" i="24"/>
  <c r="CN38" i="24"/>
  <c r="DJ38" i="24"/>
  <c r="DJ39" i="24" s="1"/>
  <c r="DP16" i="7" s="1"/>
  <c r="DJ5" i="34" s="1"/>
  <c r="D121" i="34" s="1"/>
  <c r="CT38" i="24"/>
  <c r="CT40" i="24" s="1"/>
  <c r="CD38" i="24"/>
  <c r="CD39" i="24" s="1"/>
  <c r="CJ16" i="7" s="1"/>
  <c r="CD5" i="34" s="1"/>
  <c r="D89" i="34" s="1"/>
  <c r="BN38" i="24"/>
  <c r="BN39" i="24" s="1"/>
  <c r="BT16" i="7" s="1"/>
  <c r="BN5" i="34" s="1"/>
  <c r="D73" i="34" s="1"/>
  <c r="T38" i="24"/>
  <c r="T39" i="24" s="1"/>
  <c r="Z16" i="7" s="1"/>
  <c r="T5" i="34" s="1"/>
  <c r="D27" i="34" s="1"/>
  <c r="DU49" i="24"/>
  <c r="CB38" i="24"/>
  <c r="CB39" i="24" s="1"/>
  <c r="CH16" i="7" s="1"/>
  <c r="CB5" i="34" s="1"/>
  <c r="D87" i="34" s="1"/>
  <c r="CP38" i="24"/>
  <c r="CP39" i="24" s="1"/>
  <c r="CV16" i="7" s="1"/>
  <c r="CP5" i="34" s="1"/>
  <c r="D101" i="34" s="1"/>
  <c r="CE38" i="24"/>
  <c r="CE39" i="24" s="1"/>
  <c r="CK16" i="7" s="1"/>
  <c r="CE5" i="34" s="1"/>
  <c r="D90" i="34" s="1"/>
  <c r="AD38" i="24"/>
  <c r="AD40" i="24" s="1"/>
  <c r="X38" i="24"/>
  <c r="BC38" i="24"/>
  <c r="BC40" i="24" s="1"/>
  <c r="Z38" i="24"/>
  <c r="Z39" i="24" s="1"/>
  <c r="AF16" i="7" s="1"/>
  <c r="Z5" i="34" s="1"/>
  <c r="D33" i="34" s="1"/>
  <c r="BU38" i="24"/>
  <c r="BU39" i="24" s="1"/>
  <c r="CA16" i="7" s="1"/>
  <c r="BU5" i="34" s="1"/>
  <c r="D80" i="34" s="1"/>
  <c r="DU48" i="24"/>
  <c r="L38" i="24"/>
  <c r="L40" i="24" s="1"/>
  <c r="B78" i="24"/>
  <c r="DN38" i="24"/>
  <c r="DN40" i="24" s="1"/>
  <c r="CX38" i="24"/>
  <c r="CX39" i="24" s="1"/>
  <c r="DD16" i="7" s="1"/>
  <c r="CX5" i="34" s="1"/>
  <c r="D109" i="34" s="1"/>
  <c r="CH38" i="24"/>
  <c r="CH39" i="24" s="1"/>
  <c r="CN16" i="7" s="1"/>
  <c r="CH5" i="34" s="1"/>
  <c r="D93" i="34" s="1"/>
  <c r="BR38" i="24"/>
  <c r="BR40" i="24" s="1"/>
  <c r="Y38" i="24"/>
  <c r="Y40" i="24" s="1"/>
  <c r="CK38" i="24"/>
  <c r="CK39" i="24" s="1"/>
  <c r="CQ16" i="7" s="1"/>
  <c r="CK5" i="34" s="1"/>
  <c r="D96" i="34" s="1"/>
  <c r="AB38" i="24"/>
  <c r="AB39" i="24" s="1"/>
  <c r="AH16" i="7" s="1"/>
  <c r="AB5" i="34" s="1"/>
  <c r="D35" i="34" s="1"/>
  <c r="BX38" i="24"/>
  <c r="BX39" i="24" s="1"/>
  <c r="CD16" i="7" s="1"/>
  <c r="BX5" i="34" s="1"/>
  <c r="D83" i="34" s="1"/>
  <c r="CF38" i="24"/>
  <c r="DL38" i="24"/>
  <c r="DL39" i="24" s="1"/>
  <c r="DR16" i="7" s="1"/>
  <c r="DL5" i="34" s="1"/>
  <c r="D123" i="34" s="1"/>
  <c r="BD38" i="24"/>
  <c r="BD40" i="24" s="1"/>
  <c r="DG38" i="24"/>
  <c r="DG40" i="24" s="1"/>
  <c r="W39" i="24"/>
  <c r="AC16" i="7" s="1"/>
  <c r="W5" i="34" s="1"/>
  <c r="D30" i="34" s="1"/>
  <c r="W40" i="24"/>
  <c r="AY39" i="24"/>
  <c r="BE16" i="7" s="1"/>
  <c r="AY5" i="34" s="1"/>
  <c r="D58" i="34" s="1"/>
  <c r="AY40" i="24"/>
  <c r="CF39" i="24"/>
  <c r="CL16" i="7" s="1"/>
  <c r="CF5" i="34" s="1"/>
  <c r="D91" i="34" s="1"/>
  <c r="CF40" i="24"/>
  <c r="DQ39" i="24"/>
  <c r="DW16" i="7" s="1"/>
  <c r="DQ5" i="34" s="1"/>
  <c r="D128" i="34" s="1"/>
  <c r="DQ40" i="24"/>
  <c r="K39" i="24"/>
  <c r="Q16" i="7" s="1"/>
  <c r="K5" i="34" s="1"/>
  <c r="D18" i="34" s="1"/>
  <c r="K40" i="24"/>
  <c r="S39" i="24"/>
  <c r="Y16" i="7" s="1"/>
  <c r="S5" i="34" s="1"/>
  <c r="D26" i="34" s="1"/>
  <c r="S40" i="24"/>
  <c r="BD39" i="24"/>
  <c r="BJ16" i="7" s="1"/>
  <c r="BD5" i="34" s="1"/>
  <c r="D63" i="34" s="1"/>
  <c r="DA39" i="24"/>
  <c r="DG16" i="7" s="1"/>
  <c r="DA5" i="34" s="1"/>
  <c r="D112" i="34" s="1"/>
  <c r="DA40" i="24"/>
  <c r="BI39" i="24"/>
  <c r="BO16" i="7" s="1"/>
  <c r="BI5" i="34" s="1"/>
  <c r="D68" i="34" s="1"/>
  <c r="BI40" i="24"/>
  <c r="CC39" i="24"/>
  <c r="CI16" i="7" s="1"/>
  <c r="CC5" i="34" s="1"/>
  <c r="D88" i="34" s="1"/>
  <c r="CC40" i="24"/>
  <c r="CV39" i="24"/>
  <c r="DB16" i="7" s="1"/>
  <c r="CV5" i="34" s="1"/>
  <c r="D107" i="34" s="1"/>
  <c r="CV40" i="24"/>
  <c r="C39" i="24"/>
  <c r="I16" i="7" s="1"/>
  <c r="C5" i="34" s="1"/>
  <c r="D10" i="34" s="1"/>
  <c r="C40" i="24"/>
  <c r="DN39" i="24"/>
  <c r="DT16" i="7" s="1"/>
  <c r="DN5" i="34" s="1"/>
  <c r="D125" i="34" s="1"/>
  <c r="BR39" i="24"/>
  <c r="BX16" i="7" s="1"/>
  <c r="BR5" i="34" s="1"/>
  <c r="D77" i="34" s="1"/>
  <c r="CJ38" i="24"/>
  <c r="R38" i="24"/>
  <c r="DO39" i="24"/>
  <c r="DU16" i="7" s="1"/>
  <c r="DO5" i="34" s="1"/>
  <c r="D126" i="34" s="1"/>
  <c r="DO40" i="24"/>
  <c r="CI39" i="24"/>
  <c r="CO16" i="7" s="1"/>
  <c r="CI5" i="34" s="1"/>
  <c r="D94" i="34" s="1"/>
  <c r="CI40" i="24"/>
  <c r="AG39" i="24"/>
  <c r="AM16" i="7" s="1"/>
  <c r="AG5" i="34" s="1"/>
  <c r="D40" i="34" s="1"/>
  <c r="AG40" i="24"/>
  <c r="AC39" i="24"/>
  <c r="AI16" i="7" s="1"/>
  <c r="AC5" i="34" s="1"/>
  <c r="D36" i="34" s="1"/>
  <c r="AC40" i="24"/>
  <c r="AL38" i="24"/>
  <c r="AW39" i="24"/>
  <c r="BC16" i="7" s="1"/>
  <c r="AW5" i="34" s="1"/>
  <c r="D56" i="34" s="1"/>
  <c r="AW40" i="24"/>
  <c r="AR39" i="24"/>
  <c r="AX16" i="7" s="1"/>
  <c r="AR5" i="34" s="1"/>
  <c r="D51" i="34" s="1"/>
  <c r="AR40" i="24"/>
  <c r="BH39" i="24"/>
  <c r="BN16" i="7" s="1"/>
  <c r="BH5" i="34" s="1"/>
  <c r="D67" i="34" s="1"/>
  <c r="BH40" i="24"/>
  <c r="DJ40" i="24"/>
  <c r="CD40" i="24"/>
  <c r="J39" i="24"/>
  <c r="P16" i="7" s="1"/>
  <c r="J5" i="34" s="1"/>
  <c r="D17" i="34" s="1"/>
  <c r="J40" i="24"/>
  <c r="DK39" i="24"/>
  <c r="DQ16" i="7" s="1"/>
  <c r="DK5" i="34" s="1"/>
  <c r="D122" i="34" s="1"/>
  <c r="DK40" i="24"/>
  <c r="DD39" i="24"/>
  <c r="DJ16" i="7" s="1"/>
  <c r="DD5" i="34" s="1"/>
  <c r="D115" i="34" s="1"/>
  <c r="DD40" i="24"/>
  <c r="AD39" i="24"/>
  <c r="AJ16" i="7" s="1"/>
  <c r="AD5" i="34" s="1"/>
  <c r="D37" i="34" s="1"/>
  <c r="BE39" i="24"/>
  <c r="BK16" i="7" s="1"/>
  <c r="BE5" i="34" s="1"/>
  <c r="D64" i="34" s="1"/>
  <c r="BE40" i="24"/>
  <c r="DH39" i="24"/>
  <c r="DN16" i="7" s="1"/>
  <c r="DH5" i="34" s="1"/>
  <c r="D119" i="34" s="1"/>
  <c r="DH40" i="24"/>
  <c r="CB40" i="24"/>
  <c r="DF39" i="24"/>
  <c r="DL16" i="7" s="1"/>
  <c r="DF5" i="34" s="1"/>
  <c r="D117" i="34" s="1"/>
  <c r="DF40" i="24"/>
  <c r="BZ38" i="24"/>
  <c r="CS39" i="24"/>
  <c r="CY16" i="7" s="1"/>
  <c r="CS5" i="34" s="1"/>
  <c r="D104" i="34" s="1"/>
  <c r="BU40" i="24"/>
  <c r="CO39" i="24"/>
  <c r="CU16" i="7" s="1"/>
  <c r="CO5" i="34" s="1"/>
  <c r="D100" i="34" s="1"/>
  <c r="CO40" i="24"/>
  <c r="P39" i="24"/>
  <c r="V16" i="7" s="1"/>
  <c r="P5" i="34" s="1"/>
  <c r="D23" i="34" s="1"/>
  <c r="P40" i="24"/>
  <c r="AZ39" i="24"/>
  <c r="BF16" i="7" s="1"/>
  <c r="AZ5" i="34" s="1"/>
  <c r="D59" i="34" s="1"/>
  <c r="AZ40" i="24"/>
  <c r="AJ39" i="24"/>
  <c r="AP16" i="7" s="1"/>
  <c r="AJ5" i="34" s="1"/>
  <c r="D43" i="34" s="1"/>
  <c r="AJ40" i="24"/>
  <c r="CT39" i="24"/>
  <c r="CZ16" i="7" s="1"/>
  <c r="CT5" i="34" s="1"/>
  <c r="D105" i="34" s="1"/>
  <c r="BP39" i="24"/>
  <c r="BV16" i="7" s="1"/>
  <c r="BP5" i="34" s="1"/>
  <c r="D75" i="34" s="1"/>
  <c r="BP40" i="24"/>
  <c r="CA39" i="24"/>
  <c r="CG16" i="7" s="1"/>
  <c r="CA5" i="34" s="1"/>
  <c r="D86" i="34" s="1"/>
  <c r="CA40" i="24"/>
  <c r="X39" i="24"/>
  <c r="AD16" i="7" s="1"/>
  <c r="X5" i="34" s="1"/>
  <c r="D31" i="34" s="1"/>
  <c r="X40" i="24"/>
  <c r="BY39" i="24"/>
  <c r="CE16" i="7" s="1"/>
  <c r="BY5" i="34" s="1"/>
  <c r="D84" i="34" s="1"/>
  <c r="BY40" i="24"/>
  <c r="AN39" i="24"/>
  <c r="AT16" i="7" s="1"/>
  <c r="AN5" i="34" s="1"/>
  <c r="D47" i="34" s="1"/>
  <c r="AN40" i="24"/>
  <c r="I38" i="24"/>
  <c r="DB39" i="24"/>
  <c r="DH16" i="7" s="1"/>
  <c r="DB5" i="34" s="1"/>
  <c r="D113" i="34" s="1"/>
  <c r="DB40" i="24"/>
  <c r="BV39" i="24"/>
  <c r="CB16" i="7" s="1"/>
  <c r="BV5" i="34" s="1"/>
  <c r="D81" i="34" s="1"/>
  <c r="BV40" i="24"/>
  <c r="DP38" i="24"/>
  <c r="BC39" i="24"/>
  <c r="BI16" i="7" s="1"/>
  <c r="BC5" i="34" s="1"/>
  <c r="D62" i="34" s="1"/>
  <c r="Z40" i="24"/>
  <c r="BB39" i="24"/>
  <c r="BH16" i="7" s="1"/>
  <c r="BB5" i="34" s="1"/>
  <c r="D61" i="34" s="1"/>
  <c r="BB40" i="24"/>
  <c r="AU39" i="24"/>
  <c r="BA16" i="7" s="1"/>
  <c r="AU5" i="34" s="1"/>
  <c r="D54" i="34" s="1"/>
  <c r="AU40" i="24"/>
  <c r="BJ39" i="24"/>
  <c r="BP16" i="7" s="1"/>
  <c r="BJ5" i="34" s="1"/>
  <c r="D69" i="34" s="1"/>
  <c r="BJ40" i="24"/>
  <c r="N39" i="24"/>
  <c r="T16" i="7" s="1"/>
  <c r="N5" i="34" s="1"/>
  <c r="D21" i="34" s="1"/>
  <c r="N40" i="24"/>
  <c r="CG38" i="24"/>
  <c r="BQ38" i="24"/>
  <c r="CN39" i="24"/>
  <c r="CT16" i="7" s="1"/>
  <c r="CN5" i="34" s="1"/>
  <c r="D99" i="34" s="1"/>
  <c r="CN40" i="24"/>
  <c r="DI39" i="24"/>
  <c r="DO16" i="7" s="1"/>
  <c r="DI5" i="34" s="1"/>
  <c r="D120" i="34" s="1"/>
  <c r="DI40" i="24"/>
  <c r="CZ39" i="24"/>
  <c r="DF16" i="7" s="1"/>
  <c r="CZ5" i="34" s="1"/>
  <c r="D111" i="34" s="1"/>
  <c r="CZ40" i="24"/>
  <c r="BT39" i="24"/>
  <c r="BZ16" i="7" s="1"/>
  <c r="BT5" i="34" s="1"/>
  <c r="D79" i="34" s="1"/>
  <c r="BT40" i="24"/>
  <c r="BM39" i="24"/>
  <c r="BS16" i="7" s="1"/>
  <c r="BM5" i="34" s="1"/>
  <c r="D72" i="34" s="1"/>
  <c r="BM40" i="24"/>
  <c r="B46" i="22"/>
  <c r="B63" i="22"/>
  <c r="B64" i="22" s="1"/>
  <c r="B5" i="23" s="1"/>
  <c r="C5" i="23" s="1"/>
  <c r="D5" i="23" s="1"/>
  <c r="E5" i="7" s="1"/>
  <c r="AQ38" i="24"/>
  <c r="AA38" i="24"/>
  <c r="AO38" i="24"/>
  <c r="O38" i="24"/>
  <c r="AF38" i="24"/>
  <c r="AT38" i="24"/>
  <c r="DS38" i="24"/>
  <c r="CY38" i="24"/>
  <c r="CQ38" i="24"/>
  <c r="BS38" i="24"/>
  <c r="BK38" i="24"/>
  <c r="CR38" i="24"/>
  <c r="BL38" i="24"/>
  <c r="CU38" i="24"/>
  <c r="BO38" i="24"/>
  <c r="V38" i="24"/>
  <c r="DR38" i="24"/>
  <c r="CL38" i="24"/>
  <c r="AV38" i="24"/>
  <c r="AM38" i="24"/>
  <c r="AE38" i="24"/>
  <c r="AX38" i="24"/>
  <c r="AH38" i="24"/>
  <c r="DM38" i="24"/>
  <c r="CW38" i="24"/>
  <c r="AS38" i="24"/>
  <c r="Q38" i="24"/>
  <c r="DC38" i="24"/>
  <c r="CM38" i="24"/>
  <c r="BW38" i="24"/>
  <c r="BG38" i="24"/>
  <c r="AI38" i="24"/>
  <c r="BF38" i="24"/>
  <c r="AP38" i="24"/>
  <c r="DE38" i="24"/>
  <c r="BA38" i="24"/>
  <c r="AK38" i="24"/>
  <c r="U38" i="24"/>
  <c r="M38" i="24"/>
  <c r="C7" i="23" l="1"/>
  <c r="D7" i="23" s="1"/>
  <c r="E7" i="7" s="1"/>
  <c r="E39" i="24"/>
  <c r="K16" i="7" s="1"/>
  <c r="E5" i="34" s="1"/>
  <c r="D12" i="34" s="1"/>
  <c r="DG39" i="24"/>
  <c r="DM16" i="7" s="1"/>
  <c r="DG5" i="34" s="1"/>
  <c r="D118" i="34" s="1"/>
  <c r="DK5" i="35"/>
  <c r="D122" i="35" s="1"/>
  <c r="DQ21" i="7"/>
  <c r="AY5" i="35"/>
  <c r="D58" i="35" s="1"/>
  <c r="BE21" i="7"/>
  <c r="CS5" i="35"/>
  <c r="D104" i="35" s="1"/>
  <c r="CY21" i="7"/>
  <c r="BS5" i="35"/>
  <c r="D78" i="35" s="1"/>
  <c r="BY21" i="7"/>
  <c r="CU5" i="35"/>
  <c r="D106" i="35" s="1"/>
  <c r="DA21" i="7"/>
  <c r="DS5" i="35"/>
  <c r="D130" i="35" s="1"/>
  <c r="DY21" i="7"/>
  <c r="DW5" i="35"/>
  <c r="D134" i="35" s="1"/>
  <c r="EC21" i="7"/>
  <c r="CA5" i="35"/>
  <c r="D86" i="35" s="1"/>
  <c r="CG21" i="7"/>
  <c r="CI5" i="35"/>
  <c r="D94" i="35" s="1"/>
  <c r="CO21" i="7"/>
  <c r="O5" i="35"/>
  <c r="D22" i="35" s="1"/>
  <c r="U21" i="7"/>
  <c r="BG5" i="35"/>
  <c r="D66" i="35" s="1"/>
  <c r="BM21" i="7"/>
  <c r="EA5" i="35"/>
  <c r="D138" i="35" s="1"/>
  <c r="EG21" i="7"/>
  <c r="CE5" i="35"/>
  <c r="D90" i="35" s="1"/>
  <c r="CK21" i="7"/>
  <c r="W5" i="35"/>
  <c r="D30" i="35" s="1"/>
  <c r="AC21" i="7"/>
  <c r="BO5" i="35"/>
  <c r="D74" i="35" s="1"/>
  <c r="BU21" i="7"/>
  <c r="BK5" i="35"/>
  <c r="D70" i="35" s="1"/>
  <c r="BQ21" i="7"/>
  <c r="DO5" i="35"/>
  <c r="D126" i="35" s="1"/>
  <c r="DU21" i="7"/>
  <c r="AU5" i="35"/>
  <c r="D54" i="35" s="1"/>
  <c r="BA21" i="7"/>
  <c r="AM5" i="35"/>
  <c r="D46" i="35" s="1"/>
  <c r="AS21" i="7"/>
  <c r="AE5" i="35"/>
  <c r="D38" i="35" s="1"/>
  <c r="AK21" i="7"/>
  <c r="DG5" i="35"/>
  <c r="D118" i="35" s="1"/>
  <c r="DM21" i="7"/>
  <c r="AA5" i="35"/>
  <c r="D34" i="35" s="1"/>
  <c r="AG21" i="7"/>
  <c r="CM5" i="35"/>
  <c r="D98" i="35" s="1"/>
  <c r="CS21" i="7"/>
  <c r="AQ5" i="35"/>
  <c r="D50" i="35" s="1"/>
  <c r="AW21" i="7"/>
  <c r="DY5" i="35"/>
  <c r="D136" i="35" s="1"/>
  <c r="EE21" i="7"/>
  <c r="S5" i="35"/>
  <c r="D26" i="35" s="1"/>
  <c r="Y21" i="7"/>
  <c r="AI5" i="35"/>
  <c r="D42" i="35" s="1"/>
  <c r="AO21" i="7"/>
  <c r="BC5" i="35"/>
  <c r="D62" i="35" s="1"/>
  <c r="BI21" i="7"/>
  <c r="DU74" i="24"/>
  <c r="B47" i="22"/>
  <c r="B48" i="22" s="1"/>
  <c r="D9" i="7" s="1"/>
  <c r="B9" i="23" s="1"/>
  <c r="C9" i="23" s="1"/>
  <c r="D9" i="23" s="1"/>
  <c r="I6" i="36"/>
  <c r="D16" i="36" s="1"/>
  <c r="O26" i="7"/>
  <c r="G5" i="35"/>
  <c r="D14" i="35" s="1"/>
  <c r="M21" i="7"/>
  <c r="B67" i="31"/>
  <c r="K6" i="7" s="1"/>
  <c r="B5" i="35"/>
  <c r="D9" i="35" s="1"/>
  <c r="H21" i="7"/>
  <c r="G40" i="24"/>
  <c r="B53" i="22"/>
  <c r="B54" i="22" s="1"/>
  <c r="D10" i="7" s="1"/>
  <c r="B10" i="23" s="1"/>
  <c r="C10" i="23" s="1"/>
  <c r="D10" i="23" s="1"/>
  <c r="E10" i="7" s="1"/>
  <c r="C14" i="7"/>
  <c r="D39" i="24"/>
  <c r="J16" i="7" s="1"/>
  <c r="D5" i="34" s="1"/>
  <c r="D11" i="34" s="1"/>
  <c r="AB40" i="24"/>
  <c r="CE40" i="24"/>
  <c r="BN40" i="24"/>
  <c r="CP40" i="24"/>
  <c r="H40" i="24"/>
  <c r="T40" i="24"/>
  <c r="CH40" i="24"/>
  <c r="L39" i="24"/>
  <c r="R16" i="7" s="1"/>
  <c r="L5" i="34" s="1"/>
  <c r="D19" i="34" s="1"/>
  <c r="Y39" i="24"/>
  <c r="AE16" i="7" s="1"/>
  <c r="Y5" i="34" s="1"/>
  <c r="D32" i="34" s="1"/>
  <c r="B80" i="24"/>
  <c r="B79" i="24"/>
  <c r="K5" i="7" s="1"/>
  <c r="BX40" i="24"/>
  <c r="DL40" i="24"/>
  <c r="CK40" i="24"/>
  <c r="CX40" i="24"/>
  <c r="F39" i="24"/>
  <c r="L16" i="7" s="1"/>
  <c r="F5" i="34" s="1"/>
  <c r="D13" i="34" s="1"/>
  <c r="F40" i="24"/>
  <c r="V39" i="24"/>
  <c r="AB16" i="7" s="1"/>
  <c r="V5" i="34" s="1"/>
  <c r="D29" i="34" s="1"/>
  <c r="V40" i="24"/>
  <c r="O39" i="24"/>
  <c r="U16" i="7" s="1"/>
  <c r="O5" i="34" s="1"/>
  <c r="D22" i="34" s="1"/>
  <c r="O40" i="24"/>
  <c r="BA39" i="24"/>
  <c r="BG16" i="7" s="1"/>
  <c r="BA5" i="34" s="1"/>
  <c r="D60" i="34" s="1"/>
  <c r="BA40" i="24"/>
  <c r="CM39" i="24"/>
  <c r="CS16" i="7" s="1"/>
  <c r="CM5" i="34" s="1"/>
  <c r="D98" i="34" s="1"/>
  <c r="CM40" i="24"/>
  <c r="AX39" i="24"/>
  <c r="BD16" i="7" s="1"/>
  <c r="AX5" i="34" s="1"/>
  <c r="D57" i="34" s="1"/>
  <c r="AX40" i="24"/>
  <c r="CU39" i="24"/>
  <c r="DA16" i="7" s="1"/>
  <c r="CU5" i="34" s="1"/>
  <c r="D106" i="34" s="1"/>
  <c r="CU40" i="24"/>
  <c r="AT39" i="24"/>
  <c r="AZ16" i="7" s="1"/>
  <c r="AT5" i="34" s="1"/>
  <c r="D53" i="34" s="1"/>
  <c r="AT40" i="24"/>
  <c r="M39" i="24"/>
  <c r="S16" i="7" s="1"/>
  <c r="M5" i="34" s="1"/>
  <c r="D20" i="34" s="1"/>
  <c r="M40" i="24"/>
  <c r="DE39" i="24"/>
  <c r="DK16" i="7" s="1"/>
  <c r="DE5" i="34" s="1"/>
  <c r="D116" i="34" s="1"/>
  <c r="DE40" i="24"/>
  <c r="AI39" i="24"/>
  <c r="AO16" i="7" s="1"/>
  <c r="AI5" i="34" s="1"/>
  <c r="D42" i="34" s="1"/>
  <c r="AI40" i="24"/>
  <c r="DC39" i="24"/>
  <c r="DI16" i="7" s="1"/>
  <c r="DC5" i="34" s="1"/>
  <c r="D114" i="34" s="1"/>
  <c r="DC40" i="24"/>
  <c r="CW39" i="24"/>
  <c r="DC16" i="7" s="1"/>
  <c r="CW5" i="34" s="1"/>
  <c r="D108" i="34" s="1"/>
  <c r="CW40" i="24"/>
  <c r="AE39" i="24"/>
  <c r="AK16" i="7" s="1"/>
  <c r="AE5" i="34" s="1"/>
  <c r="D38" i="34" s="1"/>
  <c r="AE40" i="24"/>
  <c r="DR39" i="24"/>
  <c r="DX16" i="7" s="1"/>
  <c r="DR5" i="34" s="1"/>
  <c r="D129" i="34" s="1"/>
  <c r="DR40" i="24"/>
  <c r="BL39" i="24"/>
  <c r="BR16" i="7" s="1"/>
  <c r="BL5" i="34" s="1"/>
  <c r="D71" i="34" s="1"/>
  <c r="BL40" i="24"/>
  <c r="CQ39" i="24"/>
  <c r="CW16" i="7" s="1"/>
  <c r="CQ5" i="34" s="1"/>
  <c r="D102" i="34" s="1"/>
  <c r="CQ40" i="24"/>
  <c r="AF39" i="24"/>
  <c r="AL16" i="7" s="1"/>
  <c r="AF5" i="34" s="1"/>
  <c r="D39" i="34" s="1"/>
  <c r="AF40" i="24"/>
  <c r="AQ39" i="24"/>
  <c r="AW16" i="7" s="1"/>
  <c r="AQ5" i="34" s="1"/>
  <c r="D50" i="34" s="1"/>
  <c r="AQ40" i="24"/>
  <c r="BQ39" i="24"/>
  <c r="BW16" i="7" s="1"/>
  <c r="BQ5" i="34" s="1"/>
  <c r="D76" i="34" s="1"/>
  <c r="BQ40" i="24"/>
  <c r="BZ39" i="24"/>
  <c r="CF16" i="7" s="1"/>
  <c r="BZ5" i="34" s="1"/>
  <c r="D85" i="34" s="1"/>
  <c r="BZ40" i="24"/>
  <c r="R39" i="24"/>
  <c r="X16" i="7" s="1"/>
  <c r="R5" i="34" s="1"/>
  <c r="D25" i="34" s="1"/>
  <c r="R40" i="24"/>
  <c r="U39" i="24"/>
  <c r="AA16" i="7" s="1"/>
  <c r="U5" i="34" s="1"/>
  <c r="D28" i="34" s="1"/>
  <c r="U40" i="24"/>
  <c r="DM39" i="24"/>
  <c r="DS16" i="7" s="1"/>
  <c r="DM5" i="34" s="1"/>
  <c r="D124" i="34" s="1"/>
  <c r="DM40" i="24"/>
  <c r="CR39" i="24"/>
  <c r="CX16" i="7" s="1"/>
  <c r="CR5" i="34" s="1"/>
  <c r="D103" i="34" s="1"/>
  <c r="CR40" i="24"/>
  <c r="B39" i="24"/>
  <c r="H16" i="7" s="1"/>
  <c r="B5" i="34" s="1"/>
  <c r="D9" i="34" s="1"/>
  <c r="B40" i="24"/>
  <c r="CG39" i="24"/>
  <c r="CM16" i="7" s="1"/>
  <c r="CG5" i="34" s="1"/>
  <c r="D92" i="34" s="1"/>
  <c r="CG40" i="24"/>
  <c r="AK39" i="24"/>
  <c r="AQ16" i="7" s="1"/>
  <c r="AK5" i="34" s="1"/>
  <c r="D44" i="34" s="1"/>
  <c r="AK40" i="24"/>
  <c r="AP39" i="24"/>
  <c r="AV16" i="7" s="1"/>
  <c r="AP5" i="34" s="1"/>
  <c r="D49" i="34" s="1"/>
  <c r="AP40" i="24"/>
  <c r="BW39" i="24"/>
  <c r="CC16" i="7" s="1"/>
  <c r="BW5" i="34" s="1"/>
  <c r="D82" i="34" s="1"/>
  <c r="BW40" i="24"/>
  <c r="Q39" i="24"/>
  <c r="W16" i="7" s="1"/>
  <c r="Q5" i="34" s="1"/>
  <c r="D24" i="34" s="1"/>
  <c r="Q40" i="24"/>
  <c r="AH39" i="24"/>
  <c r="AN16" i="7" s="1"/>
  <c r="AH5" i="34" s="1"/>
  <c r="D41" i="34" s="1"/>
  <c r="AH40" i="24"/>
  <c r="AV39" i="24"/>
  <c r="BB16" i="7" s="1"/>
  <c r="AV5" i="34" s="1"/>
  <c r="D55" i="34" s="1"/>
  <c r="AV40" i="24"/>
  <c r="BO39" i="24"/>
  <c r="BU16" i="7" s="1"/>
  <c r="BO5" i="34" s="1"/>
  <c r="D74" i="34" s="1"/>
  <c r="BO40" i="24"/>
  <c r="BK39" i="24"/>
  <c r="BQ16" i="7" s="1"/>
  <c r="BK5" i="34" s="1"/>
  <c r="D70" i="34" s="1"/>
  <c r="BK40" i="24"/>
  <c r="DS39" i="24"/>
  <c r="DY16" i="7" s="1"/>
  <c r="DS5" i="34" s="1"/>
  <c r="D130" i="34" s="1"/>
  <c r="DS40" i="24"/>
  <c r="AO39" i="24"/>
  <c r="AU16" i="7" s="1"/>
  <c r="AO5" i="34" s="1"/>
  <c r="D48" i="34" s="1"/>
  <c r="AO40" i="24"/>
  <c r="DP39" i="24"/>
  <c r="DV16" i="7" s="1"/>
  <c r="DP5" i="34" s="1"/>
  <c r="D127" i="34" s="1"/>
  <c r="DP40" i="24"/>
  <c r="BG39" i="24"/>
  <c r="BM16" i="7" s="1"/>
  <c r="BG5" i="34" s="1"/>
  <c r="D66" i="34" s="1"/>
  <c r="BG40" i="24"/>
  <c r="AM39" i="24"/>
  <c r="AS16" i="7" s="1"/>
  <c r="AM5" i="34" s="1"/>
  <c r="D46" i="34" s="1"/>
  <c r="AM40" i="24"/>
  <c r="CY39" i="24"/>
  <c r="DE16" i="7" s="1"/>
  <c r="CY5" i="34" s="1"/>
  <c r="D110" i="34" s="1"/>
  <c r="CY40" i="24"/>
  <c r="BF39" i="24"/>
  <c r="BL16" i="7" s="1"/>
  <c r="BF5" i="34" s="1"/>
  <c r="D65" i="34" s="1"/>
  <c r="BF40" i="24"/>
  <c r="AS39" i="24"/>
  <c r="AY16" i="7" s="1"/>
  <c r="AS5" i="34" s="1"/>
  <c r="D52" i="34" s="1"/>
  <c r="AS40" i="24"/>
  <c r="CL39" i="24"/>
  <c r="CR16" i="7" s="1"/>
  <c r="CL5" i="34" s="1"/>
  <c r="D97" i="34" s="1"/>
  <c r="CL40" i="24"/>
  <c r="BS39" i="24"/>
  <c r="BY16" i="7" s="1"/>
  <c r="BS5" i="34" s="1"/>
  <c r="D78" i="34" s="1"/>
  <c r="BS40" i="24"/>
  <c r="AA39" i="24"/>
  <c r="AG16" i="7" s="1"/>
  <c r="AA5" i="34" s="1"/>
  <c r="D34" i="34" s="1"/>
  <c r="AA40" i="24"/>
  <c r="I39" i="24"/>
  <c r="O16" i="7" s="1"/>
  <c r="I5" i="34" s="1"/>
  <c r="D16" i="34" s="1"/>
  <c r="I40" i="24"/>
  <c r="AL39" i="24"/>
  <c r="AR16" i="7" s="1"/>
  <c r="AL5" i="34" s="1"/>
  <c r="D45" i="34" s="1"/>
  <c r="AL40" i="24"/>
  <c r="CJ39" i="24"/>
  <c r="CP16" i="7" s="1"/>
  <c r="CJ5" i="34" s="1"/>
  <c r="D95" i="34" s="1"/>
  <c r="CJ40" i="24"/>
  <c r="B44" i="24" l="1"/>
  <c r="J5" i="7" s="1"/>
</calcChain>
</file>

<file path=xl/sharedStrings.xml><?xml version="1.0" encoding="utf-8"?>
<sst xmlns="http://schemas.openxmlformats.org/spreadsheetml/2006/main" count="916" uniqueCount="486">
  <si>
    <t>Date:</t>
  </si>
  <si>
    <t>Margin width (m)</t>
  </si>
  <si>
    <t>Date</t>
  </si>
  <si>
    <t xml:space="preserve">Name of Farm </t>
  </si>
  <si>
    <t>Size of farm (ha)</t>
  </si>
  <si>
    <t xml:space="preserve">Farm and landscape </t>
  </si>
  <si>
    <t>Q1</t>
  </si>
  <si>
    <t>Q2</t>
  </si>
  <si>
    <t>Garlic mustard</t>
  </si>
  <si>
    <t>Wood anemone</t>
  </si>
  <si>
    <t>Cow parsley</t>
  </si>
  <si>
    <t xml:space="preserve">Lords-and-ladies </t>
  </si>
  <si>
    <t>Common knapweed</t>
  </si>
  <si>
    <t>Creeping thistle</t>
  </si>
  <si>
    <t>Spear thistle</t>
  </si>
  <si>
    <t>Hedge bedstraw</t>
  </si>
  <si>
    <t>Cut-leaved cranesbill</t>
  </si>
  <si>
    <t>Dove’s-Foot cranesbill</t>
  </si>
  <si>
    <t xml:space="preserve">Herb-Robert </t>
  </si>
  <si>
    <t>Ground ivy</t>
  </si>
  <si>
    <t xml:space="preserve">Ivy </t>
  </si>
  <si>
    <t xml:space="preserve">Hogweed </t>
  </si>
  <si>
    <t xml:space="preserve">Bluebell </t>
  </si>
  <si>
    <t>Dog’s mercury</t>
  </si>
  <si>
    <t>Ribwort plantain</t>
  </si>
  <si>
    <t>Greater plantain</t>
  </si>
  <si>
    <t>Creeping cinquefoil</t>
  </si>
  <si>
    <t xml:space="preserve">Primrose </t>
  </si>
  <si>
    <t xml:space="preserve">Bracken </t>
  </si>
  <si>
    <t>Creeping buttercup</t>
  </si>
  <si>
    <t xml:space="preserve">Bramble </t>
  </si>
  <si>
    <t xml:space="preserve">Ragwort </t>
  </si>
  <si>
    <t>Red Campion</t>
  </si>
  <si>
    <t>Greater stitchwort</t>
  </si>
  <si>
    <t>Red clover</t>
  </si>
  <si>
    <t>White clover</t>
  </si>
  <si>
    <t>Tree seedlings:</t>
  </si>
  <si>
    <t>Germander speedwell</t>
  </si>
  <si>
    <t>(list species)</t>
  </si>
  <si>
    <t>Bush vetch</t>
  </si>
  <si>
    <t>Common vetch</t>
  </si>
  <si>
    <t xml:space="preserve">Violet </t>
  </si>
  <si>
    <t>Result</t>
  </si>
  <si>
    <t>Score</t>
  </si>
  <si>
    <t xml:space="preserve">Density of hedgerow trees </t>
  </si>
  <si>
    <t>Measurement</t>
  </si>
  <si>
    <t>Indicator</t>
  </si>
  <si>
    <t>average number of trees per km of hedge</t>
  </si>
  <si>
    <r>
      <rPr>
        <b/>
        <sz val="11"/>
        <color theme="1"/>
        <rFont val="Calibri"/>
        <family val="2"/>
        <scheme val="minor"/>
      </rPr>
      <t xml:space="preserve">1    </t>
    </r>
    <r>
      <rPr>
        <sz val="11"/>
        <color theme="1"/>
        <rFont val="Calibri"/>
        <family val="2"/>
        <scheme val="minor"/>
      </rPr>
      <t>Length of the individual hedge (m)</t>
    </r>
  </si>
  <si>
    <t>Individual Hedges</t>
  </si>
  <si>
    <t>User Guide</t>
  </si>
  <si>
    <t>Results</t>
  </si>
  <si>
    <t>Hedgerow reference number</t>
  </si>
  <si>
    <t>Number of hedgerow trees</t>
  </si>
  <si>
    <t>Hedgerow characteristics</t>
  </si>
  <si>
    <t>Margins</t>
  </si>
  <si>
    <t>Consider the whole hedgerow</t>
  </si>
  <si>
    <t>Wildlife</t>
  </si>
  <si>
    <t>Associated features</t>
  </si>
  <si>
    <t>Hedge management</t>
  </si>
  <si>
    <t>Current management (see notes)</t>
  </si>
  <si>
    <t xml:space="preserve">Bank height (m) </t>
  </si>
  <si>
    <t>Bird Survey Sheet</t>
  </si>
  <si>
    <t>Linnet</t>
  </si>
  <si>
    <t>Bullfinch</t>
  </si>
  <si>
    <t>Buzzard</t>
  </si>
  <si>
    <t>Meadow pipits</t>
  </si>
  <si>
    <t>Chaffinch</t>
  </si>
  <si>
    <t>Corn Bunting</t>
  </si>
  <si>
    <t>Red leg Partridge</t>
  </si>
  <si>
    <t>Turtle dove</t>
  </si>
  <si>
    <t>Cuckoo</t>
  </si>
  <si>
    <t>Lesser spotted woodpecker</t>
  </si>
  <si>
    <t>Tree pipit</t>
  </si>
  <si>
    <t>Song thrush</t>
  </si>
  <si>
    <t>Spotted flycatcher</t>
  </si>
  <si>
    <t>Marsh tit</t>
  </si>
  <si>
    <t>Willow tit</t>
  </si>
  <si>
    <t>Red-backed shrike</t>
  </si>
  <si>
    <t>Starling</t>
  </si>
  <si>
    <t>House sparrow</t>
  </si>
  <si>
    <t>Tree sparrow</t>
  </si>
  <si>
    <t>Lesser redpoll</t>
  </si>
  <si>
    <t>Cirl bunting</t>
  </si>
  <si>
    <t>Reed bunting</t>
  </si>
  <si>
    <t>Yellowhammer</t>
  </si>
  <si>
    <t>Grey partridge</t>
  </si>
  <si>
    <t>Peacock</t>
  </si>
  <si>
    <t>Comma</t>
  </si>
  <si>
    <t>Gatekeeper</t>
  </si>
  <si>
    <t>Holly Blue</t>
  </si>
  <si>
    <t>Small Copper</t>
  </si>
  <si>
    <t>Meadow Brown</t>
  </si>
  <si>
    <t>Brimstone</t>
  </si>
  <si>
    <t>Painted Lady</t>
  </si>
  <si>
    <t>Large Skipper</t>
  </si>
  <si>
    <t>Ringlet</t>
  </si>
  <si>
    <t>Marbled White</t>
  </si>
  <si>
    <t>Large White</t>
  </si>
  <si>
    <t>Red Admiral</t>
  </si>
  <si>
    <t>Ground Flora Survey Sheet</t>
  </si>
  <si>
    <t>hedge_side</t>
  </si>
  <si>
    <t>N</t>
  </si>
  <si>
    <t>E</t>
  </si>
  <si>
    <t>S</t>
  </si>
  <si>
    <t>W</t>
  </si>
  <si>
    <t>hedge_growth</t>
  </si>
  <si>
    <t>A</t>
  </si>
  <si>
    <t>B</t>
  </si>
  <si>
    <t>C</t>
  </si>
  <si>
    <t>D</t>
  </si>
  <si>
    <t>F</t>
  </si>
  <si>
    <t>G</t>
  </si>
  <si>
    <t>I</t>
  </si>
  <si>
    <t>H</t>
  </si>
  <si>
    <t>hedge_gaps</t>
  </si>
  <si>
    <t>Y</t>
  </si>
  <si>
    <t>bank_type</t>
  </si>
  <si>
    <t>ditch_type</t>
  </si>
  <si>
    <r>
      <rPr>
        <b/>
        <sz val="11"/>
        <color theme="1"/>
        <rFont val="Calibri"/>
        <family val="2"/>
        <scheme val="minor"/>
      </rPr>
      <t xml:space="preserve">2   </t>
    </r>
    <r>
      <rPr>
        <sz val="11"/>
        <color theme="1"/>
        <rFont val="Calibri"/>
        <family val="2"/>
        <scheme val="minor"/>
      </rPr>
      <t>Hedge side surveyed</t>
    </r>
  </si>
  <si>
    <r>
      <rPr>
        <b/>
        <sz val="11"/>
        <color theme="1"/>
        <rFont val="Calibri"/>
        <family val="2"/>
        <scheme val="minor"/>
      </rPr>
      <t xml:space="preserve">7   </t>
    </r>
    <r>
      <rPr>
        <sz val="11"/>
        <color theme="1"/>
        <rFont val="Calibri"/>
        <family val="2"/>
        <scheme val="minor"/>
      </rPr>
      <t>% gaps (to nearest 5%)</t>
    </r>
  </si>
  <si>
    <r>
      <rPr>
        <b/>
        <sz val="11"/>
        <color theme="1"/>
        <rFont val="Calibri"/>
        <family val="2"/>
        <scheme val="minor"/>
      </rPr>
      <t xml:space="preserve">8   </t>
    </r>
    <r>
      <rPr>
        <sz val="11"/>
        <color theme="1"/>
        <rFont val="Calibri"/>
        <family val="2"/>
        <scheme val="minor"/>
      </rPr>
      <t>Any gaps &gt;5m</t>
    </r>
  </si>
  <si>
    <r>
      <rPr>
        <b/>
        <sz val="11"/>
        <color theme="1"/>
        <rFont val="Calibri"/>
        <family val="2"/>
        <scheme val="minor"/>
      </rPr>
      <t xml:space="preserve">9 </t>
    </r>
    <r>
      <rPr>
        <sz val="11"/>
        <color theme="1"/>
        <rFont val="Calibri"/>
        <family val="2"/>
        <scheme val="minor"/>
      </rPr>
      <t xml:space="preserve">   Number of hedgerow trees</t>
    </r>
  </si>
  <si>
    <t>Hedge Reference Number</t>
  </si>
  <si>
    <t xml:space="preserve">Notes: </t>
  </si>
  <si>
    <t>land_use</t>
  </si>
  <si>
    <t>nettles</t>
  </si>
  <si>
    <t>manage</t>
  </si>
  <si>
    <t>wildlife</t>
  </si>
  <si>
    <t>native</t>
  </si>
  <si>
    <t xml:space="preserve">Food resources </t>
  </si>
  <si>
    <t>average km of hedge per ha</t>
  </si>
  <si>
    <t>dominant</t>
  </si>
  <si>
    <t>Alder, common</t>
  </si>
  <si>
    <t xml:space="preserve">Apple, crab </t>
  </si>
  <si>
    <t xml:space="preserve">Ash </t>
  </si>
  <si>
    <t>Aspen</t>
  </si>
  <si>
    <t xml:space="preserve">Beech </t>
  </si>
  <si>
    <t xml:space="preserve">Birch, downy </t>
  </si>
  <si>
    <t xml:space="preserve">Birch, silver </t>
  </si>
  <si>
    <t>Blackthorn</t>
  </si>
  <si>
    <t>Buckthorn</t>
  </si>
  <si>
    <t>Cherry, wild</t>
  </si>
  <si>
    <t>Dogwood</t>
  </si>
  <si>
    <t xml:space="preserve">Elder </t>
  </si>
  <si>
    <t>Elm, English</t>
  </si>
  <si>
    <t>Elm, wych</t>
  </si>
  <si>
    <t>Elm</t>
  </si>
  <si>
    <t xml:space="preserve">Hawthorn </t>
  </si>
  <si>
    <t xml:space="preserve">Hazel </t>
  </si>
  <si>
    <t xml:space="preserve">Holly </t>
  </si>
  <si>
    <t>Hornbeam</t>
  </si>
  <si>
    <t xml:space="preserve">Lime, large-leaved </t>
  </si>
  <si>
    <t xml:space="preserve">Lime, small-leaved </t>
  </si>
  <si>
    <t>Maple, field</t>
  </si>
  <si>
    <t xml:space="preserve">Oak, pedunculate </t>
  </si>
  <si>
    <t>Oak, sessile</t>
  </si>
  <si>
    <t>Pine, Scots</t>
  </si>
  <si>
    <t xml:space="preserve">Plum, wild </t>
  </si>
  <si>
    <t xml:space="preserve">Poplar, black </t>
  </si>
  <si>
    <t xml:space="preserve">Privet, wild </t>
  </si>
  <si>
    <t xml:space="preserve">Rowan </t>
  </si>
  <si>
    <t xml:space="preserve">Spindle </t>
  </si>
  <si>
    <t xml:space="preserve">Sycamore </t>
  </si>
  <si>
    <t xml:space="preserve">Wayfaring-tree </t>
  </si>
  <si>
    <t xml:space="preserve">Willow, grey </t>
  </si>
  <si>
    <t xml:space="preserve">Willow, goat </t>
  </si>
  <si>
    <t>Bramble</t>
  </si>
  <si>
    <t>Length of the individual hedge (m)</t>
  </si>
  <si>
    <t>Hedge side surveyed</t>
  </si>
  <si>
    <t>Average height of hedge shrub (m) to nearest 25cm</t>
  </si>
  <si>
    <t>Average width (m) to nearest 25cm</t>
  </si>
  <si>
    <r>
      <rPr>
        <b/>
        <sz val="11"/>
        <color theme="1"/>
        <rFont val="Calibri"/>
        <family val="2"/>
        <scheme val="minor"/>
      </rPr>
      <t xml:space="preserve"> </t>
    </r>
    <r>
      <rPr>
        <sz val="11"/>
        <color theme="1"/>
        <rFont val="Calibri"/>
        <family val="2"/>
        <scheme val="minor"/>
      </rPr>
      <t>% gaps (to nearest 5%)</t>
    </r>
  </si>
  <si>
    <t>Average height of base of canopy  (m) to nearest 25cm</t>
  </si>
  <si>
    <t>Any gaps &gt;5m</t>
  </si>
  <si>
    <t>Adjacent land use (see notes)</t>
  </si>
  <si>
    <t>Small White</t>
  </si>
  <si>
    <t>Common Blue</t>
  </si>
  <si>
    <t>Weather:</t>
  </si>
  <si>
    <t>Tree bumblebee</t>
  </si>
  <si>
    <t>Birds</t>
  </si>
  <si>
    <t>Butterflies</t>
  </si>
  <si>
    <t>Bumblebees</t>
  </si>
  <si>
    <t>Ground flora</t>
  </si>
  <si>
    <t>Additional Survey Results</t>
  </si>
  <si>
    <t>HEDGE DATA ENTRY</t>
  </si>
  <si>
    <t>Bank type (see notes)</t>
  </si>
  <si>
    <t>Hedge Survey Sheet</t>
  </si>
  <si>
    <t>Moss</t>
  </si>
  <si>
    <t>Butterfly Survey Sheet</t>
  </si>
  <si>
    <t>Bumblebee Survey Sheet</t>
  </si>
  <si>
    <t>Common bumblebees</t>
  </si>
  <si>
    <t>Green-veined White</t>
  </si>
  <si>
    <t>Small Tortoiseshell</t>
  </si>
  <si>
    <t xml:space="preserve">Species Unknown </t>
  </si>
  <si>
    <t>Abundance Survey: Birds, Butterfly, Bees and Ground Flora</t>
  </si>
  <si>
    <t>Ground flora Q1</t>
  </si>
  <si>
    <t>Ground flora Q2</t>
  </si>
  <si>
    <t>Heath bumblebee</t>
  </si>
  <si>
    <t>White-tailed bumblebee</t>
  </si>
  <si>
    <t>Buff-tailed bumblebee</t>
  </si>
  <si>
    <t>Red tailed bumblebee</t>
  </si>
  <si>
    <t>Garden bumblebee</t>
  </si>
  <si>
    <t>Early bumblebee</t>
  </si>
  <si>
    <t>Common carder bumblebee</t>
  </si>
  <si>
    <t>Species Unknown</t>
  </si>
  <si>
    <t>Hedge ref</t>
  </si>
  <si>
    <r>
      <rPr>
        <b/>
        <sz val="11"/>
        <color theme="1"/>
        <rFont val="Calibri"/>
        <family val="2"/>
        <scheme val="minor"/>
      </rPr>
      <t>4</t>
    </r>
    <r>
      <rPr>
        <sz val="11"/>
        <color theme="1"/>
        <rFont val="Calibri"/>
        <family val="2"/>
        <scheme val="minor"/>
      </rPr>
      <t xml:space="preserve">    Average height of hedge shrub (m)</t>
    </r>
  </si>
  <si>
    <r>
      <rPr>
        <b/>
        <sz val="11"/>
        <color theme="1"/>
        <rFont val="Calibri"/>
        <family val="2"/>
        <scheme val="minor"/>
      </rPr>
      <t xml:space="preserve">5   </t>
    </r>
    <r>
      <rPr>
        <sz val="11"/>
        <color theme="1"/>
        <rFont val="Calibri"/>
        <family val="2"/>
        <scheme val="minor"/>
      </rPr>
      <t xml:space="preserve">Average width (m) </t>
    </r>
  </si>
  <si>
    <r>
      <rPr>
        <b/>
        <sz val="11"/>
        <color theme="1"/>
        <rFont val="Calibri"/>
        <family val="2"/>
        <scheme val="minor"/>
      </rPr>
      <t xml:space="preserve">3 </t>
    </r>
    <r>
      <rPr>
        <sz val="11"/>
        <color theme="1"/>
        <rFont val="Calibri"/>
        <family val="2"/>
        <scheme val="minor"/>
      </rPr>
      <t xml:space="preserve">   Hedge growth stage</t>
    </r>
  </si>
  <si>
    <r>
      <rPr>
        <b/>
        <sz val="11"/>
        <color theme="1"/>
        <rFont val="Calibri"/>
        <family val="2"/>
        <scheme val="minor"/>
      </rPr>
      <t>11</t>
    </r>
    <r>
      <rPr>
        <sz val="11"/>
        <color theme="1"/>
        <rFont val="Calibri"/>
        <family val="2"/>
        <scheme val="minor"/>
      </rPr>
      <t xml:space="preserve">  Number of woody species</t>
    </r>
  </si>
  <si>
    <r>
      <rPr>
        <b/>
        <sz val="11"/>
        <color theme="1"/>
        <rFont val="Calibri"/>
        <family val="2"/>
        <scheme val="minor"/>
      </rPr>
      <t>12</t>
    </r>
    <r>
      <rPr>
        <sz val="11"/>
        <color theme="1"/>
        <rFont val="Calibri"/>
        <family val="2"/>
        <scheme val="minor"/>
      </rPr>
      <t xml:space="preserve">  Three most dominant woody species:</t>
    </r>
  </si>
  <si>
    <r>
      <rPr>
        <b/>
        <sz val="11"/>
        <color theme="1"/>
        <rFont val="Calibri"/>
        <family val="2"/>
        <scheme val="minor"/>
      </rPr>
      <t xml:space="preserve">13  </t>
    </r>
    <r>
      <rPr>
        <sz val="11"/>
        <color theme="1"/>
        <rFont val="Calibri"/>
        <family val="2"/>
        <scheme val="minor"/>
      </rPr>
      <t>Less than 10% cover of non-native woody species?</t>
    </r>
  </si>
  <si>
    <r>
      <rPr>
        <b/>
        <sz val="11"/>
        <color theme="1"/>
        <rFont val="Calibri"/>
        <family val="2"/>
        <scheme val="minor"/>
      </rPr>
      <t xml:space="preserve">18  </t>
    </r>
    <r>
      <rPr>
        <sz val="11"/>
        <color theme="1"/>
        <rFont val="Calibri"/>
        <family val="2"/>
        <scheme val="minor"/>
      </rPr>
      <t>Margin width (m)</t>
    </r>
  </si>
  <si>
    <r>
      <rPr>
        <b/>
        <sz val="11"/>
        <color theme="1"/>
        <rFont val="Calibri"/>
        <family val="2"/>
        <scheme val="minor"/>
      </rPr>
      <t xml:space="preserve">21  </t>
    </r>
    <r>
      <rPr>
        <sz val="11"/>
        <color theme="1"/>
        <rFont val="Calibri"/>
        <family val="2"/>
        <scheme val="minor"/>
      </rPr>
      <t>Evidence of wildlife</t>
    </r>
  </si>
  <si>
    <r>
      <rPr>
        <b/>
        <sz val="11"/>
        <color theme="1"/>
        <rFont val="Calibri"/>
        <family val="2"/>
        <scheme val="minor"/>
      </rPr>
      <t>19</t>
    </r>
    <r>
      <rPr>
        <sz val="11"/>
        <color theme="1"/>
        <rFont val="Calibri"/>
        <family val="2"/>
        <scheme val="minor"/>
      </rPr>
      <t xml:space="preserve">  Cover of nettles, cleavers and docks under 20%? </t>
    </r>
  </si>
  <si>
    <r>
      <rPr>
        <b/>
        <sz val="11"/>
        <color theme="1"/>
        <rFont val="Calibri"/>
        <family val="2"/>
        <scheme val="minor"/>
      </rPr>
      <t xml:space="preserve">20  </t>
    </r>
    <r>
      <rPr>
        <sz val="11"/>
        <color theme="1"/>
        <rFont val="Calibri"/>
        <family val="2"/>
        <scheme val="minor"/>
      </rPr>
      <t xml:space="preserve">Current management </t>
    </r>
  </si>
  <si>
    <r>
      <rPr>
        <b/>
        <sz val="11"/>
        <color theme="1"/>
        <rFont val="Calibri"/>
        <family val="2"/>
        <scheme val="minor"/>
      </rPr>
      <t xml:space="preserve">17  </t>
    </r>
    <r>
      <rPr>
        <sz val="11"/>
        <color theme="1"/>
        <rFont val="Calibri"/>
        <family val="2"/>
        <scheme val="minor"/>
      </rPr>
      <t xml:space="preserve">Adjacent land use </t>
    </r>
  </si>
  <si>
    <r>
      <rPr>
        <b/>
        <sz val="11"/>
        <color theme="1"/>
        <rFont val="Calibri"/>
        <family val="2"/>
        <scheme val="minor"/>
      </rPr>
      <t xml:space="preserve">14 </t>
    </r>
    <r>
      <rPr>
        <sz val="11"/>
        <color theme="1"/>
        <rFont val="Calibri"/>
        <family val="2"/>
        <scheme val="minor"/>
      </rPr>
      <t xml:space="preserve"> Bank type</t>
    </r>
  </si>
  <si>
    <r>
      <rPr>
        <b/>
        <sz val="11"/>
        <color theme="1"/>
        <rFont val="Calibri"/>
        <family val="2"/>
        <scheme val="minor"/>
      </rPr>
      <t xml:space="preserve">16  </t>
    </r>
    <r>
      <rPr>
        <sz val="11"/>
        <color theme="1"/>
        <rFont val="Calibri"/>
        <family val="2"/>
        <scheme val="minor"/>
      </rPr>
      <t>Ditch type</t>
    </r>
  </si>
  <si>
    <r>
      <rPr>
        <b/>
        <sz val="11"/>
        <color theme="1"/>
        <rFont val="Calibri"/>
        <family val="2"/>
        <scheme val="minor"/>
      </rPr>
      <t xml:space="preserve">15  </t>
    </r>
    <r>
      <rPr>
        <sz val="11"/>
        <color theme="1"/>
        <rFont val="Calibri"/>
        <family val="2"/>
        <scheme val="minor"/>
      </rPr>
      <t xml:space="preserve">Bank height (m) </t>
    </r>
  </si>
  <si>
    <t>Hedge growth stage (see notes)</t>
  </si>
  <si>
    <t>Number of woody species</t>
  </si>
  <si>
    <t>Three most dominant woody species:</t>
  </si>
  <si>
    <t>Ditch type (see notes)</t>
  </si>
  <si>
    <t>Evidence of wildlife</t>
  </si>
  <si>
    <t>Notes:</t>
  </si>
  <si>
    <t>Less than 10% cover of non-native woody species?</t>
  </si>
  <si>
    <t>Cover of nettles, cleavers and docks less than 20%? (see notes)</t>
  </si>
  <si>
    <t>Continuity (&lt;10% gaps)</t>
  </si>
  <si>
    <t>Continuity (no gaps over 5m)</t>
  </si>
  <si>
    <t>Continuity (base canopy &lt;0.5m)</t>
  </si>
  <si>
    <t>Nutrient enrichment &lt;20% N,D,C</t>
  </si>
  <si>
    <t>undisturbed ground &gt;=2m</t>
  </si>
  <si>
    <t>Height &gt;=1m</t>
  </si>
  <si>
    <t>Width &gt;=1.5m</t>
  </si>
  <si>
    <t>Non native species &lt;=10%</t>
  </si>
  <si>
    <r>
      <rPr>
        <b/>
        <sz val="11"/>
        <color theme="1"/>
        <rFont val="Calibri"/>
        <family val="2"/>
        <scheme val="minor"/>
      </rPr>
      <t xml:space="preserve">6   </t>
    </r>
    <r>
      <rPr>
        <sz val="11"/>
        <color theme="1"/>
        <rFont val="Calibri"/>
        <family val="2"/>
        <scheme val="minor"/>
      </rPr>
      <t>Average height of base of canopy &lt;0.5m?</t>
    </r>
  </si>
  <si>
    <t>Base_canopy</t>
  </si>
  <si>
    <t>Hedge density (km/ha)</t>
  </si>
  <si>
    <t>Total number of hedgerow trees</t>
  </si>
  <si>
    <t>total length of hedge surveyed</t>
  </si>
  <si>
    <t>Food_management</t>
  </si>
  <si>
    <t>Food_species</t>
  </si>
  <si>
    <t>rose</t>
  </si>
  <si>
    <t>Rose</t>
  </si>
  <si>
    <t>Good food resource?</t>
  </si>
  <si>
    <t>Dominant species 1</t>
  </si>
  <si>
    <t>Dominant species 2</t>
  </si>
  <si>
    <t>Dominant species 3</t>
  </si>
  <si>
    <t>Good species for food?</t>
  </si>
  <si>
    <t>Good management for food?</t>
  </si>
  <si>
    <t>1=YES, 0=NO</t>
  </si>
  <si>
    <t>Good food resource (nuts and fruit)?</t>
  </si>
  <si>
    <t>Coppice_spp</t>
  </si>
  <si>
    <t>Growth_stage</t>
  </si>
  <si>
    <t>Sweet chestnut</t>
  </si>
  <si>
    <t>Growth stage for woodfuel?</t>
  </si>
  <si>
    <t>Species suitable for woodfuel?</t>
  </si>
  <si>
    <t>out of 9</t>
  </si>
  <si>
    <t>No. growth stages</t>
  </si>
  <si>
    <t>Structural diversity</t>
  </si>
  <si>
    <t xml:space="preserve">Hedge length </t>
  </si>
  <si>
    <t>Total length surveyed</t>
  </si>
  <si>
    <t>Length classed as a good food resource</t>
  </si>
  <si>
    <t>Total length classed as a good food resource</t>
  </si>
  <si>
    <t>% of surveyed hedges in providing good food resource</t>
  </si>
  <si>
    <t>Additional species</t>
  </si>
  <si>
    <t>Enter number of idiviuals recorded below:</t>
  </si>
  <si>
    <t>Butterfly species</t>
  </si>
  <si>
    <t>Bumblebee species</t>
  </si>
  <si>
    <t>BUTTERFLY SURVEY DATA ENTRY</t>
  </si>
  <si>
    <t>BUMBLEBEE SURVEY DATA ENTRY</t>
  </si>
  <si>
    <t xml:space="preserve">Bumblebee Abundance </t>
  </si>
  <si>
    <t>BIRD SURVEY DATA ENTRY</t>
  </si>
  <si>
    <t>Bird species</t>
  </si>
  <si>
    <t xml:space="preserve">Bird Abundance </t>
  </si>
  <si>
    <t>GROUND FLORA SURVEY DATA ENTRY</t>
  </si>
  <si>
    <t>Ground flora species</t>
  </si>
  <si>
    <t>Total number of different types of plant:</t>
  </si>
  <si>
    <t>Ground flora species richness</t>
  </si>
  <si>
    <t>Hedge reference</t>
  </si>
  <si>
    <t>Hedge length</t>
  </si>
  <si>
    <t>Butterfly Abundance (USE IF ONLY ABUNDANCE IS RECORDED)</t>
  </si>
  <si>
    <t>Abundance (species recorded)</t>
  </si>
  <si>
    <t>Abundance (abundance only)</t>
  </si>
  <si>
    <t xml:space="preserve">Species richness </t>
  </si>
  <si>
    <t>1-D</t>
  </si>
  <si>
    <t>N(N-1)</t>
  </si>
  <si>
    <t>Total (N)</t>
  </si>
  <si>
    <t>Sum of n(n-1)</t>
  </si>
  <si>
    <t>Growth stage good for connectivity?</t>
  </si>
  <si>
    <t xml:space="preserve">Good connectivity </t>
  </si>
  <si>
    <t>length of hedge classed as good for connectivity</t>
  </si>
  <si>
    <t>Number of species</t>
  </si>
  <si>
    <t>1/D</t>
  </si>
  <si>
    <t>Farm scale  - diversity</t>
  </si>
  <si>
    <t>Farm scale - abundance (species recorded)</t>
  </si>
  <si>
    <t>Farm scale - abundance (species NOT recorded)</t>
  </si>
  <si>
    <t>Farm scale - species richness</t>
  </si>
  <si>
    <t>number of species:</t>
  </si>
  <si>
    <t>1-D (farm scale)</t>
  </si>
  <si>
    <t>Abundance (species NOT recorded)</t>
  </si>
  <si>
    <t>Species richness</t>
  </si>
  <si>
    <t xml:space="preserve">Abundance </t>
  </si>
  <si>
    <t>Cleavers **</t>
  </si>
  <si>
    <t>Common nettle**</t>
  </si>
  <si>
    <t>Docks **</t>
  </si>
  <si>
    <t>Skylark</t>
  </si>
  <si>
    <t>Farmland birds</t>
  </si>
  <si>
    <t xml:space="preserve">Barn owl </t>
  </si>
  <si>
    <t>Red kite</t>
  </si>
  <si>
    <t>Dunnock/Hedge sparrow</t>
  </si>
  <si>
    <t>Plants</t>
  </si>
  <si>
    <t>Hedgerow BAP species</t>
  </si>
  <si>
    <r>
      <rPr>
        <b/>
        <sz val="11"/>
        <color theme="1"/>
        <rFont val="Calibri"/>
        <family val="2"/>
        <scheme val="minor"/>
      </rPr>
      <t>10</t>
    </r>
    <r>
      <rPr>
        <sz val="11"/>
        <color theme="1"/>
        <rFont val="Calibri"/>
        <family val="2"/>
        <scheme val="minor"/>
      </rPr>
      <t xml:space="preserve">  Number of hedgerow trees with veteran features</t>
    </r>
  </si>
  <si>
    <t>In favourable condition?</t>
  </si>
  <si>
    <t>Average no. trees per km</t>
  </si>
  <si>
    <t>Hedge potentially good for coppicing?</t>
  </si>
  <si>
    <t>hedge growth</t>
  </si>
  <si>
    <t>in favourable condition?</t>
  </si>
  <si>
    <t xml:space="preserve">Length in favourable condition </t>
  </si>
  <si>
    <t xml:space="preserve">Total length in favourable condition </t>
  </si>
  <si>
    <t>% of surveyed hedges in favourable condition</t>
  </si>
  <si>
    <t>% of survey hedges classed as good for connectivity</t>
  </si>
  <si>
    <t>Hedge network density</t>
  </si>
  <si>
    <t xml:space="preserve">Hedges in favourable condition </t>
  </si>
  <si>
    <t>Hedges potentially suitable for coppicing</t>
  </si>
  <si>
    <t>Total number of individuals (if species recorded)</t>
  </si>
  <si>
    <t>Hedges in unfavourable condition</t>
  </si>
  <si>
    <t>Total number of individuals (abundance only)</t>
  </si>
  <si>
    <t>Hedges in favourable condition</t>
  </si>
  <si>
    <t>Enter number of individuals recorded below:</t>
  </si>
  <si>
    <t>Speckled Wood</t>
  </si>
  <si>
    <t>Total number of individual butterflies recorded:</t>
  </si>
  <si>
    <t>Total number of individual bumblebees recorded:</t>
  </si>
  <si>
    <t>Number of hedgerow trees with veteran features</t>
  </si>
  <si>
    <t>Present on farm</t>
  </si>
  <si>
    <t>Flagship species</t>
  </si>
  <si>
    <t>Farm scale - additional surveys</t>
  </si>
  <si>
    <t>Hedge scale - additional surveys</t>
  </si>
  <si>
    <t>Purple ramping fumitory</t>
  </si>
  <si>
    <t>Orange-Fruited Elm-lichen</t>
  </si>
  <si>
    <t>Large or Moss carder-bee</t>
  </si>
  <si>
    <t>Brown hairstreak</t>
  </si>
  <si>
    <t>Goat moth</t>
  </si>
  <si>
    <t>Common lizard</t>
  </si>
  <si>
    <t>Soprano pipistrelle</t>
  </si>
  <si>
    <t>Dormouse</t>
  </si>
  <si>
    <t>Hedgehog</t>
  </si>
  <si>
    <t>Hedgelink</t>
  </si>
  <si>
    <t>Yes</t>
  </si>
  <si>
    <t>No</t>
  </si>
  <si>
    <t>Maybe</t>
  </si>
  <si>
    <t xml:space="preserve">TOTAL </t>
  </si>
  <si>
    <t>Total number of indiviual birds recorded:</t>
  </si>
  <si>
    <t xml:space="preserve">Species unknown </t>
  </si>
  <si>
    <t>Species unkown</t>
  </si>
  <si>
    <t>Ground Flora</t>
  </si>
  <si>
    <t>total number of species:</t>
  </si>
  <si>
    <t>Number of different plants  (if species recorded)</t>
  </si>
  <si>
    <t>Number of different plants (species not recorded)</t>
  </si>
  <si>
    <t>N/A</t>
  </si>
  <si>
    <t xml:space="preserve">% of hedges with good continuity </t>
  </si>
  <si>
    <t xml:space="preserve">Start time: </t>
  </si>
  <si>
    <t>Finish time:</t>
  </si>
  <si>
    <t>hedge</t>
  </si>
  <si>
    <t>Number of individuals</t>
  </si>
  <si>
    <t>Diversity</t>
  </si>
  <si>
    <t>butterflies</t>
  </si>
  <si>
    <t>Hedge number</t>
  </si>
  <si>
    <t>In unfavorable condition?</t>
  </si>
  <si>
    <t>Graphs</t>
  </si>
  <si>
    <t>Diversity score</t>
  </si>
  <si>
    <t>number of individuals</t>
  </si>
  <si>
    <t xml:space="preserve">Bird </t>
  </si>
  <si>
    <t>richness</t>
  </si>
  <si>
    <t>individuals</t>
  </si>
  <si>
    <t>Woody species</t>
  </si>
  <si>
    <t>Rook</t>
  </si>
  <si>
    <t>Whitethrout</t>
  </si>
  <si>
    <t>Kestrel</t>
  </si>
  <si>
    <t>% of hedge network in favourable condition</t>
  </si>
  <si>
    <t>% of hedge network providing a good food resource</t>
  </si>
  <si>
    <t>Hedge reference numbers</t>
  </si>
  <si>
    <t>Biodiversity Protocol Assesment Tool</t>
  </si>
  <si>
    <t>vegetation</t>
  </si>
  <si>
    <t>* For butterflies, bumblebees and birds, simply record the number of individuals seen irrelevant of species.</t>
  </si>
  <si>
    <t xml:space="preserve">For ground flora note down the number of different plant species seen in each quadrat. </t>
  </si>
  <si>
    <t>*If a species is present within a quadrat mark with a tick, cross or some kind of mark to indicate its presence</t>
  </si>
  <si>
    <t>Structural diversity of hedges</t>
  </si>
  <si>
    <t>Hedges providing a good food resource</t>
  </si>
  <si>
    <t>Total length of hedgerow on farm (km)</t>
  </si>
  <si>
    <t>Total length of hedgerow surveyed (km)</t>
  </si>
  <si>
    <t>Total number of different types of plant*:</t>
  </si>
  <si>
    <r>
      <t xml:space="preserve">* enter the number of birds seen here if the abundance only survey was carried out and species </t>
    </r>
    <r>
      <rPr>
        <u/>
        <sz val="11"/>
        <color theme="1"/>
        <rFont val="Calibri"/>
        <family val="2"/>
        <scheme val="minor"/>
      </rPr>
      <t>not</t>
    </r>
    <r>
      <rPr>
        <sz val="11"/>
        <color theme="1"/>
        <rFont val="Calibri"/>
        <family val="2"/>
        <scheme val="minor"/>
      </rPr>
      <t xml:space="preserve"> recorded</t>
    </r>
  </si>
  <si>
    <r>
      <t xml:space="preserve">* enter the number of different types of plant here if the abundance only survey was carried out and species </t>
    </r>
    <r>
      <rPr>
        <u/>
        <sz val="11"/>
        <color theme="1"/>
        <rFont val="Calibri"/>
        <family val="2"/>
        <scheme val="minor"/>
      </rPr>
      <t>not</t>
    </r>
    <r>
      <rPr>
        <sz val="11"/>
        <color theme="1"/>
        <rFont val="Calibri"/>
        <family val="2"/>
        <scheme val="minor"/>
      </rPr>
      <t xml:space="preserve"> recorded</t>
    </r>
  </si>
  <si>
    <t>Total number of individual bumblebees recorded*:</t>
  </si>
  <si>
    <t>Total number of indiviual birds recorded*:</t>
  </si>
  <si>
    <r>
      <t xml:space="preserve">* enter the number of bummblebee seen here if the abundance only survey was carried out and species </t>
    </r>
    <r>
      <rPr>
        <u/>
        <sz val="11"/>
        <color theme="1"/>
        <rFont val="Calibri"/>
        <family val="2"/>
        <scheme val="minor"/>
      </rPr>
      <t>not</t>
    </r>
    <r>
      <rPr>
        <sz val="11"/>
        <color theme="1"/>
        <rFont val="Calibri"/>
        <family val="2"/>
        <scheme val="minor"/>
      </rPr>
      <t xml:space="preserve"> recorded</t>
    </r>
  </si>
  <si>
    <r>
      <t xml:space="preserve">* enter the number of butterflys seen here if the abundance only survey was carried out and species </t>
    </r>
    <r>
      <rPr>
        <u/>
        <sz val="11"/>
        <color theme="1"/>
        <rFont val="Calibri"/>
        <family val="2"/>
        <scheme val="minor"/>
      </rPr>
      <t>not</t>
    </r>
    <r>
      <rPr>
        <sz val="11"/>
        <color theme="1"/>
        <rFont val="Calibri"/>
        <family val="2"/>
        <scheme val="minor"/>
      </rPr>
      <t xml:space="preserve"> recorded</t>
    </r>
  </si>
  <si>
    <t>Total number of individual butterflies recorded*:</t>
  </si>
  <si>
    <t xml:space="preserve">HEDGELINK'S FLAGSHIP SPECIES </t>
  </si>
  <si>
    <t>Management Recommendations</t>
  </si>
  <si>
    <t xml:space="preserve">Connectivity </t>
  </si>
  <si>
    <t>Connectivity</t>
  </si>
  <si>
    <t xml:space="preserve">Hedges in favourable condition  </t>
  </si>
  <si>
    <t>General management of hedges for wildlife</t>
  </si>
  <si>
    <t xml:space="preserve">Range of percentages of hedges in favourable condition </t>
  </si>
  <si>
    <t>0-20%</t>
  </si>
  <si>
    <t>21-40%</t>
  </si>
  <si>
    <t>41-60%</t>
  </si>
  <si>
    <t>61-80%</t>
  </si>
  <si>
    <t>81-100%</t>
  </si>
  <si>
    <t>Range of average number of hedgerow trees per km of hedge</t>
  </si>
  <si>
    <t xml:space="preserve">Score </t>
  </si>
  <si>
    <t>&gt;33</t>
  </si>
  <si>
    <t>Hedge density (km per ha)</t>
  </si>
  <si>
    <t>&lt;0.01</t>
  </si>
  <si>
    <t>0.01-0.04</t>
  </si>
  <si>
    <t>0.05-0.08</t>
  </si>
  <si>
    <t>0.09 – 0.10</t>
  </si>
  <si>
    <t>&gt;0.10</t>
  </si>
  <si>
    <t>Number of hedge growth stages present on the farm</t>
  </si>
  <si>
    <t xml:space="preserve">Range of percentages of hedges in providing a good resource </t>
  </si>
  <si>
    <t xml:space="preserve">Range of percentages of hedges with good continuity </t>
  </si>
  <si>
    <t xml:space="preserve">0 to 4 </t>
  </si>
  <si>
    <t>5 to 8</t>
  </si>
  <si>
    <t>9 to 12</t>
  </si>
  <si>
    <t>13 to 16</t>
  </si>
  <si>
    <t>0 to 1</t>
  </si>
  <si>
    <t>result</t>
  </si>
  <si>
    <t>score</t>
  </si>
  <si>
    <t>indicator</t>
  </si>
  <si>
    <t>scoring systems</t>
  </si>
  <si>
    <t>Number of individual hedges surveyed</t>
  </si>
  <si>
    <t>Number of individual hedges on farm</t>
  </si>
  <si>
    <t xml:space="preserve"> </t>
  </si>
  <si>
    <t>Hedge survey indicators</t>
  </si>
  <si>
    <r>
      <rPr>
        <b/>
        <sz val="11"/>
        <color theme="6" tint="-0.499984740745262"/>
        <rFont val="Calibri"/>
        <family val="2"/>
        <scheme val="minor"/>
      </rPr>
      <t>PLEASE NOTE:</t>
    </r>
    <r>
      <rPr>
        <sz val="11"/>
        <color theme="6" tint="-0.499984740745262"/>
        <rFont val="Calibri"/>
        <family val="2"/>
        <scheme val="minor"/>
      </rPr>
      <t xml:space="preserve"> Biodiversity graphs are only calculated if full additional surveys are carried out</t>
    </r>
  </si>
  <si>
    <t>Categories</t>
  </si>
  <si>
    <t>TOTAL (out of 12)</t>
  </si>
  <si>
    <t>Reducing advise affects  of coppicing on wildlife</t>
  </si>
  <si>
    <t>values</t>
  </si>
  <si>
    <r>
      <t>1.</t>
    </r>
    <r>
      <rPr>
        <sz val="7"/>
        <color theme="1"/>
        <rFont val="Times New Roman"/>
        <family val="1"/>
      </rPr>
      <t xml:space="preserve">       </t>
    </r>
    <r>
      <rPr>
        <sz val="11"/>
        <color theme="1"/>
        <rFont val="Calibri"/>
        <family val="2"/>
        <scheme val="minor"/>
      </rPr>
      <t xml:space="preserve">Purple ramping fumitory </t>
    </r>
    <r>
      <rPr>
        <i/>
        <sz val="11"/>
        <color theme="1"/>
        <rFont val="Calibri"/>
        <family val="2"/>
        <scheme val="minor"/>
      </rPr>
      <t>Fumaria purpurea http://www.wildflowersofireland.net/plant_detail.php?id_flower=102&amp;wildflower=Fumitory,%20Common%20Ramping</t>
    </r>
  </si>
  <si>
    <r>
      <t>2.</t>
    </r>
    <r>
      <rPr>
        <i/>
        <sz val="7"/>
        <color theme="1"/>
        <rFont val="Times New Roman"/>
        <family val="1"/>
      </rPr>
      <t xml:space="preserve">       </t>
    </r>
    <r>
      <rPr>
        <sz val="11"/>
        <color theme="1"/>
        <rFont val="Calibri"/>
        <family val="2"/>
        <scheme val="minor"/>
      </rPr>
      <t xml:space="preserve">Orange-fruited elm-lichen </t>
    </r>
    <r>
      <rPr>
        <i/>
        <sz val="11"/>
        <color theme="1"/>
        <rFont val="Calibri"/>
        <family val="2"/>
        <scheme val="minor"/>
      </rPr>
      <t>Caloplaca luteoalba https://s-media-cache-ak0.pinimg.com/736x/23/d5/63/23d5639e6a0173364b51de06bb68c2c9.jpg</t>
    </r>
  </si>
  <si>
    <r>
      <t>3.</t>
    </r>
    <r>
      <rPr>
        <sz val="7"/>
        <color theme="1"/>
        <rFont val="Times New Roman"/>
        <family val="1"/>
      </rPr>
      <t xml:space="preserve">       </t>
    </r>
    <r>
      <rPr>
        <sz val="11"/>
        <color theme="1"/>
        <rFont val="Calibri"/>
        <family val="2"/>
        <scheme val="minor"/>
      </rPr>
      <t xml:space="preserve">Large (Moss) Carder bee </t>
    </r>
    <r>
      <rPr>
        <i/>
        <sz val="11"/>
        <color theme="1"/>
        <rFont val="Calibri"/>
        <family val="2"/>
        <scheme val="minor"/>
      </rPr>
      <t>Bombus muscorum http://imgc.allpostersimages.com/images/P-473-488-90/29/2911/6CSPD00Z/posters/keith-porter-common-carder-bee-adult-worker-peterborough-uk.jpg</t>
    </r>
  </si>
  <si>
    <r>
      <t>4.</t>
    </r>
    <r>
      <rPr>
        <sz val="7"/>
        <color theme="1"/>
        <rFont val="Times New Roman"/>
        <family val="1"/>
      </rPr>
      <t xml:space="preserve">       </t>
    </r>
    <r>
      <rPr>
        <sz val="11"/>
        <color theme="1"/>
        <rFont val="Calibri"/>
        <family val="2"/>
        <scheme val="minor"/>
      </rPr>
      <t xml:space="preserve">Brown hairstreak  butterfly </t>
    </r>
    <r>
      <rPr>
        <i/>
        <sz val="11"/>
        <color theme="1"/>
        <rFont val="Calibri"/>
        <family val="2"/>
        <scheme val="minor"/>
      </rPr>
      <t xml:space="preserve">Thecla betulae (Rob Wolton) </t>
    </r>
  </si>
  <si>
    <r>
      <t>5.</t>
    </r>
    <r>
      <rPr>
        <sz val="7"/>
        <color theme="1"/>
        <rFont val="Times New Roman"/>
        <family val="1"/>
      </rPr>
      <t xml:space="preserve">       </t>
    </r>
    <r>
      <rPr>
        <sz val="11"/>
        <color theme="1"/>
        <rFont val="Calibri"/>
        <family val="2"/>
        <scheme val="minor"/>
      </rPr>
      <t xml:space="preserve">Goat moth </t>
    </r>
    <r>
      <rPr>
        <i/>
        <sz val="11"/>
        <color theme="1"/>
        <rFont val="Calibri"/>
        <family val="2"/>
        <scheme val="minor"/>
      </rPr>
      <t>Cossus cossus http://www.hantsmoths.org.uk/images/goat_moth_rw.jpg</t>
    </r>
  </si>
  <si>
    <r>
      <t>6.</t>
    </r>
    <r>
      <rPr>
        <sz val="7"/>
        <color theme="1"/>
        <rFont val="Times New Roman"/>
        <family val="1"/>
      </rPr>
      <t xml:space="preserve">       </t>
    </r>
    <r>
      <rPr>
        <sz val="11"/>
        <color theme="1"/>
        <rFont val="Calibri"/>
        <family val="2"/>
        <scheme val="minor"/>
      </rPr>
      <t xml:space="preserve">Common lizard </t>
    </r>
    <r>
      <rPr>
        <i/>
        <sz val="11"/>
        <color theme="1"/>
        <rFont val="Calibri"/>
        <family val="2"/>
        <scheme val="minor"/>
      </rPr>
      <t>Zootoca vivipara http://www.stephenburch.com/other/reptiles.htm</t>
    </r>
  </si>
  <si>
    <r>
      <t>7.</t>
    </r>
    <r>
      <rPr>
        <sz val="7"/>
        <color theme="1"/>
        <rFont val="Times New Roman"/>
        <family val="1"/>
      </rPr>
      <t xml:space="preserve">       </t>
    </r>
    <r>
      <rPr>
        <sz val="11"/>
        <color theme="1"/>
        <rFont val="Calibri"/>
        <family val="2"/>
        <scheme val="minor"/>
      </rPr>
      <t xml:space="preserve">Bullfinch </t>
    </r>
    <r>
      <rPr>
        <i/>
        <sz val="11"/>
        <color theme="1"/>
        <rFont val="Calibri"/>
        <family val="2"/>
        <scheme val="minor"/>
      </rPr>
      <t>Pyrrhula pyrrhula http://www.wildbirdseeds.co.uk/lincs/index.php/whats-that-bird-mainmenu-7/26-bullfinch</t>
    </r>
  </si>
  <si>
    <r>
      <t>8.</t>
    </r>
    <r>
      <rPr>
        <sz val="7"/>
        <color theme="1"/>
        <rFont val="Times New Roman"/>
        <family val="1"/>
      </rPr>
      <t xml:space="preserve">       </t>
    </r>
    <r>
      <rPr>
        <sz val="11"/>
        <color theme="1"/>
        <rFont val="Calibri"/>
        <family val="2"/>
        <scheme val="minor"/>
      </rPr>
      <t xml:space="preserve">Tree sparrow </t>
    </r>
    <r>
      <rPr>
        <i/>
        <sz val="11"/>
        <color theme="1"/>
        <rFont val="Calibri"/>
        <family val="2"/>
        <scheme val="minor"/>
      </rPr>
      <t>Passer montanus http://www.audubon.org/field-guide/bird/eurasian-tree-sparrow</t>
    </r>
  </si>
  <si>
    <r>
      <t>9.</t>
    </r>
    <r>
      <rPr>
        <sz val="7"/>
        <color theme="1"/>
        <rFont val="Times New Roman"/>
        <family val="1"/>
      </rPr>
      <t xml:space="preserve">       </t>
    </r>
    <r>
      <rPr>
        <sz val="11"/>
        <color theme="1"/>
        <rFont val="Calibri"/>
        <family val="2"/>
        <scheme val="minor"/>
      </rPr>
      <t xml:space="preserve">Yellowhammer </t>
    </r>
    <r>
      <rPr>
        <i/>
        <sz val="11"/>
        <color theme="1"/>
        <rFont val="Calibri"/>
        <family val="2"/>
        <scheme val="minor"/>
      </rPr>
      <t>Emberiza citrinellahttps://en.wikipedia.org/wiki/Yellowhammer</t>
    </r>
  </si>
  <si>
    <r>
      <t>10.</t>
    </r>
    <r>
      <rPr>
        <sz val="7"/>
        <color theme="1"/>
        <rFont val="Times New Roman"/>
        <family val="1"/>
      </rPr>
      <t xml:space="preserve">   </t>
    </r>
    <r>
      <rPr>
        <sz val="11"/>
        <color theme="1"/>
        <rFont val="Calibri"/>
        <family val="2"/>
        <scheme val="minor"/>
      </rPr>
      <t xml:space="preserve">Soprano pipistrelle </t>
    </r>
    <r>
      <rPr>
        <i/>
        <sz val="11"/>
        <color theme="1"/>
        <rFont val="Calibri"/>
        <family val="2"/>
        <scheme val="minor"/>
      </rPr>
      <t>Pipistrellus pygmaeus  http://www.conserveireland.com/mammals/soprano_pipistrelle.php</t>
    </r>
  </si>
  <si>
    <r>
      <t>11.</t>
    </r>
    <r>
      <rPr>
        <sz val="7"/>
        <color theme="1"/>
        <rFont val="Times New Roman"/>
        <family val="1"/>
      </rPr>
      <t xml:space="preserve">   </t>
    </r>
    <r>
      <rPr>
        <sz val="11"/>
        <color theme="1"/>
        <rFont val="Calibri"/>
        <family val="2"/>
        <scheme val="minor"/>
      </rPr>
      <t xml:space="preserve">Hedgehog </t>
    </r>
    <r>
      <rPr>
        <i/>
        <sz val="11"/>
        <color theme="1"/>
        <rFont val="Calibri"/>
        <family val="2"/>
        <scheme val="minor"/>
      </rPr>
      <t>Erinaceus europaeus  http://www.express.co.uk/comment/columnists/john-ingham/405726/Hedgehogs-are-safer-skulking-than-exploring-open-spaces</t>
    </r>
  </si>
  <si>
    <r>
      <t>12.</t>
    </r>
    <r>
      <rPr>
        <sz val="7"/>
        <color theme="1"/>
        <rFont val="Times New Roman"/>
        <family val="1"/>
      </rPr>
      <t xml:space="preserve">   </t>
    </r>
    <r>
      <rPr>
        <sz val="11"/>
        <color theme="1"/>
        <rFont val="Calibri"/>
        <family val="2"/>
        <scheme val="minor"/>
      </rPr>
      <t xml:space="preserve">Dormouse </t>
    </r>
    <r>
      <rPr>
        <i/>
        <sz val="11"/>
        <color theme="1"/>
        <rFont val="Calibri"/>
        <family val="2"/>
        <scheme val="minor"/>
      </rPr>
      <t xml:space="preserve">Muscardinus avellanarius (Rob Wolton) </t>
    </r>
  </si>
  <si>
    <r>
      <t>1.</t>
    </r>
    <r>
      <rPr>
        <sz val="7"/>
        <color theme="1"/>
        <rFont val="Times New Roman"/>
        <family val="1"/>
      </rPr>
      <t xml:space="preserve">       </t>
    </r>
    <r>
      <rPr>
        <sz val="11"/>
        <color theme="1"/>
        <rFont val="Calibri"/>
        <family val="2"/>
        <scheme val="minor"/>
      </rPr>
      <t>Small White, Photographer: Kit Peel</t>
    </r>
  </si>
  <si>
    <r>
      <t>2.</t>
    </r>
    <r>
      <rPr>
        <sz val="7"/>
        <color theme="1"/>
        <rFont val="Times New Roman"/>
        <family val="1"/>
      </rPr>
      <t xml:space="preserve">       </t>
    </r>
    <r>
      <rPr>
        <sz val="11"/>
        <color theme="1"/>
        <rFont val="Calibri"/>
        <family val="2"/>
        <scheme val="minor"/>
      </rPr>
      <t>Large White, Photographer: Buchan Boy</t>
    </r>
  </si>
  <si>
    <r>
      <t>3.</t>
    </r>
    <r>
      <rPr>
        <sz val="7"/>
        <color theme="1"/>
        <rFont val="Times New Roman"/>
        <family val="1"/>
      </rPr>
      <t xml:space="preserve">       </t>
    </r>
    <r>
      <rPr>
        <sz val="11"/>
        <color theme="1"/>
        <rFont val="Calibri"/>
        <family val="2"/>
        <scheme val="minor"/>
      </rPr>
      <t>Comma, Photographer: Vince Massimo</t>
    </r>
  </si>
  <si>
    <r>
      <t>4.</t>
    </r>
    <r>
      <rPr>
        <sz val="7"/>
        <color theme="1"/>
        <rFont val="Times New Roman"/>
        <family val="1"/>
      </rPr>
      <t xml:space="preserve">       </t>
    </r>
    <r>
      <rPr>
        <sz val="11"/>
        <color theme="1"/>
        <rFont val="Calibri"/>
        <family val="2"/>
        <scheme val="minor"/>
      </rPr>
      <t>Gatekeeper, Photographer: Neil Freeman</t>
    </r>
  </si>
  <si>
    <r>
      <t>5.</t>
    </r>
    <r>
      <rPr>
        <sz val="7"/>
        <color theme="1"/>
        <rFont val="Times New Roman"/>
        <family val="1"/>
      </rPr>
      <t xml:space="preserve">       </t>
    </r>
    <r>
      <rPr>
        <sz val="11"/>
        <color theme="1"/>
        <rFont val="Calibri"/>
        <family val="2"/>
        <scheme val="minor"/>
      </rPr>
      <t>Ringlet, Photographer: Vince Massimo</t>
    </r>
  </si>
  <si>
    <r>
      <t>6.</t>
    </r>
    <r>
      <rPr>
        <sz val="7"/>
        <color theme="1"/>
        <rFont val="Times New Roman"/>
        <family val="1"/>
      </rPr>
      <t xml:space="preserve">       </t>
    </r>
    <r>
      <rPr>
        <sz val="11"/>
        <color theme="1"/>
        <rFont val="Calibri"/>
        <family val="2"/>
        <scheme val="minor"/>
      </rPr>
      <t>Green veined white, Photographer: Neil Freeman</t>
    </r>
  </si>
  <si>
    <r>
      <t>7.</t>
    </r>
    <r>
      <rPr>
        <sz val="7"/>
        <color theme="1"/>
        <rFont val="Times New Roman"/>
        <family val="1"/>
      </rPr>
      <t xml:space="preserve">       </t>
    </r>
    <r>
      <rPr>
        <sz val="11"/>
        <color theme="1"/>
        <rFont val="Calibri"/>
        <family val="2"/>
        <scheme val="minor"/>
      </rPr>
      <t>Marbled White, Photographer: Pete Eeles</t>
    </r>
  </si>
  <si>
    <r>
      <t>8.</t>
    </r>
    <r>
      <rPr>
        <sz val="7"/>
        <color theme="1"/>
        <rFont val="Times New Roman"/>
        <family val="1"/>
      </rPr>
      <t xml:space="preserve">       </t>
    </r>
    <r>
      <rPr>
        <sz val="11"/>
        <color theme="1"/>
        <rFont val="Calibri"/>
        <family val="2"/>
        <scheme val="minor"/>
      </rPr>
      <t>Large Skipper, Photographer: Nick Broomer</t>
    </r>
  </si>
  <si>
    <r>
      <t>9.</t>
    </r>
    <r>
      <rPr>
        <sz val="7"/>
        <color theme="1"/>
        <rFont val="Times New Roman"/>
        <family val="1"/>
      </rPr>
      <t xml:space="preserve">       </t>
    </r>
    <r>
      <rPr>
        <sz val="11"/>
        <color theme="1"/>
        <rFont val="Calibri"/>
        <family val="2"/>
        <scheme val="minor"/>
      </rPr>
      <t>Meadow Brown, photographer: Neil Hulme</t>
    </r>
  </si>
  <si>
    <r>
      <t>10.</t>
    </r>
    <r>
      <rPr>
        <sz val="7"/>
        <color theme="1"/>
        <rFont val="Times New Roman"/>
        <family val="1"/>
      </rPr>
      <t xml:space="preserve">   </t>
    </r>
    <r>
      <rPr>
        <sz val="11"/>
        <color theme="1"/>
        <rFont val="Calibri"/>
        <family val="2"/>
        <scheme val="minor"/>
      </rPr>
      <t>Speckled Wood, Photographer: Neil Freeman</t>
    </r>
  </si>
  <si>
    <r>
      <t>11.</t>
    </r>
    <r>
      <rPr>
        <sz val="7"/>
        <color theme="1"/>
        <rFont val="Times New Roman"/>
        <family val="1"/>
      </rPr>
      <t xml:space="preserve">   </t>
    </r>
    <r>
      <rPr>
        <sz val="11"/>
        <color theme="1"/>
        <rFont val="Calibri"/>
        <family val="2"/>
        <scheme val="minor"/>
      </rPr>
      <t>Painted Lady, Photographer: Vince Massimo</t>
    </r>
  </si>
  <si>
    <r>
      <t>12.</t>
    </r>
    <r>
      <rPr>
        <sz val="7"/>
        <color theme="1"/>
        <rFont val="Times New Roman"/>
        <family val="1"/>
      </rPr>
      <t xml:space="preserve">   </t>
    </r>
    <r>
      <rPr>
        <sz val="11"/>
        <color theme="1"/>
        <rFont val="Calibri"/>
        <family val="2"/>
        <scheme val="minor"/>
      </rPr>
      <t>Small Tortoise shell, Photographer: Neil Hulme</t>
    </r>
  </si>
  <si>
    <r>
      <t>13.</t>
    </r>
    <r>
      <rPr>
        <sz val="7"/>
        <color theme="1"/>
        <rFont val="Times New Roman"/>
        <family val="1"/>
      </rPr>
      <t xml:space="preserve">   </t>
    </r>
    <r>
      <rPr>
        <sz val="11"/>
        <color theme="1"/>
        <rFont val="Calibri"/>
        <family val="2"/>
        <scheme val="minor"/>
      </rPr>
      <t>Red Admiral, Photographer: Neil Freeman</t>
    </r>
  </si>
  <si>
    <r>
      <t>14.</t>
    </r>
    <r>
      <rPr>
        <sz val="7"/>
        <color theme="1"/>
        <rFont val="Times New Roman"/>
        <family val="1"/>
      </rPr>
      <t xml:space="preserve">   </t>
    </r>
    <r>
      <rPr>
        <sz val="11"/>
        <color theme="1"/>
        <rFont val="Calibri"/>
        <family val="2"/>
        <scheme val="minor"/>
      </rPr>
      <t>Peacock, Photographer: Pete Eeles</t>
    </r>
  </si>
  <si>
    <r>
      <t>15.</t>
    </r>
    <r>
      <rPr>
        <sz val="7"/>
        <color theme="1"/>
        <rFont val="Times New Roman"/>
        <family val="1"/>
      </rPr>
      <t xml:space="preserve">   </t>
    </r>
    <r>
      <rPr>
        <sz val="11"/>
        <color theme="1"/>
        <rFont val="Calibri"/>
        <family val="2"/>
        <scheme val="minor"/>
      </rPr>
      <t>Common Blue, Photographer: Neil Freeman</t>
    </r>
  </si>
  <si>
    <r>
      <t>16.</t>
    </r>
    <r>
      <rPr>
        <sz val="7"/>
        <color theme="1"/>
        <rFont val="Times New Roman"/>
        <family val="1"/>
      </rPr>
      <t xml:space="preserve">   </t>
    </r>
    <r>
      <rPr>
        <sz val="11"/>
        <color theme="1"/>
        <rFont val="Calibri"/>
        <family val="2"/>
        <scheme val="minor"/>
      </rPr>
      <t>Holy Blue, Photographer: Trevor</t>
    </r>
  </si>
  <si>
    <r>
      <t>17.</t>
    </r>
    <r>
      <rPr>
        <sz val="7"/>
        <color theme="1"/>
        <rFont val="Times New Roman"/>
        <family val="1"/>
      </rPr>
      <t xml:space="preserve">   </t>
    </r>
    <r>
      <rPr>
        <sz val="11"/>
        <color theme="1"/>
        <rFont val="Calibri"/>
        <family val="2"/>
        <scheme val="minor"/>
      </rPr>
      <t>Small copper, Photographer: Vince Massimo</t>
    </r>
  </si>
  <si>
    <t>Hedgelink Flagship species</t>
  </si>
  <si>
    <t xml:space="preserve"> http://www.ukbutterflies.co.uk</t>
  </si>
  <si>
    <t xml:space="preserve"> Butterfly outline, http://www.instructables.com/id/Paper-butterflies-decoration/</t>
  </si>
  <si>
    <r>
      <t>1.</t>
    </r>
    <r>
      <rPr>
        <sz val="7"/>
        <color theme="1"/>
        <rFont val="Times New Roman"/>
        <family val="1"/>
      </rPr>
      <t xml:space="preserve">   </t>
    </r>
    <r>
      <rPr>
        <sz val="11"/>
        <color theme="1"/>
        <rFont val="Calibri"/>
        <family val="2"/>
        <scheme val="minor"/>
      </rPr>
      <t>Bumblebee Conservation, http://bumblebeeconservation.org/about-bees/identification/common-bumblebees/</t>
    </r>
  </si>
  <si>
    <r>
      <t>2.</t>
    </r>
    <r>
      <rPr>
        <sz val="7"/>
        <color theme="1"/>
        <rFont val="Times New Roman"/>
        <family val="1"/>
      </rPr>
      <t xml:space="preserve">   </t>
    </r>
    <r>
      <rPr>
        <sz val="11"/>
        <color theme="1"/>
        <rFont val="Calibri"/>
        <family val="2"/>
        <scheme val="minor"/>
      </rPr>
      <t>Bee outline, http://www.clipartbest.com/bumblebee-outline</t>
    </r>
  </si>
  <si>
    <t>bumblebees</t>
  </si>
  <si>
    <t xml:space="preserve">  Hedge reference number</t>
  </si>
  <si>
    <t xml:space="preserve">Hedgelink' s flagship species </t>
  </si>
  <si>
    <t>Total length classed as a good for connectivity</t>
  </si>
  <si>
    <t>17 to 24</t>
  </si>
  <si>
    <t>25 to 32</t>
  </si>
  <si>
    <t>5 to 7</t>
  </si>
  <si>
    <t>number of hedge growth stages present on the farm (out of 7)</t>
  </si>
</sst>
</file>

<file path=xl/styles.xml><?xml version="1.0" encoding="utf-8"?>
<styleSheet xmlns="http://schemas.openxmlformats.org/spreadsheetml/2006/main" xmlns:mc="http://schemas.openxmlformats.org/markup-compatibility/2006" xmlns:x14ac="http://schemas.microsoft.com/office/spreadsheetml/2009/9/ac" mc:Ignorable="x14ac">
  <numFmts count="2">
    <numFmt numFmtId="164" formatCode="dd/mm/yy;@"/>
    <numFmt numFmtId="165" formatCode="0.0"/>
  </numFmts>
  <fonts count="26" x14ac:knownFonts="1">
    <font>
      <sz val="11"/>
      <color theme="1"/>
      <name val="Calibri"/>
      <family val="2"/>
      <scheme val="minor"/>
    </font>
    <font>
      <b/>
      <sz val="11"/>
      <color theme="1"/>
      <name val="Calibri"/>
      <family val="2"/>
      <scheme val="minor"/>
    </font>
    <font>
      <b/>
      <sz val="11"/>
      <color theme="0"/>
      <name val="Calibri"/>
      <family val="2"/>
      <scheme val="minor"/>
    </font>
    <font>
      <sz val="11"/>
      <color theme="0"/>
      <name val="Calibri"/>
      <family val="2"/>
      <scheme val="minor"/>
    </font>
    <font>
      <b/>
      <sz val="10.5"/>
      <color theme="1"/>
      <name val="Calibri"/>
      <family val="2"/>
      <scheme val="minor"/>
    </font>
    <font>
      <sz val="10.5"/>
      <color theme="1"/>
      <name val="Calibri"/>
      <family val="2"/>
      <scheme val="minor"/>
    </font>
    <font>
      <sz val="11"/>
      <color theme="6" tint="-0.499984740745262"/>
      <name val="Calibri"/>
      <family val="2"/>
      <scheme val="minor"/>
    </font>
    <font>
      <b/>
      <sz val="11"/>
      <color theme="6" tint="-0.499984740745262"/>
      <name val="Calibri"/>
      <family val="2"/>
      <scheme val="minor"/>
    </font>
    <font>
      <sz val="20"/>
      <color theme="6" tint="-0.499984740745262"/>
      <name val="Calibri"/>
      <family val="2"/>
      <scheme val="minor"/>
    </font>
    <font>
      <sz val="26"/>
      <color theme="6" tint="-0.499984740745262"/>
      <name val="Calibri"/>
      <family val="2"/>
      <scheme val="minor"/>
    </font>
    <font>
      <b/>
      <sz val="11"/>
      <name val="Calibri"/>
      <family val="2"/>
      <scheme val="minor"/>
    </font>
    <font>
      <b/>
      <sz val="14"/>
      <color theme="6" tint="-0.499984740745262"/>
      <name val="Calibri"/>
      <family val="2"/>
      <scheme val="minor"/>
    </font>
    <font>
      <sz val="11"/>
      <name val="Calibri"/>
      <family val="2"/>
      <scheme val="minor"/>
    </font>
    <font>
      <b/>
      <sz val="14"/>
      <color theme="1"/>
      <name val="Calibri"/>
      <family val="2"/>
      <scheme val="minor"/>
    </font>
    <font>
      <sz val="14"/>
      <color theme="1"/>
      <name val="Calibri"/>
      <family val="2"/>
      <scheme val="minor"/>
    </font>
    <font>
      <sz val="10"/>
      <color theme="1"/>
      <name val="Arial Unicode MS"/>
      <family val="2"/>
    </font>
    <font>
      <sz val="11"/>
      <color rgb="FF000000"/>
      <name val="Calibri"/>
      <family val="2"/>
      <scheme val="minor"/>
    </font>
    <font>
      <sz val="16"/>
      <color theme="6" tint="-0.499984740745262"/>
      <name val="Calibri"/>
      <family val="2"/>
      <scheme val="minor"/>
    </font>
    <font>
      <sz val="10.5"/>
      <color rgb="FF000000"/>
      <name val="Calibri"/>
      <family val="2"/>
      <scheme val="minor"/>
    </font>
    <font>
      <u/>
      <sz val="11"/>
      <color theme="1"/>
      <name val="Calibri"/>
      <family val="2"/>
      <scheme val="minor"/>
    </font>
    <font>
      <sz val="9"/>
      <color theme="1"/>
      <name val="Calibri"/>
      <family val="2"/>
      <scheme val="minor"/>
    </font>
    <font>
      <sz val="8"/>
      <color theme="1"/>
      <name val="Calibri"/>
      <family val="2"/>
      <scheme val="minor"/>
    </font>
    <font>
      <sz val="14"/>
      <color rgb="FF4F6228"/>
      <name val="Calibri"/>
      <family val="2"/>
      <scheme val="minor"/>
    </font>
    <font>
      <sz val="7"/>
      <color theme="1"/>
      <name val="Times New Roman"/>
      <family val="1"/>
    </font>
    <font>
      <i/>
      <sz val="11"/>
      <color theme="1"/>
      <name val="Calibri"/>
      <family val="2"/>
      <scheme val="minor"/>
    </font>
    <font>
      <i/>
      <sz val="7"/>
      <color theme="1"/>
      <name val="Times New Roman"/>
      <family val="1"/>
    </font>
  </fonts>
  <fills count="10">
    <fill>
      <patternFill patternType="none"/>
    </fill>
    <fill>
      <patternFill patternType="gray125"/>
    </fill>
    <fill>
      <patternFill patternType="solid">
        <fgColor theme="0" tint="-0.14999847407452621"/>
        <bgColor indexed="64"/>
      </patternFill>
    </fill>
    <fill>
      <patternFill patternType="solid">
        <fgColor theme="0"/>
        <bgColor indexed="64"/>
      </patternFill>
    </fill>
    <fill>
      <patternFill patternType="solid">
        <fgColor theme="6" tint="0.39997558519241921"/>
        <bgColor indexed="64"/>
      </patternFill>
    </fill>
    <fill>
      <patternFill patternType="solid">
        <fgColor theme="6" tint="-0.249977111117893"/>
        <bgColor indexed="64"/>
      </patternFill>
    </fill>
    <fill>
      <patternFill patternType="solid">
        <fgColor theme="6" tint="0.59999389629810485"/>
        <bgColor indexed="64"/>
      </patternFill>
    </fill>
    <fill>
      <patternFill patternType="solid">
        <fgColor theme="0" tint="-0.34998626667073579"/>
        <bgColor indexed="64"/>
      </patternFill>
    </fill>
    <fill>
      <patternFill patternType="solid">
        <fgColor rgb="FF92D050"/>
        <bgColor indexed="64"/>
      </patternFill>
    </fill>
    <fill>
      <patternFill patternType="solid">
        <fgColor theme="0" tint="-0.249977111117893"/>
        <bgColor indexed="64"/>
      </patternFill>
    </fill>
  </fills>
  <borders count="27">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bottom/>
      <diagonal/>
    </border>
    <border>
      <left/>
      <right style="thin">
        <color indexed="64"/>
      </right>
      <top style="thin">
        <color indexed="64"/>
      </top>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diagonal/>
    </border>
    <border>
      <left style="medium">
        <color indexed="64"/>
      </left>
      <right/>
      <top style="thin">
        <color indexed="64"/>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bottom style="thin">
        <color indexed="64"/>
      </bottom>
      <diagonal/>
    </border>
    <border>
      <left/>
      <right/>
      <top style="medium">
        <color indexed="64"/>
      </top>
      <bottom style="thin">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bottom style="medium">
        <color indexed="64"/>
      </bottom>
      <diagonal/>
    </border>
    <border>
      <left/>
      <right style="medium">
        <color indexed="64"/>
      </right>
      <top/>
      <bottom style="medium">
        <color indexed="64"/>
      </bottom>
      <diagonal/>
    </border>
    <border>
      <left/>
      <right style="thin">
        <color indexed="64"/>
      </right>
      <top/>
      <bottom/>
      <diagonal/>
    </border>
  </borders>
  <cellStyleXfs count="1">
    <xf numFmtId="0" fontId="0" fillId="0" borderId="0"/>
  </cellStyleXfs>
  <cellXfs count="283">
    <xf numFmtId="0" fontId="0" fillId="0" borderId="0" xfId="0"/>
    <xf numFmtId="0" fontId="0" fillId="0" borderId="1" xfId="0" applyBorder="1"/>
    <xf numFmtId="0" fontId="0" fillId="2" borderId="1" xfId="0" applyFill="1" applyBorder="1"/>
    <xf numFmtId="0" fontId="1" fillId="0" borderId="0" xfId="0" applyFont="1"/>
    <xf numFmtId="0" fontId="0" fillId="0" borderId="1" xfId="0" applyFill="1" applyBorder="1"/>
    <xf numFmtId="0" fontId="0" fillId="6" borderId="0" xfId="0" applyFill="1" applyBorder="1"/>
    <xf numFmtId="0" fontId="0" fillId="6" borderId="0" xfId="0" applyFill="1" applyBorder="1" applyAlignment="1">
      <alignment horizontal="left"/>
    </xf>
    <xf numFmtId="0" fontId="0" fillId="5" borderId="0" xfId="0" applyFill="1" applyBorder="1"/>
    <xf numFmtId="0" fontId="0" fillId="4" borderId="1" xfId="0" applyFill="1" applyBorder="1" applyAlignment="1">
      <alignment horizontal="center"/>
    </xf>
    <xf numFmtId="0" fontId="3" fillId="5" borderId="0" xfId="0" applyFont="1" applyFill="1" applyBorder="1" applyAlignment="1">
      <alignment horizontal="center"/>
    </xf>
    <xf numFmtId="0" fontId="0" fillId="5" borderId="0" xfId="0" applyFill="1" applyBorder="1" applyAlignment="1">
      <alignment horizontal="center"/>
    </xf>
    <xf numFmtId="0" fontId="0" fillId="3" borderId="0" xfId="0" applyFill="1" applyBorder="1"/>
    <xf numFmtId="0" fontId="2" fillId="5" borderId="0" xfId="0" applyFont="1" applyFill="1" applyBorder="1" applyAlignment="1">
      <alignment horizontal="centerContinuous" vertical="center"/>
    </xf>
    <xf numFmtId="0" fontId="3" fillId="5" borderId="0" xfId="0" applyFont="1" applyFill="1" applyBorder="1" applyAlignment="1">
      <alignment vertical="center"/>
    </xf>
    <xf numFmtId="0" fontId="3" fillId="5" borderId="0" xfId="0" applyFont="1" applyFill="1" applyBorder="1" applyAlignment="1">
      <alignment horizontal="centerContinuous" vertical="center"/>
    </xf>
    <xf numFmtId="0" fontId="6" fillId="3" borderId="0" xfId="0" applyFont="1" applyFill="1" applyBorder="1"/>
    <xf numFmtId="0" fontId="7" fillId="3" borderId="0" xfId="0" applyFont="1" applyFill="1" applyBorder="1"/>
    <xf numFmtId="0" fontId="0" fillId="4" borderId="1" xfId="0" applyFill="1" applyBorder="1" applyAlignment="1">
      <alignment horizontal="left"/>
    </xf>
    <xf numFmtId="0" fontId="10" fillId="4" borderId="1" xfId="0" applyFont="1" applyFill="1" applyBorder="1" applyAlignment="1">
      <alignment horizontal="center" vertical="center"/>
    </xf>
    <xf numFmtId="0" fontId="0" fillId="0" borderId="1" xfId="0" applyFill="1" applyBorder="1" applyAlignment="1">
      <alignment horizontal="left"/>
    </xf>
    <xf numFmtId="0" fontId="0" fillId="0" borderId="0" xfId="0" applyFill="1" applyBorder="1"/>
    <xf numFmtId="0" fontId="0" fillId="0" borderId="1" xfId="0" applyFont="1" applyFill="1" applyBorder="1"/>
    <xf numFmtId="0" fontId="0" fillId="0" borderId="6" xfId="0" applyFont="1" applyFill="1" applyBorder="1"/>
    <xf numFmtId="0" fontId="0" fillId="0" borderId="6" xfId="0" applyFont="1" applyFill="1" applyBorder="1" applyAlignment="1">
      <alignment horizontal="left"/>
    </xf>
    <xf numFmtId="0" fontId="2" fillId="0" borderId="5" xfId="0" applyFont="1" applyFill="1" applyBorder="1" applyAlignment="1">
      <alignment vertical="center"/>
    </xf>
    <xf numFmtId="0" fontId="10" fillId="0" borderId="5" xfId="0" applyFont="1" applyFill="1" applyBorder="1" applyAlignment="1">
      <alignment horizontal="center" vertical="center"/>
    </xf>
    <xf numFmtId="0" fontId="12" fillId="2" borderId="8" xfId="0" applyFont="1" applyFill="1" applyBorder="1" applyAlignment="1">
      <alignment vertical="center"/>
    </xf>
    <xf numFmtId="0" fontId="10" fillId="2" borderId="9" xfId="0" applyFont="1" applyFill="1" applyBorder="1" applyAlignment="1">
      <alignment horizontal="center" vertical="center"/>
    </xf>
    <xf numFmtId="0" fontId="10" fillId="2" borderId="10" xfId="0" applyFont="1" applyFill="1" applyBorder="1" applyAlignment="1">
      <alignment horizontal="center" vertical="center"/>
    </xf>
    <xf numFmtId="0" fontId="10" fillId="7" borderId="2" xfId="0" applyFont="1" applyFill="1" applyBorder="1" applyAlignment="1">
      <alignment vertical="center"/>
    </xf>
    <xf numFmtId="0" fontId="10" fillId="7" borderId="7" xfId="0" applyFont="1" applyFill="1" applyBorder="1" applyAlignment="1">
      <alignment horizontal="center" vertical="center"/>
    </xf>
    <xf numFmtId="0" fontId="10" fillId="2" borderId="1" xfId="0" applyFont="1" applyFill="1" applyBorder="1" applyAlignment="1">
      <alignment horizontal="centerContinuous" vertical="center"/>
    </xf>
    <xf numFmtId="0" fontId="3" fillId="2" borderId="1" xfId="0" applyFont="1" applyFill="1" applyBorder="1" applyAlignment="1">
      <alignment horizontal="centerContinuous" vertical="center"/>
    </xf>
    <xf numFmtId="0" fontId="2" fillId="2" borderId="1" xfId="0" applyFont="1" applyFill="1" applyBorder="1" applyAlignment="1">
      <alignment horizontal="centerContinuous" vertical="center"/>
    </xf>
    <xf numFmtId="0" fontId="1" fillId="0" borderId="0" xfId="0" applyFont="1" applyFill="1" applyBorder="1"/>
    <xf numFmtId="0" fontId="0" fillId="0" borderId="1" xfId="0" applyFill="1" applyBorder="1" applyAlignment="1">
      <alignment vertical="top"/>
    </xf>
    <xf numFmtId="0" fontId="0" fillId="0" borderId="5" xfId="0" applyFill="1" applyBorder="1"/>
    <xf numFmtId="0" fontId="0" fillId="0" borderId="5" xfId="0" applyFill="1" applyBorder="1" applyAlignment="1">
      <alignment horizontal="left"/>
    </xf>
    <xf numFmtId="0" fontId="0" fillId="0" borderId="2" xfId="0" applyFill="1" applyBorder="1" applyAlignment="1">
      <alignment vertical="top"/>
    </xf>
    <xf numFmtId="0" fontId="0" fillId="2" borderId="2" xfId="0" applyFont="1" applyFill="1" applyBorder="1"/>
    <xf numFmtId="0" fontId="0" fillId="2" borderId="7" xfId="0" applyFill="1" applyBorder="1" applyAlignment="1">
      <alignment horizontal="left"/>
    </xf>
    <xf numFmtId="0" fontId="0" fillId="2" borderId="3" xfId="0" applyFill="1" applyBorder="1" applyAlignment="1">
      <alignment horizontal="left"/>
    </xf>
    <xf numFmtId="0" fontId="13" fillId="0" borderId="0" xfId="0" applyFont="1" applyFill="1" applyBorder="1"/>
    <xf numFmtId="0" fontId="10" fillId="7" borderId="3" xfId="0" applyFont="1" applyFill="1" applyBorder="1" applyAlignment="1">
      <alignment horizontal="center" vertical="center"/>
    </xf>
    <xf numFmtId="0" fontId="0" fillId="7" borderId="7" xfId="0" applyFill="1" applyBorder="1"/>
    <xf numFmtId="0" fontId="0" fillId="0" borderId="5" xfId="0" applyFont="1" applyFill="1" applyBorder="1"/>
    <xf numFmtId="0" fontId="0" fillId="0" borderId="6" xfId="0" applyFill="1" applyBorder="1" applyAlignment="1">
      <alignment horizontal="left"/>
    </xf>
    <xf numFmtId="0" fontId="0" fillId="0" borderId="5" xfId="0" applyFont="1" applyFill="1" applyBorder="1" applyAlignment="1">
      <alignment horizontal="left"/>
    </xf>
    <xf numFmtId="0" fontId="0" fillId="0" borderId="6" xfId="0" applyFill="1" applyBorder="1"/>
    <xf numFmtId="0" fontId="0" fillId="2" borderId="2" xfId="0" applyFont="1" applyFill="1" applyBorder="1" applyAlignment="1">
      <alignment horizontal="left"/>
    </xf>
    <xf numFmtId="0" fontId="0" fillId="2" borderId="7" xfId="0" applyFont="1" applyFill="1" applyBorder="1"/>
    <xf numFmtId="0" fontId="0" fillId="2" borderId="7" xfId="0" applyFont="1" applyFill="1" applyBorder="1" applyAlignment="1">
      <alignment horizontal="left"/>
    </xf>
    <xf numFmtId="0" fontId="13" fillId="0" borderId="0" xfId="0" applyFont="1" applyAlignment="1">
      <alignment horizontal="left" vertical="top"/>
    </xf>
    <xf numFmtId="0" fontId="1" fillId="0" borderId="0" xfId="0" applyFont="1" applyAlignment="1">
      <alignment horizontal="left" vertical="top"/>
    </xf>
    <xf numFmtId="0" fontId="0" fillId="0" borderId="0" xfId="0" applyAlignment="1">
      <alignment horizontal="left" vertical="top"/>
    </xf>
    <xf numFmtId="0" fontId="0" fillId="0" borderId="4" xfId="0" applyFill="1" applyBorder="1" applyAlignment="1">
      <alignment horizontal="left"/>
    </xf>
    <xf numFmtId="164" fontId="0" fillId="4" borderId="1" xfId="0" applyNumberFormat="1" applyFill="1" applyBorder="1" applyAlignment="1">
      <alignment horizontal="center"/>
    </xf>
    <xf numFmtId="1" fontId="0" fillId="4" borderId="1" xfId="0" applyNumberFormat="1" applyFill="1" applyBorder="1" applyAlignment="1">
      <alignment horizontal="center"/>
    </xf>
    <xf numFmtId="165" fontId="0" fillId="4" borderId="1" xfId="0" applyNumberFormat="1" applyFont="1" applyFill="1" applyBorder="1" applyAlignment="1">
      <alignment horizontal="left"/>
    </xf>
    <xf numFmtId="2" fontId="0" fillId="4" borderId="1" xfId="0" applyNumberFormat="1" applyFill="1" applyBorder="1" applyAlignment="1">
      <alignment horizontal="left"/>
    </xf>
    <xf numFmtId="1" fontId="0" fillId="4" borderId="1" xfId="0" applyNumberFormat="1" applyFill="1" applyBorder="1" applyAlignment="1">
      <alignment horizontal="left"/>
    </xf>
    <xf numFmtId="0" fontId="12" fillId="6" borderId="0" xfId="0" applyFont="1" applyFill="1" applyBorder="1" applyAlignment="1">
      <alignment horizontal="left" vertical="center"/>
    </xf>
    <xf numFmtId="0" fontId="0" fillId="6" borderId="0" xfId="0" applyFill="1" applyBorder="1" applyAlignment="1">
      <alignment vertical="top"/>
    </xf>
    <xf numFmtId="165" fontId="0" fillId="4" borderId="1" xfId="0" applyNumberFormat="1" applyFill="1" applyBorder="1" applyAlignment="1">
      <alignment horizontal="left"/>
    </xf>
    <xf numFmtId="0" fontId="0" fillId="3" borderId="0" xfId="0" applyFill="1" applyBorder="1" applyAlignment="1">
      <alignment horizontal="center"/>
    </xf>
    <xf numFmtId="0" fontId="0" fillId="3" borderId="1" xfId="0" applyFill="1" applyBorder="1"/>
    <xf numFmtId="0" fontId="0" fillId="3" borderId="0" xfId="0" applyFill="1" applyBorder="1" applyAlignment="1">
      <alignment horizontal="left"/>
    </xf>
    <xf numFmtId="0" fontId="0" fillId="3" borderId="0" xfId="0" applyFill="1"/>
    <xf numFmtId="0" fontId="11" fillId="3" borderId="0" xfId="0" applyFont="1" applyFill="1" applyBorder="1" applyAlignment="1">
      <alignment vertical="top"/>
    </xf>
    <xf numFmtId="0" fontId="0" fillId="4" borderId="1" xfId="0" applyFill="1" applyBorder="1" applyAlignment="1">
      <alignment horizontal="left" wrapText="1"/>
    </xf>
    <xf numFmtId="0" fontId="8" fillId="3" borderId="0" xfId="0" applyFont="1" applyFill="1" applyAlignment="1">
      <alignment horizontal="left" vertical="top" wrapText="1"/>
    </xf>
    <xf numFmtId="0" fontId="0" fillId="0" borderId="0" xfId="0" applyBorder="1"/>
    <xf numFmtId="0" fontId="14" fillId="0" borderId="0" xfId="0" applyFont="1" applyAlignment="1">
      <alignment horizontal="left" vertical="top"/>
    </xf>
    <xf numFmtId="0" fontId="0" fillId="5" borderId="0" xfId="0" applyFill="1"/>
    <xf numFmtId="0" fontId="3" fillId="5" borderId="0" xfId="0" applyFont="1" applyFill="1"/>
    <xf numFmtId="0" fontId="1" fillId="4" borderId="1" xfId="0" applyFont="1" applyFill="1" applyBorder="1" applyAlignment="1">
      <alignment horizontal="center"/>
    </xf>
    <xf numFmtId="0" fontId="0" fillId="4" borderId="1" xfId="0" applyFill="1" applyBorder="1"/>
    <xf numFmtId="0" fontId="11" fillId="3" borderId="0" xfId="0" applyFont="1" applyFill="1" applyBorder="1" applyAlignment="1">
      <alignment vertical="center"/>
    </xf>
    <xf numFmtId="0" fontId="0" fillId="0" borderId="4" xfId="0" applyFill="1" applyBorder="1" applyAlignment="1">
      <alignment vertical="top"/>
    </xf>
    <xf numFmtId="0" fontId="0" fillId="0" borderId="4" xfId="0" applyFont="1" applyFill="1" applyBorder="1" applyAlignment="1">
      <alignment vertical="top"/>
    </xf>
    <xf numFmtId="0" fontId="10" fillId="2" borderId="7" xfId="0" applyFont="1" applyFill="1" applyBorder="1" applyAlignment="1">
      <alignment horizontal="center" vertical="center"/>
    </xf>
    <xf numFmtId="0" fontId="10" fillId="2" borderId="3" xfId="0" applyFont="1" applyFill="1" applyBorder="1" applyAlignment="1">
      <alignment horizontal="center" vertical="center"/>
    </xf>
    <xf numFmtId="0" fontId="0" fillId="2" borderId="2" xfId="0" applyFill="1" applyBorder="1"/>
    <xf numFmtId="0" fontId="0" fillId="0" borderId="3" xfId="0" applyBorder="1"/>
    <xf numFmtId="0" fontId="0" fillId="2" borderId="3" xfId="0" applyFill="1" applyBorder="1"/>
    <xf numFmtId="0" fontId="1" fillId="2" borderId="2" xfId="0" applyFont="1" applyFill="1" applyBorder="1"/>
    <xf numFmtId="0" fontId="0" fillId="0" borderId="2" xfId="0" applyBorder="1" applyAlignment="1">
      <alignment horizontal="center" vertical="center" wrapText="1"/>
    </xf>
    <xf numFmtId="0" fontId="0" fillId="0" borderId="2" xfId="0" applyBorder="1" applyAlignment="1">
      <alignment horizontal="center" vertical="center"/>
    </xf>
    <xf numFmtId="0" fontId="0" fillId="0" borderId="11" xfId="0" applyBorder="1" applyAlignment="1">
      <alignment horizontal="center" vertical="center"/>
    </xf>
    <xf numFmtId="0" fontId="12" fillId="0" borderId="1" xfId="0" applyFont="1" applyFill="1" applyBorder="1" applyAlignment="1">
      <alignment horizontal="center" vertical="center"/>
    </xf>
    <xf numFmtId="0" fontId="10" fillId="0" borderId="5" xfId="0" applyFont="1" applyFill="1" applyBorder="1" applyAlignment="1">
      <alignment horizontal="centerContinuous" vertical="center"/>
    </xf>
    <xf numFmtId="0" fontId="3" fillId="0" borderId="5" xfId="0" applyFont="1" applyFill="1" applyBorder="1" applyAlignment="1">
      <alignment horizontal="centerContinuous" vertical="center"/>
    </xf>
    <xf numFmtId="0" fontId="2" fillId="0" borderId="5" xfId="0" applyFont="1" applyFill="1" applyBorder="1" applyAlignment="1">
      <alignment horizontal="centerContinuous" vertical="center"/>
    </xf>
    <xf numFmtId="0" fontId="0" fillId="0" borderId="9" xfId="0" applyBorder="1"/>
    <xf numFmtId="0" fontId="1" fillId="6" borderId="0" xfId="0" applyFont="1" applyFill="1" applyBorder="1"/>
    <xf numFmtId="0" fontId="0" fillId="8" borderId="0" xfId="0" applyFill="1"/>
    <xf numFmtId="1" fontId="0" fillId="0" borderId="0" xfId="0" applyNumberFormat="1"/>
    <xf numFmtId="0" fontId="0" fillId="0" borderId="11" xfId="0" applyFill="1" applyBorder="1"/>
    <xf numFmtId="0" fontId="0" fillId="0" borderId="11" xfId="0" applyBorder="1"/>
    <xf numFmtId="0" fontId="15" fillId="0" borderId="0" xfId="0" applyFont="1" applyAlignment="1">
      <alignment vertical="center"/>
    </xf>
    <xf numFmtId="0" fontId="0" fillId="0" borderId="0" xfId="0" applyFill="1"/>
    <xf numFmtId="0" fontId="0" fillId="9" borderId="2" xfId="0" applyFill="1" applyBorder="1"/>
    <xf numFmtId="0" fontId="0" fillId="9" borderId="7" xfId="0" applyFill="1" applyBorder="1"/>
    <xf numFmtId="0" fontId="0" fillId="6" borderId="1" xfId="0" applyFill="1" applyBorder="1" applyAlignment="1">
      <alignment horizontal="left" vertical="center"/>
    </xf>
    <xf numFmtId="0" fontId="0" fillId="6" borderId="1" xfId="0" applyFill="1" applyBorder="1" applyAlignment="1">
      <alignment horizontal="left" vertical="center" wrapText="1"/>
    </xf>
    <xf numFmtId="0" fontId="0" fillId="6" borderId="1" xfId="0" applyFill="1" applyBorder="1" applyAlignment="1">
      <alignment horizontal="left"/>
    </xf>
    <xf numFmtId="0" fontId="3" fillId="6" borderId="1" xfId="0" applyFont="1" applyFill="1" applyBorder="1" applyAlignment="1">
      <alignment horizontal="left" vertical="center"/>
    </xf>
    <xf numFmtId="0" fontId="0" fillId="2" borderId="2" xfId="0" applyFill="1" applyBorder="1" applyAlignment="1">
      <alignment horizontal="left" vertical="center"/>
    </xf>
    <xf numFmtId="0" fontId="16" fillId="0" borderId="0" xfId="0" applyFont="1"/>
    <xf numFmtId="0" fontId="0" fillId="0" borderId="7" xfId="0" applyBorder="1"/>
    <xf numFmtId="0" fontId="0" fillId="8" borderId="0" xfId="0" applyFill="1" applyBorder="1"/>
    <xf numFmtId="0" fontId="0" fillId="0" borderId="0" xfId="0" applyFont="1"/>
    <xf numFmtId="0" fontId="0" fillId="0" borderId="4" xfId="0" applyFill="1" applyBorder="1"/>
    <xf numFmtId="0" fontId="0" fillId="0" borderId="4" xfId="0" applyBorder="1"/>
    <xf numFmtId="0" fontId="17" fillId="3" borderId="0" xfId="0" applyFont="1" applyFill="1" applyAlignment="1">
      <alignment horizontal="left"/>
    </xf>
    <xf numFmtId="0" fontId="0" fillId="0" borderId="1" xfId="0" applyBorder="1" applyAlignment="1"/>
    <xf numFmtId="0" fontId="0" fillId="0" borderId="0" xfId="0" applyAlignment="1"/>
    <xf numFmtId="0" fontId="1" fillId="2" borderId="2" xfId="0" applyFont="1" applyFill="1" applyBorder="1" applyAlignment="1"/>
    <xf numFmtId="0" fontId="0" fillId="0" borderId="6" xfId="0" applyBorder="1"/>
    <xf numFmtId="0" fontId="0" fillId="2" borderId="7" xfId="0" applyFill="1" applyBorder="1"/>
    <xf numFmtId="0" fontId="4" fillId="2" borderId="2" xfId="0" applyFont="1" applyFill="1" applyBorder="1" applyAlignment="1">
      <alignment wrapText="1"/>
    </xf>
    <xf numFmtId="0" fontId="18" fillId="0" borderId="2" xfId="0" applyFont="1" applyBorder="1" applyAlignment="1">
      <alignment vertical="center" wrapText="1"/>
    </xf>
    <xf numFmtId="0" fontId="4" fillId="2" borderId="8" xfId="0" applyFont="1" applyFill="1" applyBorder="1" applyAlignment="1">
      <alignment wrapText="1"/>
    </xf>
    <xf numFmtId="0" fontId="5" fillId="0" borderId="2" xfId="0" applyFont="1" applyBorder="1" applyAlignment="1">
      <alignment wrapText="1"/>
    </xf>
    <xf numFmtId="0" fontId="0" fillId="2" borderId="15" xfId="0" applyFont="1" applyFill="1" applyBorder="1" applyAlignment="1">
      <alignment wrapText="1"/>
    </xf>
    <xf numFmtId="0" fontId="0" fillId="2" borderId="16" xfId="0" applyFont="1" applyFill="1" applyBorder="1" applyAlignment="1">
      <alignment wrapText="1"/>
    </xf>
    <xf numFmtId="0" fontId="0" fillId="0" borderId="15" xfId="0" applyBorder="1" applyAlignment="1">
      <alignment wrapText="1"/>
    </xf>
    <xf numFmtId="0" fontId="0" fillId="0" borderId="16" xfId="0" applyBorder="1" applyAlignment="1">
      <alignment wrapText="1"/>
    </xf>
    <xf numFmtId="0" fontId="0" fillId="0" borderId="15" xfId="0" applyBorder="1"/>
    <xf numFmtId="0" fontId="0" fillId="0" borderId="16" xfId="0" applyBorder="1"/>
    <xf numFmtId="0" fontId="1" fillId="0" borderId="2" xfId="0" applyFont="1" applyFill="1" applyBorder="1" applyAlignment="1">
      <alignment horizontal="left" vertical="center"/>
    </xf>
    <xf numFmtId="0" fontId="1" fillId="0" borderId="2" xfId="0" applyFont="1" applyBorder="1" applyAlignment="1">
      <alignment horizontal="left" vertical="center"/>
    </xf>
    <xf numFmtId="0" fontId="0" fillId="0" borderId="5" xfId="0" applyBorder="1"/>
    <xf numFmtId="0" fontId="0" fillId="0" borderId="10" xfId="0" applyFont="1" applyFill="1" applyBorder="1" applyAlignment="1">
      <alignment horizontal="left"/>
    </xf>
    <xf numFmtId="0" fontId="0" fillId="0" borderId="3" xfId="0" applyFill="1" applyBorder="1" applyAlignment="1">
      <alignment horizontal="left"/>
    </xf>
    <xf numFmtId="0" fontId="16" fillId="0" borderId="1" xfId="0" applyFont="1" applyBorder="1" applyAlignment="1">
      <alignment vertical="center"/>
    </xf>
    <xf numFmtId="0" fontId="0" fillId="0" borderId="12" xfId="0" applyBorder="1"/>
    <xf numFmtId="0" fontId="1" fillId="2" borderId="4" xfId="0" applyFont="1" applyFill="1" applyBorder="1" applyAlignment="1">
      <alignment horizontal="left"/>
    </xf>
    <xf numFmtId="0" fontId="1" fillId="2" borderId="8" xfId="0" applyFont="1" applyFill="1" applyBorder="1"/>
    <xf numFmtId="0" fontId="0" fillId="0" borderId="1" xfId="0" applyBorder="1" applyAlignment="1">
      <alignment vertical="center"/>
    </xf>
    <xf numFmtId="0" fontId="1" fillId="0" borderId="1" xfId="0" applyFont="1" applyBorder="1" applyAlignment="1">
      <alignment vertical="center"/>
    </xf>
    <xf numFmtId="0" fontId="3" fillId="5" borderId="3" xfId="0" applyFont="1" applyFill="1" applyBorder="1" applyAlignment="1">
      <alignment horizontal="left" vertical="center" wrapText="1"/>
    </xf>
    <xf numFmtId="0" fontId="3" fillId="5" borderId="3" xfId="0" applyFont="1" applyFill="1" applyBorder="1" applyAlignment="1">
      <alignment vertical="top" wrapText="1"/>
    </xf>
    <xf numFmtId="0" fontId="0" fillId="6" borderId="4" xfId="0" applyFont="1" applyFill="1" applyBorder="1" applyAlignment="1">
      <alignment horizontal="left" vertical="center" wrapText="1"/>
    </xf>
    <xf numFmtId="0" fontId="3" fillId="5" borderId="1" xfId="0" applyFont="1" applyFill="1" applyBorder="1" applyAlignment="1">
      <alignment horizontal="left" vertical="center" wrapText="1"/>
    </xf>
    <xf numFmtId="0" fontId="18" fillId="0" borderId="8" xfId="0" applyFont="1" applyBorder="1" applyAlignment="1">
      <alignment vertical="center" wrapText="1"/>
    </xf>
    <xf numFmtId="0" fontId="0" fillId="0" borderId="0" xfId="0" applyAlignment="1">
      <alignment horizontal="left"/>
    </xf>
    <xf numFmtId="0" fontId="1" fillId="0" borderId="0" xfId="0" applyFont="1" applyAlignment="1">
      <alignment horizontal="left"/>
    </xf>
    <xf numFmtId="0" fontId="0" fillId="6" borderId="1" xfId="0" applyFill="1" applyBorder="1"/>
    <xf numFmtId="0" fontId="9" fillId="3" borderId="0" xfId="0" applyFont="1" applyFill="1"/>
    <xf numFmtId="0" fontId="11" fillId="3" borderId="0" xfId="0" applyFont="1" applyFill="1"/>
    <xf numFmtId="0" fontId="0" fillId="2" borderId="8" xfId="0" applyFill="1" applyBorder="1"/>
    <xf numFmtId="0" fontId="0" fillId="2" borderId="9" xfId="0" applyFill="1" applyBorder="1"/>
    <xf numFmtId="0" fontId="0" fillId="2" borderId="10" xfId="0" applyFill="1" applyBorder="1"/>
    <xf numFmtId="0" fontId="0" fillId="0" borderId="18" xfId="0" applyBorder="1" applyAlignment="1">
      <alignment wrapText="1"/>
    </xf>
    <xf numFmtId="0" fontId="0" fillId="2" borderId="19" xfId="0" applyFont="1" applyFill="1" applyBorder="1" applyAlignment="1">
      <alignment wrapText="1"/>
    </xf>
    <xf numFmtId="0" fontId="0" fillId="0" borderId="20" xfId="0" applyBorder="1" applyAlignment="1">
      <alignment wrapText="1"/>
    </xf>
    <xf numFmtId="0" fontId="0" fillId="2" borderId="3" xfId="0" applyFont="1" applyFill="1" applyBorder="1" applyAlignment="1">
      <alignment wrapText="1"/>
    </xf>
    <xf numFmtId="0" fontId="1" fillId="0" borderId="0" xfId="0" applyFont="1" applyFill="1" applyBorder="1" applyAlignment="1">
      <alignment horizontal="left" vertical="center"/>
    </xf>
    <xf numFmtId="0" fontId="1" fillId="0" borderId="1" xfId="0" applyFont="1" applyBorder="1" applyAlignment="1">
      <alignment horizontal="left" vertical="center"/>
    </xf>
    <xf numFmtId="0" fontId="0" fillId="0" borderId="2" xfId="0" applyFont="1" applyBorder="1"/>
    <xf numFmtId="0" fontId="1" fillId="0" borderId="0" xfId="0" applyFont="1" applyFill="1" applyBorder="1" applyAlignment="1">
      <alignment horizontal="right" vertical="center"/>
    </xf>
    <xf numFmtId="0" fontId="1" fillId="0" borderId="0" xfId="0" applyFont="1" applyAlignment="1">
      <alignment horizontal="right" vertical="top"/>
    </xf>
    <xf numFmtId="0" fontId="0" fillId="4" borderId="1" xfId="0" applyFont="1" applyFill="1" applyBorder="1" applyAlignment="1">
      <alignment horizontal="left" vertical="center" wrapText="1"/>
    </xf>
    <xf numFmtId="0" fontId="3" fillId="4" borderId="1" xfId="0" applyFont="1" applyFill="1" applyBorder="1" applyAlignment="1">
      <alignment horizontal="left" vertical="center" wrapText="1"/>
    </xf>
    <xf numFmtId="2" fontId="0" fillId="0" borderId="0" xfId="0" applyNumberFormat="1" applyFill="1" applyBorder="1" applyAlignment="1">
      <alignment horizontal="left" vertical="center"/>
    </xf>
    <xf numFmtId="0" fontId="20" fillId="0" borderId="22" xfId="0" applyFont="1" applyBorder="1" applyAlignment="1">
      <alignment vertical="center" wrapText="1"/>
    </xf>
    <xf numFmtId="0" fontId="20" fillId="0" borderId="23" xfId="0" applyFont="1" applyBorder="1" applyAlignment="1">
      <alignment vertical="center" wrapText="1"/>
    </xf>
    <xf numFmtId="0" fontId="20" fillId="0" borderId="24" xfId="0" applyFont="1" applyBorder="1" applyAlignment="1">
      <alignment vertical="center" wrapText="1"/>
    </xf>
    <xf numFmtId="0" fontId="20" fillId="0" borderId="25" xfId="0" applyFont="1" applyBorder="1" applyAlignment="1">
      <alignment vertical="center" wrapText="1"/>
    </xf>
    <xf numFmtId="0" fontId="21" fillId="0" borderId="22" xfId="0" applyFont="1" applyBorder="1" applyAlignment="1">
      <alignment vertical="center" wrapText="1"/>
    </xf>
    <xf numFmtId="0" fontId="21" fillId="0" borderId="23" xfId="0" applyFont="1" applyBorder="1" applyAlignment="1">
      <alignment vertical="center" wrapText="1"/>
    </xf>
    <xf numFmtId="0" fontId="21" fillId="0" borderId="24" xfId="0" applyFont="1" applyBorder="1" applyAlignment="1">
      <alignment vertical="center" wrapText="1"/>
    </xf>
    <xf numFmtId="0" fontId="21" fillId="0" borderId="25" xfId="0" applyFont="1" applyBorder="1" applyAlignment="1">
      <alignment vertical="center" wrapText="1"/>
    </xf>
    <xf numFmtId="0" fontId="0" fillId="6" borderId="26" xfId="0" applyFont="1" applyFill="1" applyBorder="1" applyAlignment="1">
      <alignment horizontal="left" vertical="center" wrapText="1"/>
    </xf>
    <xf numFmtId="0" fontId="0" fillId="4" borderId="10" xfId="0" applyFill="1" applyBorder="1" applyAlignment="1">
      <alignment horizontal="center" vertical="center" wrapText="1"/>
    </xf>
    <xf numFmtId="0" fontId="0" fillId="6" borderId="4" xfId="0" applyFont="1" applyFill="1" applyBorder="1" applyAlignment="1">
      <alignment horizontal="center" vertical="center" wrapText="1"/>
    </xf>
    <xf numFmtId="0" fontId="0" fillId="6" borderId="26" xfId="0" applyFont="1" applyFill="1" applyBorder="1" applyAlignment="1">
      <alignment horizontal="center" vertical="center" wrapText="1"/>
    </xf>
    <xf numFmtId="0" fontId="0" fillId="4" borderId="3" xfId="0" applyFill="1" applyBorder="1" applyAlignment="1">
      <alignment horizontal="center" vertical="center" wrapText="1"/>
    </xf>
    <xf numFmtId="0" fontId="0" fillId="6" borderId="4" xfId="0" applyFill="1" applyBorder="1" applyAlignment="1">
      <alignment horizontal="center"/>
    </xf>
    <xf numFmtId="0" fontId="0" fillId="6" borderId="26" xfId="0" applyFill="1" applyBorder="1" applyAlignment="1">
      <alignment horizontal="center"/>
    </xf>
    <xf numFmtId="0" fontId="0" fillId="4" borderId="12" xfId="0" applyFill="1" applyBorder="1" applyAlignment="1">
      <alignment horizontal="center" vertical="center" wrapText="1"/>
    </xf>
    <xf numFmtId="0" fontId="0" fillId="6" borderId="1" xfId="0" applyFill="1" applyBorder="1" applyAlignment="1">
      <alignment horizontal="center"/>
    </xf>
    <xf numFmtId="0" fontId="0" fillId="6" borderId="3" xfId="0" applyFill="1" applyBorder="1" applyAlignment="1">
      <alignment horizontal="center"/>
    </xf>
    <xf numFmtId="0" fontId="0" fillId="6" borderId="4" xfId="0" applyFill="1" applyBorder="1" applyAlignment="1">
      <alignment horizontal="center" vertical="center"/>
    </xf>
    <xf numFmtId="2" fontId="0" fillId="6" borderId="1" xfId="0" applyNumberFormat="1" applyFill="1" applyBorder="1" applyAlignment="1">
      <alignment horizontal="center"/>
    </xf>
    <xf numFmtId="2" fontId="0" fillId="4" borderId="1" xfId="0" applyNumberFormat="1" applyFill="1" applyBorder="1" applyAlignment="1">
      <alignment horizontal="center"/>
    </xf>
    <xf numFmtId="0" fontId="22" fillId="0" borderId="0" xfId="0" applyFont="1"/>
    <xf numFmtId="1" fontId="0" fillId="6" borderId="1" xfId="0" applyNumberFormat="1" applyFill="1" applyBorder="1" applyAlignment="1">
      <alignment horizontal="center"/>
    </xf>
    <xf numFmtId="0" fontId="0" fillId="0" borderId="0" xfId="0" applyAlignment="1">
      <alignment vertical="center"/>
    </xf>
    <xf numFmtId="0" fontId="0" fillId="0" borderId="0" xfId="0" applyAlignment="1">
      <alignment horizontal="left" vertical="center" indent="5"/>
    </xf>
    <xf numFmtId="0" fontId="24" fillId="0" borderId="0" xfId="0" applyFont="1" applyAlignment="1">
      <alignment horizontal="left" vertical="center" indent="5"/>
    </xf>
    <xf numFmtId="0" fontId="0" fillId="0" borderId="0" xfId="0" applyFont="1" applyAlignment="1">
      <alignment horizontal="left" vertical="center" indent="5"/>
    </xf>
    <xf numFmtId="16" fontId="20" fillId="0" borderId="24" xfId="0" applyNumberFormat="1" applyFont="1" applyBorder="1" applyAlignment="1">
      <alignment vertical="center" wrapText="1"/>
    </xf>
    <xf numFmtId="0" fontId="20" fillId="0" borderId="24" xfId="0" applyFont="1" applyBorder="1" applyAlignment="1">
      <alignment horizontal="left" vertical="center" wrapText="1"/>
    </xf>
    <xf numFmtId="0" fontId="0" fillId="3" borderId="0" xfId="0" applyFill="1" applyAlignment="1" applyProtection="1">
      <alignment horizontal="center" wrapText="1"/>
      <protection locked="0"/>
    </xf>
    <xf numFmtId="0" fontId="0" fillId="3" borderId="0" xfId="0" applyFill="1" applyProtection="1">
      <protection locked="0"/>
    </xf>
    <xf numFmtId="0" fontId="0" fillId="3" borderId="0" xfId="0" applyFill="1" applyAlignment="1" applyProtection="1">
      <alignment horizontal="left" wrapText="1"/>
      <protection locked="0"/>
    </xf>
    <xf numFmtId="0" fontId="8" fillId="3" borderId="0" xfId="0" applyFont="1" applyFill="1" applyAlignment="1" applyProtection="1">
      <alignment horizontal="left" vertical="top" wrapText="1"/>
      <protection locked="0"/>
    </xf>
    <xf numFmtId="0" fontId="17" fillId="3" borderId="0" xfId="0" applyFont="1" applyFill="1" applyAlignment="1" applyProtection="1">
      <alignment horizontal="left" wrapText="1"/>
      <protection locked="0"/>
    </xf>
    <xf numFmtId="0" fontId="17" fillId="3" borderId="0" xfId="0" applyFont="1" applyFill="1" applyAlignment="1" applyProtection="1">
      <alignment horizontal="left"/>
      <protection locked="0"/>
    </xf>
    <xf numFmtId="0" fontId="3" fillId="5" borderId="2" xfId="0" applyFont="1" applyFill="1" applyBorder="1" applyAlignment="1" applyProtection="1">
      <alignment horizontal="left" vertical="center" wrapText="1"/>
      <protection locked="0"/>
    </xf>
    <xf numFmtId="0" fontId="3" fillId="5" borderId="7" xfId="0" applyFont="1" applyFill="1" applyBorder="1" applyAlignment="1" applyProtection="1">
      <alignment horizontal="left" vertical="center" wrapText="1"/>
      <protection locked="0"/>
    </xf>
    <xf numFmtId="0" fontId="3" fillId="5" borderId="7" xfId="0" applyFont="1" applyFill="1" applyBorder="1" applyAlignment="1" applyProtection="1">
      <alignment horizontal="left" vertical="center"/>
      <protection locked="0"/>
    </xf>
    <xf numFmtId="0" fontId="3" fillId="5" borderId="3" xfId="0" applyFont="1" applyFill="1" applyBorder="1" applyAlignment="1" applyProtection="1">
      <alignment horizontal="left" vertical="center"/>
      <protection locked="0"/>
    </xf>
    <xf numFmtId="0" fontId="3" fillId="3" borderId="0" xfId="0" applyFont="1" applyFill="1" applyBorder="1" applyAlignment="1" applyProtection="1">
      <alignment horizontal="left" vertical="center"/>
      <protection locked="0"/>
    </xf>
    <xf numFmtId="0" fontId="3" fillId="5" borderId="17" xfId="0" applyFont="1" applyFill="1" applyBorder="1" applyAlignment="1" applyProtection="1">
      <alignment horizontal="left" vertical="center" wrapText="1"/>
      <protection locked="0"/>
    </xf>
    <xf numFmtId="0" fontId="3" fillId="5" borderId="7" xfId="0" applyFont="1" applyFill="1" applyBorder="1" applyAlignment="1" applyProtection="1">
      <alignment vertical="top" wrapText="1"/>
      <protection locked="0"/>
    </xf>
    <xf numFmtId="0" fontId="3" fillId="5" borderId="3" xfId="0" applyFont="1" applyFill="1" applyBorder="1" applyAlignment="1" applyProtection="1">
      <alignment vertical="top" wrapText="1"/>
      <protection locked="0"/>
    </xf>
    <xf numFmtId="0" fontId="0" fillId="6" borderId="11" xfId="0" applyFont="1" applyFill="1" applyBorder="1" applyAlignment="1" applyProtection="1">
      <alignment horizontal="left" vertical="center" wrapText="1"/>
      <protection locked="0"/>
    </xf>
    <xf numFmtId="0" fontId="0" fillId="6" borderId="0" xfId="0" applyFill="1" applyBorder="1" applyAlignment="1" applyProtection="1">
      <alignment horizontal="left" vertical="center" wrapText="1"/>
      <protection locked="0"/>
    </xf>
    <xf numFmtId="0" fontId="1" fillId="3" borderId="0" xfId="0" applyFont="1" applyFill="1" applyBorder="1" applyAlignment="1" applyProtection="1">
      <alignment horizontal="left" vertical="center"/>
      <protection locked="0"/>
    </xf>
    <xf numFmtId="0" fontId="0" fillId="6" borderId="5" xfId="0" applyFont="1" applyFill="1" applyBorder="1" applyAlignment="1" applyProtection="1">
      <alignment horizontal="left" vertical="center" wrapText="1"/>
      <protection locked="0"/>
    </xf>
    <xf numFmtId="0" fontId="0" fillId="4" borderId="10" xfId="0" applyFill="1" applyBorder="1" applyAlignment="1" applyProtection="1">
      <alignment horizontal="right" vertical="center" wrapText="1"/>
      <protection locked="0"/>
    </xf>
    <xf numFmtId="0" fontId="0" fillId="4" borderId="6" xfId="0" applyFill="1" applyBorder="1" applyAlignment="1" applyProtection="1">
      <alignment horizontal="right" vertical="center"/>
      <protection locked="0"/>
    </xf>
    <xf numFmtId="0" fontId="0" fillId="4" borderId="6" xfId="0" applyFill="1" applyBorder="1" applyAlignment="1" applyProtection="1">
      <alignment horizontal="right"/>
      <protection locked="0"/>
    </xf>
    <xf numFmtId="2" fontId="0" fillId="4" borderId="6" xfId="0" applyNumberFormat="1" applyFill="1" applyBorder="1" applyAlignment="1" applyProtection="1">
      <alignment horizontal="right"/>
      <protection locked="0"/>
    </xf>
    <xf numFmtId="0" fontId="0" fillId="6" borderId="4" xfId="0" applyFont="1" applyFill="1" applyBorder="1" applyAlignment="1" applyProtection="1">
      <alignment horizontal="left" vertical="center" wrapText="1"/>
      <protection locked="0"/>
    </xf>
    <xf numFmtId="0" fontId="0" fillId="4" borderId="3" xfId="0" applyFill="1" applyBorder="1" applyAlignment="1" applyProtection="1">
      <alignment horizontal="right" vertical="center" wrapText="1"/>
      <protection locked="0"/>
    </xf>
    <xf numFmtId="0" fontId="0" fillId="4" borderId="1" xfId="0" applyFill="1" applyBorder="1" applyAlignment="1" applyProtection="1">
      <alignment horizontal="right" vertical="center"/>
      <protection locked="0"/>
    </xf>
    <xf numFmtId="0" fontId="0" fillId="4" borderId="1" xfId="0" applyFill="1" applyBorder="1" applyAlignment="1" applyProtection="1">
      <alignment horizontal="right"/>
      <protection locked="0"/>
    </xf>
    <xf numFmtId="2" fontId="0" fillId="4" borderId="1" xfId="0" applyNumberFormat="1" applyFill="1" applyBorder="1" applyAlignment="1" applyProtection="1">
      <alignment horizontal="right"/>
      <protection locked="0"/>
    </xf>
    <xf numFmtId="0" fontId="0" fillId="6" borderId="6" xfId="0" applyFill="1" applyBorder="1" applyProtection="1">
      <protection locked="0"/>
    </xf>
    <xf numFmtId="0" fontId="0" fillId="4" borderId="1" xfId="0" applyFill="1" applyBorder="1" applyAlignment="1" applyProtection="1">
      <alignment horizontal="right" vertical="center" wrapText="1"/>
      <protection locked="0"/>
    </xf>
    <xf numFmtId="0" fontId="0" fillId="3" borderId="0" xfId="0" applyFill="1" applyBorder="1" applyProtection="1">
      <protection locked="0"/>
    </xf>
    <xf numFmtId="0" fontId="0" fillId="3" borderId="0" xfId="0" applyFill="1" applyBorder="1" applyAlignment="1" applyProtection="1">
      <alignment horizontal="right" vertical="center" wrapText="1"/>
      <protection locked="0"/>
    </xf>
    <xf numFmtId="0" fontId="0" fillId="3" borderId="0" xfId="0" applyFill="1" applyBorder="1" applyAlignment="1" applyProtection="1">
      <alignment horizontal="right"/>
      <protection locked="0"/>
    </xf>
    <xf numFmtId="0" fontId="0" fillId="6" borderId="8" xfId="0" applyFont="1" applyFill="1" applyBorder="1" applyAlignment="1" applyProtection="1">
      <alignment horizontal="left" vertical="center" wrapText="1"/>
      <protection locked="0"/>
    </xf>
    <xf numFmtId="0" fontId="0" fillId="6" borderId="9" xfId="0" applyFill="1" applyBorder="1" applyAlignment="1" applyProtection="1">
      <alignment horizontal="left" vertical="center" wrapText="1"/>
      <protection locked="0"/>
    </xf>
    <xf numFmtId="0" fontId="0" fillId="3" borderId="0" xfId="0" applyFill="1" applyBorder="1" applyAlignment="1" applyProtection="1">
      <alignment horizontal="left" vertical="center" wrapText="1"/>
      <protection locked="0"/>
    </xf>
    <xf numFmtId="0" fontId="0" fillId="3" borderId="0" xfId="0" applyFill="1" applyBorder="1" applyAlignment="1" applyProtection="1">
      <alignment horizontal="left" vertical="center"/>
      <protection locked="0"/>
    </xf>
    <xf numFmtId="0" fontId="0" fillId="6" borderId="2" xfId="0" applyFill="1" applyBorder="1" applyAlignment="1" applyProtection="1">
      <alignment horizontal="left" vertical="center"/>
      <protection locked="0"/>
    </xf>
    <xf numFmtId="0" fontId="0" fillId="6" borderId="7" xfId="0" applyFill="1" applyBorder="1" applyProtection="1">
      <protection locked="0"/>
    </xf>
    <xf numFmtId="0" fontId="0" fillId="6" borderId="3" xfId="0" applyFill="1" applyBorder="1" applyProtection="1">
      <protection locked="0"/>
    </xf>
    <xf numFmtId="0" fontId="3" fillId="5" borderId="3" xfId="0" applyFont="1" applyFill="1" applyBorder="1" applyAlignment="1" applyProtection="1">
      <alignment horizontal="left" vertical="center" wrapText="1"/>
      <protection locked="0"/>
    </xf>
    <xf numFmtId="0" fontId="3" fillId="3" borderId="0" xfId="0" applyFont="1" applyFill="1" applyBorder="1" applyAlignment="1" applyProtection="1">
      <alignment horizontal="left" vertical="center" wrapText="1"/>
      <protection locked="0"/>
    </xf>
    <xf numFmtId="0" fontId="3" fillId="5" borderId="1" xfId="0" applyFont="1" applyFill="1" applyBorder="1" applyProtection="1">
      <protection locked="0"/>
    </xf>
    <xf numFmtId="0" fontId="3" fillId="5" borderId="9" xfId="0" applyFont="1" applyFill="1" applyBorder="1" applyAlignment="1" applyProtection="1">
      <alignment horizontal="center" vertical="center"/>
      <protection locked="0"/>
    </xf>
    <xf numFmtId="0" fontId="0" fillId="5" borderId="9" xfId="0" applyFill="1" applyBorder="1" applyProtection="1">
      <protection locked="0"/>
    </xf>
    <xf numFmtId="0" fontId="0" fillId="5" borderId="10" xfId="0" applyFill="1" applyBorder="1" applyProtection="1">
      <protection locked="0"/>
    </xf>
    <xf numFmtId="0" fontId="0" fillId="5" borderId="0" xfId="0" applyFill="1" applyProtection="1">
      <protection locked="0"/>
    </xf>
    <xf numFmtId="0" fontId="0" fillId="4" borderId="7" xfId="0" applyFill="1" applyBorder="1" applyAlignment="1" applyProtection="1">
      <alignment horizontal="left" vertical="center" wrapText="1"/>
      <protection locked="0"/>
    </xf>
    <xf numFmtId="0" fontId="0" fillId="4" borderId="3" xfId="0" applyFill="1" applyBorder="1" applyAlignment="1" applyProtection="1">
      <alignment horizontal="left" vertical="center" wrapText="1"/>
      <protection locked="0"/>
    </xf>
    <xf numFmtId="0" fontId="0" fillId="6" borderId="4" xfId="0" applyFill="1" applyBorder="1" applyAlignment="1" applyProtection="1">
      <alignment wrapText="1"/>
      <protection locked="0"/>
    </xf>
    <xf numFmtId="0" fontId="0" fillId="4" borderId="10" xfId="0" applyFill="1" applyBorder="1" applyProtection="1">
      <protection locked="0"/>
    </xf>
    <xf numFmtId="0" fontId="0" fillId="4" borderId="6" xfId="0" applyFill="1" applyBorder="1" applyProtection="1">
      <protection locked="0"/>
    </xf>
    <xf numFmtId="0" fontId="0" fillId="4" borderId="1" xfId="0" applyFill="1" applyBorder="1" applyProtection="1">
      <protection locked="0"/>
    </xf>
    <xf numFmtId="0" fontId="0" fillId="4" borderId="3" xfId="0" applyFill="1" applyBorder="1" applyProtection="1">
      <protection locked="0"/>
    </xf>
    <xf numFmtId="0" fontId="0" fillId="6" borderId="4" xfId="0" applyFill="1" applyBorder="1" applyProtection="1">
      <protection locked="0"/>
    </xf>
    <xf numFmtId="0" fontId="0" fillId="6" borderId="6" xfId="0" applyFont="1" applyFill="1" applyBorder="1" applyAlignment="1" applyProtection="1">
      <alignment horizontal="left" vertical="center" wrapText="1"/>
      <protection locked="0"/>
    </xf>
    <xf numFmtId="0" fontId="0" fillId="4" borderId="7" xfId="0" applyFill="1" applyBorder="1" applyAlignment="1" applyProtection="1">
      <alignment horizontal="left" wrapText="1"/>
      <protection locked="0"/>
    </xf>
    <xf numFmtId="0" fontId="0" fillId="4" borderId="7" xfId="0" applyFill="1" applyBorder="1" applyProtection="1">
      <protection locked="0"/>
    </xf>
    <xf numFmtId="2" fontId="0" fillId="4" borderId="12" xfId="0" applyNumberFormat="1" applyFill="1" applyBorder="1" applyProtection="1">
      <protection locked="0"/>
    </xf>
    <xf numFmtId="2" fontId="0" fillId="4" borderId="5" xfId="0" applyNumberFormat="1" applyFill="1" applyBorder="1" applyProtection="1">
      <protection locked="0"/>
    </xf>
    <xf numFmtId="0" fontId="0" fillId="4" borderId="5" xfId="0" applyFill="1" applyBorder="1" applyProtection="1">
      <protection locked="0"/>
    </xf>
    <xf numFmtId="0" fontId="3" fillId="5" borderId="7" xfId="0" applyFont="1" applyFill="1" applyBorder="1" applyAlignment="1" applyProtection="1">
      <alignment horizontal="center"/>
      <protection locked="0"/>
    </xf>
    <xf numFmtId="0" fontId="3" fillId="5" borderId="3" xfId="0" applyFont="1" applyFill="1" applyBorder="1" applyAlignment="1" applyProtection="1">
      <alignment horizontal="center"/>
      <protection locked="0"/>
    </xf>
    <xf numFmtId="0" fontId="0" fillId="3" borderId="0" xfId="0" applyFill="1" applyAlignment="1" applyProtection="1">
      <alignment wrapText="1"/>
      <protection locked="0"/>
    </xf>
    <xf numFmtId="0" fontId="3" fillId="5" borderId="2" xfId="0" applyFont="1" applyFill="1" applyBorder="1" applyProtection="1">
      <protection locked="0"/>
    </xf>
    <xf numFmtId="0" fontId="3" fillId="5" borderId="17" xfId="0" applyFont="1" applyFill="1" applyBorder="1" applyProtection="1">
      <protection locked="0"/>
    </xf>
    <xf numFmtId="0" fontId="0" fillId="6" borderId="5" xfId="0" applyFill="1" applyBorder="1" applyProtection="1">
      <protection locked="0"/>
    </xf>
    <xf numFmtId="0" fontId="0" fillId="6" borderId="6" xfId="0" applyFill="1" applyBorder="1" applyAlignment="1" applyProtection="1">
      <alignment wrapText="1"/>
      <protection locked="0"/>
    </xf>
    <xf numFmtId="0" fontId="12" fillId="4" borderId="1" xfId="0" applyFont="1" applyFill="1" applyBorder="1" applyProtection="1">
      <protection locked="0"/>
    </xf>
    <xf numFmtId="0" fontId="0" fillId="5" borderId="7" xfId="0" applyFill="1" applyBorder="1" applyProtection="1">
      <protection locked="0"/>
    </xf>
    <xf numFmtId="0" fontId="0" fillId="5" borderId="3" xfId="0" applyFill="1" applyBorder="1" applyProtection="1">
      <protection locked="0"/>
    </xf>
    <xf numFmtId="0" fontId="0" fillId="6" borderId="1" xfId="0" applyFill="1" applyBorder="1" applyProtection="1">
      <protection locked="0"/>
    </xf>
    <xf numFmtId="1" fontId="0" fillId="4" borderId="1" xfId="0" applyNumberFormat="1" applyFill="1" applyBorder="1" applyProtection="1">
      <protection locked="0"/>
    </xf>
    <xf numFmtId="0" fontId="0" fillId="0" borderId="0" xfId="0" applyFill="1" applyBorder="1" applyAlignment="1" applyProtection="1">
      <alignment wrapText="1"/>
      <protection locked="0"/>
    </xf>
    <xf numFmtId="0" fontId="3" fillId="5" borderId="1" xfId="0" applyFont="1" applyFill="1" applyBorder="1" applyAlignment="1" applyProtection="1">
      <alignment horizontal="left" vertical="center" wrapText="1"/>
      <protection locked="0"/>
    </xf>
    <xf numFmtId="0" fontId="6" fillId="3" borderId="0" xfId="0" applyFont="1" applyFill="1" applyAlignment="1" applyProtection="1">
      <alignment horizontal="left"/>
      <protection locked="0"/>
    </xf>
    <xf numFmtId="0" fontId="0" fillId="4" borderId="12" xfId="0" applyFill="1" applyBorder="1" applyAlignment="1" applyProtection="1">
      <alignment horizontal="right" vertical="center" wrapText="1"/>
      <protection locked="0"/>
    </xf>
    <xf numFmtId="2" fontId="0" fillId="4" borderId="1" xfId="0" applyNumberFormat="1" applyFill="1" applyBorder="1" applyAlignment="1" applyProtection="1">
      <alignment horizontal="left" vertical="center"/>
      <protection hidden="1"/>
    </xf>
    <xf numFmtId="0" fontId="1" fillId="4" borderId="1" xfId="0" applyFont="1" applyFill="1" applyBorder="1" applyAlignment="1" applyProtection="1">
      <alignment horizontal="center" vertical="center"/>
      <protection hidden="1"/>
    </xf>
    <xf numFmtId="0" fontId="0" fillId="4" borderId="1" xfId="0" applyFill="1" applyBorder="1" applyAlignment="1" applyProtection="1">
      <alignment horizontal="left" vertical="center"/>
      <protection hidden="1"/>
    </xf>
    <xf numFmtId="0" fontId="0" fillId="0" borderId="13" xfId="0" applyBorder="1" applyAlignment="1">
      <alignment horizontal="center"/>
    </xf>
    <xf numFmtId="0" fontId="0" fillId="0" borderId="14" xfId="0" applyBorder="1" applyAlignment="1">
      <alignment horizontal="center"/>
    </xf>
    <xf numFmtId="0" fontId="10" fillId="2" borderId="5" xfId="0" applyFont="1" applyFill="1" applyBorder="1" applyAlignment="1">
      <alignment horizontal="center" vertical="center"/>
    </xf>
    <xf numFmtId="0" fontId="10" fillId="0" borderId="13" xfId="0" applyFont="1" applyFill="1" applyBorder="1" applyAlignment="1">
      <alignment horizontal="center" vertical="center"/>
    </xf>
    <xf numFmtId="0" fontId="10" fillId="0" borderId="14" xfId="0" applyFont="1" applyFill="1" applyBorder="1" applyAlignment="1">
      <alignment horizontal="center" vertical="center"/>
    </xf>
    <xf numFmtId="0" fontId="10" fillId="0" borderId="21" xfId="0" applyFont="1" applyFill="1" applyBorder="1" applyAlignment="1">
      <alignment horizontal="center" vertical="center"/>
    </xf>
    <xf numFmtId="0" fontId="0" fillId="2" borderId="2" xfId="0" applyFill="1" applyBorder="1" applyAlignment="1">
      <alignment horizontal="center"/>
    </xf>
    <xf numFmtId="0" fontId="0" fillId="2" borderId="7" xfId="0" applyFill="1" applyBorder="1" applyAlignment="1">
      <alignment horizontal="center"/>
    </xf>
    <xf numFmtId="0" fontId="0" fillId="2" borderId="3" xfId="0" applyFill="1" applyBorder="1" applyAlignment="1">
      <alignment horizontal="center"/>
    </xf>
  </cellXfs>
  <cellStyles count="1">
    <cellStyle name="Normal" xfId="0" builtinId="0"/>
  </cellStyles>
  <dxfs count="0"/>
  <tableStyles count="0" defaultTableStyle="TableStyleMedium2" defaultPivotStyle="PivotStyleLight16"/>
  <colors>
    <mruColors>
      <color rgb="FF669900"/>
      <color rgb="FF000000"/>
      <color rgb="FF0099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theme" Target="theme/theme1.xml"/><Relationship Id="rId30" Type="http://schemas.openxmlformats.org/officeDocument/2006/relationships/calcChain" Target="calcChain.xml"/></Relationships>
</file>

<file path=xl/charts/chart1.xml><?xml version="1.0" encoding="utf-8"?>
<c:chartSpace xmlns:c="http://schemas.openxmlformats.org/drawingml/2006/chart" xmlns:a="http://schemas.openxmlformats.org/drawingml/2006/main" xmlns:r="http://schemas.openxmlformats.org/officeDocument/2006/relationships">
  <c:date1904 val="0"/>
  <c:lang val="en-GB"/>
  <c:roundedCorners val="0"/>
  <mc:AlternateContent xmlns:mc="http://schemas.openxmlformats.org/markup-compatibility/2006">
    <mc:Choice xmlns:c14="http://schemas.microsoft.com/office/drawing/2007/8/2/chart" Requires="c14">
      <c14:style val="116"/>
    </mc:Choice>
    <mc:Fallback>
      <c:style val="16"/>
    </mc:Fallback>
  </mc:AlternateContent>
  <c:chart>
    <c:autoTitleDeleted val="1"/>
    <c:plotArea>
      <c:layout>
        <c:manualLayout>
          <c:layoutTarget val="inner"/>
          <c:xMode val="edge"/>
          <c:yMode val="edge"/>
          <c:x val="0.28926451924234481"/>
          <c:y val="0.1057552912268945"/>
          <c:w val="0.37382394206731767"/>
          <c:h val="0.83131060713219229"/>
        </c:manualLayout>
      </c:layout>
      <c:radarChart>
        <c:radarStyle val="marker"/>
        <c:varyColors val="0"/>
        <c:ser>
          <c:idx val="1"/>
          <c:order val="0"/>
          <c:tx>
            <c:strRef>
              <c:f>Results!$E$5:$E$10</c:f>
              <c:strCache>
                <c:ptCount val="1"/>
                <c:pt idx="0">
                  <c:v>#DIV/0! #DIV/0! #DIV/0! 1 #DIV/0! #DIV/0!</c:v>
                </c:pt>
              </c:strCache>
            </c:strRef>
          </c:tx>
          <c:spPr>
            <a:ln w="25400" cap="flat" cmpd="sng" algn="ctr">
              <a:solidFill>
                <a:schemeClr val="accent3">
                  <a:lumMod val="75000"/>
                </a:schemeClr>
              </a:solidFill>
              <a:prstDash val="solid"/>
            </a:ln>
            <a:effectLst/>
          </c:spPr>
          <c:marker>
            <c:symbol val="none"/>
          </c:marker>
          <c:cat>
            <c:strRef>
              <c:f>Results!$B$5:$B$10</c:f>
              <c:strCache>
                <c:ptCount val="6"/>
                <c:pt idx="0">
                  <c:v>Connectivity </c:v>
                </c:pt>
                <c:pt idx="1">
                  <c:v>Hedge network density</c:v>
                </c:pt>
                <c:pt idx="2">
                  <c:v>Density of hedgerow trees </c:v>
                </c:pt>
                <c:pt idx="3">
                  <c:v>Structural diversity of hedges</c:v>
                </c:pt>
                <c:pt idx="4">
                  <c:v>Hedges in favourable condition </c:v>
                </c:pt>
                <c:pt idx="5">
                  <c:v>Food resources </c:v>
                </c:pt>
              </c:strCache>
            </c:strRef>
          </c:cat>
          <c:val>
            <c:numRef>
              <c:f>Results!$E$5:$E$10</c:f>
              <c:numCache>
                <c:formatCode>General</c:formatCode>
                <c:ptCount val="6"/>
                <c:pt idx="0">
                  <c:v>0</c:v>
                </c:pt>
                <c:pt idx="1">
                  <c:v>0</c:v>
                </c:pt>
                <c:pt idx="2">
                  <c:v>0</c:v>
                </c:pt>
                <c:pt idx="3">
                  <c:v>1</c:v>
                </c:pt>
                <c:pt idx="4">
                  <c:v>0</c:v>
                </c:pt>
                <c:pt idx="5">
                  <c:v>0</c:v>
                </c:pt>
              </c:numCache>
            </c:numRef>
          </c:val>
        </c:ser>
        <c:ser>
          <c:idx val="0"/>
          <c:order val="1"/>
          <c:tx>
            <c:strRef>
              <c:f>Results!$E$4</c:f>
              <c:strCache>
                <c:ptCount val="1"/>
                <c:pt idx="0">
                  <c:v>Score</c:v>
                </c:pt>
              </c:strCache>
            </c:strRef>
          </c:tx>
          <c:marker>
            <c:symbol val="none"/>
          </c:marker>
          <c:val>
            <c:numRef>
              <c:f>Results!$E$5:$E$10</c:f>
              <c:numCache>
                <c:formatCode>General</c:formatCode>
                <c:ptCount val="6"/>
                <c:pt idx="0">
                  <c:v>0</c:v>
                </c:pt>
                <c:pt idx="1">
                  <c:v>0</c:v>
                </c:pt>
                <c:pt idx="2">
                  <c:v>0</c:v>
                </c:pt>
                <c:pt idx="3">
                  <c:v>1</c:v>
                </c:pt>
                <c:pt idx="4">
                  <c:v>0</c:v>
                </c:pt>
                <c:pt idx="5">
                  <c:v>0</c:v>
                </c:pt>
              </c:numCache>
            </c:numRef>
          </c:val>
        </c:ser>
        <c:dLbls>
          <c:showLegendKey val="0"/>
          <c:showVal val="0"/>
          <c:showCatName val="0"/>
          <c:showSerName val="0"/>
          <c:showPercent val="0"/>
          <c:showBubbleSize val="0"/>
        </c:dLbls>
        <c:axId val="147845888"/>
        <c:axId val="147847424"/>
      </c:radarChart>
      <c:catAx>
        <c:axId val="147845888"/>
        <c:scaling>
          <c:orientation val="minMax"/>
        </c:scaling>
        <c:delete val="0"/>
        <c:axPos val="b"/>
        <c:majorGridlines/>
        <c:numFmt formatCode="General" sourceLinked="0"/>
        <c:majorTickMark val="out"/>
        <c:minorTickMark val="none"/>
        <c:tickLblPos val="nextTo"/>
        <c:crossAx val="147847424"/>
        <c:crosses val="autoZero"/>
        <c:auto val="1"/>
        <c:lblAlgn val="ctr"/>
        <c:lblOffset val="100"/>
        <c:noMultiLvlLbl val="0"/>
      </c:catAx>
      <c:valAx>
        <c:axId val="147847424"/>
        <c:scaling>
          <c:orientation val="minMax"/>
          <c:max val="5"/>
        </c:scaling>
        <c:delete val="0"/>
        <c:axPos val="l"/>
        <c:majorGridlines/>
        <c:numFmt formatCode="General" sourceLinked="1"/>
        <c:majorTickMark val="cross"/>
        <c:minorTickMark val="none"/>
        <c:tickLblPos val="nextTo"/>
        <c:crossAx val="147845888"/>
        <c:crosses val="autoZero"/>
        <c:crossBetween val="between"/>
        <c:majorUnit val="1"/>
        <c:minorUnit val="0.1"/>
      </c:valAx>
    </c:plotArea>
    <c:plotVisOnly val="1"/>
    <c:dispBlanksAs val="gap"/>
    <c:showDLblsOverMax val="0"/>
  </c:chart>
  <c:spPr>
    <a:solidFill>
      <a:schemeClr val="bg1"/>
    </a:solidFill>
    <a:ln>
      <a:noFill/>
    </a:ln>
  </c:sp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c:date1904 val="0"/>
  <c:lang val="en-GB"/>
  <c:roundedCorners val="0"/>
  <mc:AlternateContent xmlns:mc="http://schemas.openxmlformats.org/markup-compatibility/2006">
    <mc:Choice xmlns:c14="http://schemas.microsoft.com/office/drawing/2007/8/2/chart" Requires="c14">
      <c14:style val="105"/>
    </mc:Choice>
    <mc:Fallback>
      <c:style val="5"/>
    </mc:Fallback>
  </mc:AlternateContent>
  <c:chart>
    <c:title>
      <c:tx>
        <c:rich>
          <a:bodyPr/>
          <a:lstStyle/>
          <a:p>
            <a:pPr>
              <a:defRPr/>
            </a:pPr>
            <a:r>
              <a:rPr lang="en-US"/>
              <a:t>Butterfly Diversity</a:t>
            </a:r>
          </a:p>
          <a:p>
            <a:pPr>
              <a:defRPr/>
            </a:pPr>
            <a:r>
              <a:rPr lang="en-US" b="0"/>
              <a:t>Number of individuals per hedge</a:t>
            </a:r>
          </a:p>
        </c:rich>
      </c:tx>
      <c:layout>
        <c:manualLayout>
          <c:xMode val="edge"/>
          <c:yMode val="edge"/>
          <c:x val="0.27717917165545591"/>
          <c:y val="3.8624011970402453E-2"/>
        </c:manualLayout>
      </c:layout>
      <c:overlay val="0"/>
    </c:title>
    <c:autoTitleDeleted val="0"/>
    <c:plotArea>
      <c:layout>
        <c:manualLayout>
          <c:layoutTarget val="inner"/>
          <c:xMode val="edge"/>
          <c:yMode val="edge"/>
          <c:x val="0.10204023624340453"/>
          <c:y val="0.20616377392078328"/>
          <c:w val="0.86217123186434808"/>
          <c:h val="0.60649354796524446"/>
        </c:manualLayout>
      </c:layout>
      <c:bubbleChart>
        <c:varyColors val="0"/>
        <c:ser>
          <c:idx val="0"/>
          <c:order val="0"/>
          <c:tx>
            <c:strRef>
              <c:f>'BUTTERFLY GRAPH'!$C$8</c:f>
              <c:strCache>
                <c:ptCount val="1"/>
                <c:pt idx="0">
                  <c:v>Species richness</c:v>
                </c:pt>
              </c:strCache>
            </c:strRef>
          </c:tx>
          <c:spPr>
            <a:solidFill>
              <a:srgbClr val="669900">
                <a:alpha val="27059"/>
              </a:srgbClr>
            </a:solidFill>
            <a:ln>
              <a:solidFill>
                <a:schemeClr val="accent3">
                  <a:lumMod val="50000"/>
                </a:schemeClr>
              </a:solidFill>
            </a:ln>
          </c:spPr>
          <c:invertIfNegative val="0"/>
          <c:xVal>
            <c:numRef>
              <c:f>'BUTTERFLY GRAPH'!$D$9:$D$141</c:f>
              <c:numCache>
                <c:formatCode>General</c:formatCode>
                <c:ptCount val="133"/>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0</c:v>
                </c:pt>
                <c:pt idx="31">
                  <c:v>0</c:v>
                </c:pt>
                <c:pt idx="32">
                  <c:v>0</c:v>
                </c:pt>
                <c:pt idx="33">
                  <c:v>0</c:v>
                </c:pt>
                <c:pt idx="34">
                  <c:v>0</c:v>
                </c:pt>
                <c:pt idx="35">
                  <c:v>0</c:v>
                </c:pt>
                <c:pt idx="36">
                  <c:v>0</c:v>
                </c:pt>
                <c:pt idx="37">
                  <c:v>0</c:v>
                </c:pt>
                <c:pt idx="38">
                  <c:v>0</c:v>
                </c:pt>
                <c:pt idx="39">
                  <c:v>0</c:v>
                </c:pt>
                <c:pt idx="40">
                  <c:v>0</c:v>
                </c:pt>
                <c:pt idx="41">
                  <c:v>0</c:v>
                </c:pt>
                <c:pt idx="42">
                  <c:v>0</c:v>
                </c:pt>
                <c:pt idx="43">
                  <c:v>0</c:v>
                </c:pt>
                <c:pt idx="44">
                  <c:v>0</c:v>
                </c:pt>
                <c:pt idx="45">
                  <c:v>0</c:v>
                </c:pt>
                <c:pt idx="46">
                  <c:v>0</c:v>
                </c:pt>
                <c:pt idx="47">
                  <c:v>0</c:v>
                </c:pt>
                <c:pt idx="48">
                  <c:v>0</c:v>
                </c:pt>
                <c:pt idx="49">
                  <c:v>0</c:v>
                </c:pt>
                <c:pt idx="50">
                  <c:v>0</c:v>
                </c:pt>
                <c:pt idx="51">
                  <c:v>0</c:v>
                </c:pt>
                <c:pt idx="52">
                  <c:v>0</c:v>
                </c:pt>
                <c:pt idx="53">
                  <c:v>0</c:v>
                </c:pt>
                <c:pt idx="54">
                  <c:v>0</c:v>
                </c:pt>
                <c:pt idx="55">
                  <c:v>0</c:v>
                </c:pt>
                <c:pt idx="56">
                  <c:v>0</c:v>
                </c:pt>
                <c:pt idx="57">
                  <c:v>0</c:v>
                </c:pt>
                <c:pt idx="58">
                  <c:v>0</c:v>
                </c:pt>
                <c:pt idx="59">
                  <c:v>0</c:v>
                </c:pt>
                <c:pt idx="60">
                  <c:v>0</c:v>
                </c:pt>
                <c:pt idx="61">
                  <c:v>0</c:v>
                </c:pt>
                <c:pt idx="62">
                  <c:v>0</c:v>
                </c:pt>
                <c:pt idx="63">
                  <c:v>0</c:v>
                </c:pt>
                <c:pt idx="64">
                  <c:v>0</c:v>
                </c:pt>
                <c:pt idx="65">
                  <c:v>0</c:v>
                </c:pt>
                <c:pt idx="66">
                  <c:v>0</c:v>
                </c:pt>
                <c:pt idx="67">
                  <c:v>0</c:v>
                </c:pt>
                <c:pt idx="68">
                  <c:v>0</c:v>
                </c:pt>
                <c:pt idx="69">
                  <c:v>0</c:v>
                </c:pt>
                <c:pt idx="70">
                  <c:v>0</c:v>
                </c:pt>
                <c:pt idx="71">
                  <c:v>0</c:v>
                </c:pt>
                <c:pt idx="72">
                  <c:v>0</c:v>
                </c:pt>
                <c:pt idx="73">
                  <c:v>0</c:v>
                </c:pt>
                <c:pt idx="74">
                  <c:v>0</c:v>
                </c:pt>
                <c:pt idx="75">
                  <c:v>0</c:v>
                </c:pt>
                <c:pt idx="76">
                  <c:v>0</c:v>
                </c:pt>
                <c:pt idx="77">
                  <c:v>0</c:v>
                </c:pt>
                <c:pt idx="78">
                  <c:v>0</c:v>
                </c:pt>
                <c:pt idx="79">
                  <c:v>0</c:v>
                </c:pt>
                <c:pt idx="80">
                  <c:v>0</c:v>
                </c:pt>
                <c:pt idx="81">
                  <c:v>0</c:v>
                </c:pt>
                <c:pt idx="82">
                  <c:v>0</c:v>
                </c:pt>
                <c:pt idx="83">
                  <c:v>0</c:v>
                </c:pt>
                <c:pt idx="84">
                  <c:v>0</c:v>
                </c:pt>
                <c:pt idx="85">
                  <c:v>0</c:v>
                </c:pt>
                <c:pt idx="86">
                  <c:v>0</c:v>
                </c:pt>
                <c:pt idx="87">
                  <c:v>0</c:v>
                </c:pt>
                <c:pt idx="88">
                  <c:v>0</c:v>
                </c:pt>
                <c:pt idx="89">
                  <c:v>0</c:v>
                </c:pt>
                <c:pt idx="90">
                  <c:v>0</c:v>
                </c:pt>
                <c:pt idx="91">
                  <c:v>0</c:v>
                </c:pt>
                <c:pt idx="92">
                  <c:v>0</c:v>
                </c:pt>
                <c:pt idx="93">
                  <c:v>0</c:v>
                </c:pt>
                <c:pt idx="94">
                  <c:v>0</c:v>
                </c:pt>
                <c:pt idx="95">
                  <c:v>0</c:v>
                </c:pt>
                <c:pt idx="96">
                  <c:v>0</c:v>
                </c:pt>
                <c:pt idx="97">
                  <c:v>0</c:v>
                </c:pt>
                <c:pt idx="98">
                  <c:v>0</c:v>
                </c:pt>
                <c:pt idx="99">
                  <c:v>0</c:v>
                </c:pt>
                <c:pt idx="100">
                  <c:v>0</c:v>
                </c:pt>
                <c:pt idx="101">
                  <c:v>0</c:v>
                </c:pt>
                <c:pt idx="102">
                  <c:v>0</c:v>
                </c:pt>
                <c:pt idx="103">
                  <c:v>0</c:v>
                </c:pt>
                <c:pt idx="104">
                  <c:v>0</c:v>
                </c:pt>
                <c:pt idx="105">
                  <c:v>0</c:v>
                </c:pt>
                <c:pt idx="106">
                  <c:v>0</c:v>
                </c:pt>
                <c:pt idx="107">
                  <c:v>0</c:v>
                </c:pt>
                <c:pt idx="108">
                  <c:v>0</c:v>
                </c:pt>
                <c:pt idx="109">
                  <c:v>0</c:v>
                </c:pt>
                <c:pt idx="110">
                  <c:v>0</c:v>
                </c:pt>
                <c:pt idx="111">
                  <c:v>0</c:v>
                </c:pt>
                <c:pt idx="112">
                  <c:v>0</c:v>
                </c:pt>
                <c:pt idx="113">
                  <c:v>0</c:v>
                </c:pt>
                <c:pt idx="114">
                  <c:v>0</c:v>
                </c:pt>
                <c:pt idx="115">
                  <c:v>0</c:v>
                </c:pt>
                <c:pt idx="116">
                  <c:v>0</c:v>
                </c:pt>
                <c:pt idx="117">
                  <c:v>0</c:v>
                </c:pt>
                <c:pt idx="118">
                  <c:v>0</c:v>
                </c:pt>
                <c:pt idx="119">
                  <c:v>0</c:v>
                </c:pt>
                <c:pt idx="120">
                  <c:v>0</c:v>
                </c:pt>
                <c:pt idx="121">
                  <c:v>0</c:v>
                </c:pt>
                <c:pt idx="122">
                  <c:v>0</c:v>
                </c:pt>
                <c:pt idx="123">
                  <c:v>0</c:v>
                </c:pt>
                <c:pt idx="124">
                  <c:v>0</c:v>
                </c:pt>
                <c:pt idx="125">
                  <c:v>0</c:v>
                </c:pt>
                <c:pt idx="126">
                  <c:v>0</c:v>
                </c:pt>
                <c:pt idx="127">
                  <c:v>0</c:v>
                </c:pt>
                <c:pt idx="128">
                  <c:v>0</c:v>
                </c:pt>
                <c:pt idx="129">
                  <c:v>0</c:v>
                </c:pt>
                <c:pt idx="130">
                  <c:v>0</c:v>
                </c:pt>
                <c:pt idx="131">
                  <c:v>0</c:v>
                </c:pt>
                <c:pt idx="132">
                  <c:v>0</c:v>
                </c:pt>
              </c:numCache>
            </c:numRef>
          </c:xVal>
          <c:yVal>
            <c:numRef>
              <c:f>'BUTTERFLY GRAPH'!$C$9:$C$141</c:f>
              <c:numCache>
                <c:formatCode>General</c:formatCode>
                <c:ptCount val="133"/>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0</c:v>
                </c:pt>
                <c:pt idx="31">
                  <c:v>0</c:v>
                </c:pt>
                <c:pt idx="32">
                  <c:v>0</c:v>
                </c:pt>
                <c:pt idx="33">
                  <c:v>0</c:v>
                </c:pt>
                <c:pt idx="34">
                  <c:v>0</c:v>
                </c:pt>
                <c:pt idx="35">
                  <c:v>0</c:v>
                </c:pt>
                <c:pt idx="36">
                  <c:v>0</c:v>
                </c:pt>
                <c:pt idx="37">
                  <c:v>0</c:v>
                </c:pt>
                <c:pt idx="38">
                  <c:v>0</c:v>
                </c:pt>
                <c:pt idx="39">
                  <c:v>0</c:v>
                </c:pt>
                <c:pt idx="40">
                  <c:v>0</c:v>
                </c:pt>
                <c:pt idx="41">
                  <c:v>0</c:v>
                </c:pt>
                <c:pt idx="42">
                  <c:v>0</c:v>
                </c:pt>
                <c:pt idx="43">
                  <c:v>0</c:v>
                </c:pt>
                <c:pt idx="44">
                  <c:v>0</c:v>
                </c:pt>
                <c:pt idx="45">
                  <c:v>0</c:v>
                </c:pt>
                <c:pt idx="46">
                  <c:v>0</c:v>
                </c:pt>
                <c:pt idx="47">
                  <c:v>0</c:v>
                </c:pt>
                <c:pt idx="48">
                  <c:v>0</c:v>
                </c:pt>
                <c:pt idx="49">
                  <c:v>0</c:v>
                </c:pt>
                <c:pt idx="50">
                  <c:v>0</c:v>
                </c:pt>
                <c:pt idx="51">
                  <c:v>0</c:v>
                </c:pt>
                <c:pt idx="52">
                  <c:v>0</c:v>
                </c:pt>
                <c:pt idx="53">
                  <c:v>0</c:v>
                </c:pt>
                <c:pt idx="54">
                  <c:v>0</c:v>
                </c:pt>
                <c:pt idx="55">
                  <c:v>0</c:v>
                </c:pt>
                <c:pt idx="56">
                  <c:v>0</c:v>
                </c:pt>
                <c:pt idx="57">
                  <c:v>0</c:v>
                </c:pt>
                <c:pt idx="58">
                  <c:v>0</c:v>
                </c:pt>
                <c:pt idx="59">
                  <c:v>0</c:v>
                </c:pt>
                <c:pt idx="60">
                  <c:v>0</c:v>
                </c:pt>
                <c:pt idx="61">
                  <c:v>0</c:v>
                </c:pt>
                <c:pt idx="62">
                  <c:v>0</c:v>
                </c:pt>
                <c:pt idx="63">
                  <c:v>0</c:v>
                </c:pt>
                <c:pt idx="64">
                  <c:v>0</c:v>
                </c:pt>
                <c:pt idx="65">
                  <c:v>0</c:v>
                </c:pt>
                <c:pt idx="66">
                  <c:v>0</c:v>
                </c:pt>
                <c:pt idx="67">
                  <c:v>0</c:v>
                </c:pt>
                <c:pt idx="68">
                  <c:v>0</c:v>
                </c:pt>
                <c:pt idx="69">
                  <c:v>0</c:v>
                </c:pt>
                <c:pt idx="70">
                  <c:v>0</c:v>
                </c:pt>
                <c:pt idx="71">
                  <c:v>0</c:v>
                </c:pt>
                <c:pt idx="72">
                  <c:v>0</c:v>
                </c:pt>
                <c:pt idx="73">
                  <c:v>0</c:v>
                </c:pt>
                <c:pt idx="74">
                  <c:v>0</c:v>
                </c:pt>
                <c:pt idx="75">
                  <c:v>0</c:v>
                </c:pt>
                <c:pt idx="76">
                  <c:v>0</c:v>
                </c:pt>
                <c:pt idx="77">
                  <c:v>0</c:v>
                </c:pt>
                <c:pt idx="78">
                  <c:v>0</c:v>
                </c:pt>
                <c:pt idx="79">
                  <c:v>0</c:v>
                </c:pt>
                <c:pt idx="80">
                  <c:v>0</c:v>
                </c:pt>
                <c:pt idx="81">
                  <c:v>0</c:v>
                </c:pt>
                <c:pt idx="82">
                  <c:v>0</c:v>
                </c:pt>
                <c:pt idx="83">
                  <c:v>0</c:v>
                </c:pt>
                <c:pt idx="84">
                  <c:v>0</c:v>
                </c:pt>
                <c:pt idx="85">
                  <c:v>0</c:v>
                </c:pt>
                <c:pt idx="86">
                  <c:v>0</c:v>
                </c:pt>
                <c:pt idx="87">
                  <c:v>0</c:v>
                </c:pt>
                <c:pt idx="88">
                  <c:v>0</c:v>
                </c:pt>
                <c:pt idx="89">
                  <c:v>0</c:v>
                </c:pt>
                <c:pt idx="90">
                  <c:v>0</c:v>
                </c:pt>
                <c:pt idx="91">
                  <c:v>0</c:v>
                </c:pt>
                <c:pt idx="92">
                  <c:v>0</c:v>
                </c:pt>
                <c:pt idx="93">
                  <c:v>0</c:v>
                </c:pt>
                <c:pt idx="94">
                  <c:v>0</c:v>
                </c:pt>
                <c:pt idx="95">
                  <c:v>0</c:v>
                </c:pt>
                <c:pt idx="96">
                  <c:v>0</c:v>
                </c:pt>
                <c:pt idx="97">
                  <c:v>0</c:v>
                </c:pt>
                <c:pt idx="98">
                  <c:v>0</c:v>
                </c:pt>
                <c:pt idx="99">
                  <c:v>0</c:v>
                </c:pt>
                <c:pt idx="100">
                  <c:v>0</c:v>
                </c:pt>
                <c:pt idx="101">
                  <c:v>0</c:v>
                </c:pt>
                <c:pt idx="102">
                  <c:v>0</c:v>
                </c:pt>
                <c:pt idx="103">
                  <c:v>0</c:v>
                </c:pt>
                <c:pt idx="104">
                  <c:v>0</c:v>
                </c:pt>
                <c:pt idx="105">
                  <c:v>0</c:v>
                </c:pt>
                <c:pt idx="106">
                  <c:v>0</c:v>
                </c:pt>
                <c:pt idx="107">
                  <c:v>0</c:v>
                </c:pt>
                <c:pt idx="108">
                  <c:v>0</c:v>
                </c:pt>
                <c:pt idx="109">
                  <c:v>0</c:v>
                </c:pt>
                <c:pt idx="110">
                  <c:v>0</c:v>
                </c:pt>
                <c:pt idx="111">
                  <c:v>0</c:v>
                </c:pt>
                <c:pt idx="112">
                  <c:v>0</c:v>
                </c:pt>
                <c:pt idx="113">
                  <c:v>0</c:v>
                </c:pt>
                <c:pt idx="114">
                  <c:v>0</c:v>
                </c:pt>
                <c:pt idx="115">
                  <c:v>0</c:v>
                </c:pt>
                <c:pt idx="116">
                  <c:v>0</c:v>
                </c:pt>
                <c:pt idx="117">
                  <c:v>0</c:v>
                </c:pt>
                <c:pt idx="118">
                  <c:v>0</c:v>
                </c:pt>
                <c:pt idx="119">
                  <c:v>0</c:v>
                </c:pt>
                <c:pt idx="120">
                  <c:v>0</c:v>
                </c:pt>
                <c:pt idx="121">
                  <c:v>0</c:v>
                </c:pt>
                <c:pt idx="122">
                  <c:v>0</c:v>
                </c:pt>
                <c:pt idx="123">
                  <c:v>0</c:v>
                </c:pt>
                <c:pt idx="124">
                  <c:v>0</c:v>
                </c:pt>
                <c:pt idx="125">
                  <c:v>0</c:v>
                </c:pt>
                <c:pt idx="126">
                  <c:v>0</c:v>
                </c:pt>
                <c:pt idx="127">
                  <c:v>0</c:v>
                </c:pt>
                <c:pt idx="128">
                  <c:v>0</c:v>
                </c:pt>
                <c:pt idx="129">
                  <c:v>0</c:v>
                </c:pt>
                <c:pt idx="130">
                  <c:v>0</c:v>
                </c:pt>
                <c:pt idx="131">
                  <c:v>0</c:v>
                </c:pt>
                <c:pt idx="132">
                  <c:v>0</c:v>
                </c:pt>
              </c:numCache>
            </c:numRef>
          </c:yVal>
          <c:bubbleSize>
            <c:numRef>
              <c:f>'BUTTERFLY GRAPH'!$B$9:$B$141</c:f>
              <c:numCache>
                <c:formatCode>General</c:formatCode>
                <c:ptCount val="133"/>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0</c:v>
                </c:pt>
                <c:pt idx="31">
                  <c:v>0</c:v>
                </c:pt>
                <c:pt idx="32">
                  <c:v>0</c:v>
                </c:pt>
                <c:pt idx="33">
                  <c:v>0</c:v>
                </c:pt>
                <c:pt idx="34">
                  <c:v>0</c:v>
                </c:pt>
                <c:pt idx="35">
                  <c:v>0</c:v>
                </c:pt>
                <c:pt idx="36">
                  <c:v>0</c:v>
                </c:pt>
                <c:pt idx="37">
                  <c:v>0</c:v>
                </c:pt>
                <c:pt idx="38">
                  <c:v>0</c:v>
                </c:pt>
                <c:pt idx="39">
                  <c:v>0</c:v>
                </c:pt>
                <c:pt idx="40">
                  <c:v>0</c:v>
                </c:pt>
                <c:pt idx="41">
                  <c:v>0</c:v>
                </c:pt>
                <c:pt idx="42">
                  <c:v>0</c:v>
                </c:pt>
                <c:pt idx="43">
                  <c:v>0</c:v>
                </c:pt>
                <c:pt idx="44">
                  <c:v>0</c:v>
                </c:pt>
                <c:pt idx="45">
                  <c:v>0</c:v>
                </c:pt>
                <c:pt idx="46">
                  <c:v>0</c:v>
                </c:pt>
                <c:pt idx="47">
                  <c:v>0</c:v>
                </c:pt>
                <c:pt idx="48">
                  <c:v>0</c:v>
                </c:pt>
                <c:pt idx="49">
                  <c:v>0</c:v>
                </c:pt>
                <c:pt idx="50">
                  <c:v>0</c:v>
                </c:pt>
                <c:pt idx="51">
                  <c:v>0</c:v>
                </c:pt>
                <c:pt idx="52">
                  <c:v>0</c:v>
                </c:pt>
                <c:pt idx="53">
                  <c:v>0</c:v>
                </c:pt>
                <c:pt idx="54">
                  <c:v>0</c:v>
                </c:pt>
                <c:pt idx="55">
                  <c:v>0</c:v>
                </c:pt>
                <c:pt idx="56">
                  <c:v>0</c:v>
                </c:pt>
                <c:pt idx="57">
                  <c:v>0</c:v>
                </c:pt>
                <c:pt idx="58">
                  <c:v>0</c:v>
                </c:pt>
                <c:pt idx="59">
                  <c:v>0</c:v>
                </c:pt>
                <c:pt idx="60">
                  <c:v>0</c:v>
                </c:pt>
                <c:pt idx="61">
                  <c:v>0</c:v>
                </c:pt>
                <c:pt idx="62">
                  <c:v>0</c:v>
                </c:pt>
                <c:pt idx="63">
                  <c:v>0</c:v>
                </c:pt>
                <c:pt idx="64">
                  <c:v>0</c:v>
                </c:pt>
                <c:pt idx="65">
                  <c:v>0</c:v>
                </c:pt>
                <c:pt idx="66">
                  <c:v>0</c:v>
                </c:pt>
                <c:pt idx="67">
                  <c:v>0</c:v>
                </c:pt>
                <c:pt idx="68">
                  <c:v>0</c:v>
                </c:pt>
                <c:pt idx="69">
                  <c:v>0</c:v>
                </c:pt>
                <c:pt idx="70">
                  <c:v>0</c:v>
                </c:pt>
                <c:pt idx="71">
                  <c:v>0</c:v>
                </c:pt>
                <c:pt idx="72">
                  <c:v>0</c:v>
                </c:pt>
                <c:pt idx="73">
                  <c:v>0</c:v>
                </c:pt>
                <c:pt idx="74">
                  <c:v>0</c:v>
                </c:pt>
                <c:pt idx="75">
                  <c:v>0</c:v>
                </c:pt>
                <c:pt idx="76">
                  <c:v>0</c:v>
                </c:pt>
                <c:pt idx="77">
                  <c:v>0</c:v>
                </c:pt>
                <c:pt idx="78">
                  <c:v>0</c:v>
                </c:pt>
                <c:pt idx="79">
                  <c:v>0</c:v>
                </c:pt>
                <c:pt idx="80">
                  <c:v>0</c:v>
                </c:pt>
                <c:pt idx="81">
                  <c:v>0</c:v>
                </c:pt>
                <c:pt idx="82">
                  <c:v>0</c:v>
                </c:pt>
                <c:pt idx="83">
                  <c:v>0</c:v>
                </c:pt>
                <c:pt idx="84">
                  <c:v>0</c:v>
                </c:pt>
                <c:pt idx="85">
                  <c:v>0</c:v>
                </c:pt>
                <c:pt idx="86">
                  <c:v>0</c:v>
                </c:pt>
                <c:pt idx="87">
                  <c:v>0</c:v>
                </c:pt>
                <c:pt idx="88">
                  <c:v>0</c:v>
                </c:pt>
                <c:pt idx="89">
                  <c:v>0</c:v>
                </c:pt>
                <c:pt idx="90">
                  <c:v>0</c:v>
                </c:pt>
                <c:pt idx="91">
                  <c:v>0</c:v>
                </c:pt>
                <c:pt idx="92">
                  <c:v>0</c:v>
                </c:pt>
                <c:pt idx="93">
                  <c:v>0</c:v>
                </c:pt>
                <c:pt idx="94">
                  <c:v>0</c:v>
                </c:pt>
                <c:pt idx="95">
                  <c:v>0</c:v>
                </c:pt>
                <c:pt idx="96">
                  <c:v>0</c:v>
                </c:pt>
                <c:pt idx="97">
                  <c:v>0</c:v>
                </c:pt>
                <c:pt idx="98">
                  <c:v>0</c:v>
                </c:pt>
                <c:pt idx="99">
                  <c:v>0</c:v>
                </c:pt>
                <c:pt idx="100">
                  <c:v>0</c:v>
                </c:pt>
                <c:pt idx="101">
                  <c:v>0</c:v>
                </c:pt>
                <c:pt idx="102">
                  <c:v>0</c:v>
                </c:pt>
                <c:pt idx="103">
                  <c:v>0</c:v>
                </c:pt>
                <c:pt idx="104">
                  <c:v>0</c:v>
                </c:pt>
                <c:pt idx="105">
                  <c:v>0</c:v>
                </c:pt>
                <c:pt idx="106">
                  <c:v>0</c:v>
                </c:pt>
                <c:pt idx="107">
                  <c:v>0</c:v>
                </c:pt>
                <c:pt idx="108">
                  <c:v>0</c:v>
                </c:pt>
                <c:pt idx="109">
                  <c:v>0</c:v>
                </c:pt>
                <c:pt idx="110">
                  <c:v>0</c:v>
                </c:pt>
                <c:pt idx="111">
                  <c:v>0</c:v>
                </c:pt>
                <c:pt idx="112">
                  <c:v>0</c:v>
                </c:pt>
                <c:pt idx="113">
                  <c:v>0</c:v>
                </c:pt>
                <c:pt idx="114">
                  <c:v>0</c:v>
                </c:pt>
                <c:pt idx="115">
                  <c:v>0</c:v>
                </c:pt>
                <c:pt idx="116">
                  <c:v>0</c:v>
                </c:pt>
                <c:pt idx="117">
                  <c:v>0</c:v>
                </c:pt>
                <c:pt idx="118">
                  <c:v>0</c:v>
                </c:pt>
                <c:pt idx="119">
                  <c:v>0</c:v>
                </c:pt>
                <c:pt idx="120">
                  <c:v>0</c:v>
                </c:pt>
                <c:pt idx="121">
                  <c:v>0</c:v>
                </c:pt>
                <c:pt idx="122">
                  <c:v>0</c:v>
                </c:pt>
                <c:pt idx="123">
                  <c:v>0</c:v>
                </c:pt>
                <c:pt idx="124">
                  <c:v>0</c:v>
                </c:pt>
                <c:pt idx="125">
                  <c:v>0</c:v>
                </c:pt>
                <c:pt idx="126">
                  <c:v>0</c:v>
                </c:pt>
                <c:pt idx="127">
                  <c:v>0</c:v>
                </c:pt>
                <c:pt idx="128">
                  <c:v>0</c:v>
                </c:pt>
                <c:pt idx="129">
                  <c:v>0</c:v>
                </c:pt>
                <c:pt idx="130">
                  <c:v>0</c:v>
                </c:pt>
                <c:pt idx="131">
                  <c:v>0</c:v>
                </c:pt>
                <c:pt idx="132">
                  <c:v>0</c:v>
                </c:pt>
              </c:numCache>
            </c:numRef>
          </c:bubbleSize>
          <c:bubble3D val="0"/>
        </c:ser>
        <c:dLbls>
          <c:showLegendKey val="0"/>
          <c:showVal val="0"/>
          <c:showCatName val="0"/>
          <c:showSerName val="0"/>
          <c:showPercent val="0"/>
          <c:showBubbleSize val="0"/>
        </c:dLbls>
        <c:bubbleScale val="100"/>
        <c:showNegBubbles val="0"/>
        <c:axId val="148416000"/>
        <c:axId val="148417920"/>
      </c:bubbleChart>
      <c:valAx>
        <c:axId val="148416000"/>
        <c:scaling>
          <c:orientation val="minMax"/>
          <c:max val="1"/>
          <c:min val="0"/>
        </c:scaling>
        <c:delete val="0"/>
        <c:axPos val="b"/>
        <c:title>
          <c:tx>
            <c:rich>
              <a:bodyPr/>
              <a:lstStyle/>
              <a:p>
                <a:pPr>
                  <a:defRPr/>
                </a:pPr>
                <a:r>
                  <a:rPr lang="en-GB"/>
                  <a:t>Diversity score </a:t>
                </a:r>
              </a:p>
            </c:rich>
          </c:tx>
          <c:layout>
            <c:manualLayout>
              <c:xMode val="edge"/>
              <c:yMode val="edge"/>
              <c:x val="0.47284582695249328"/>
              <c:y val="0.9059986841478338"/>
            </c:manualLayout>
          </c:layout>
          <c:overlay val="0"/>
        </c:title>
        <c:numFmt formatCode="General" sourceLinked="1"/>
        <c:majorTickMark val="out"/>
        <c:minorTickMark val="none"/>
        <c:tickLblPos val="nextTo"/>
        <c:crossAx val="148417920"/>
        <c:crosses val="autoZero"/>
        <c:crossBetween val="midCat"/>
      </c:valAx>
      <c:valAx>
        <c:axId val="148417920"/>
        <c:scaling>
          <c:orientation val="minMax"/>
          <c:max val="30"/>
          <c:min val="0"/>
        </c:scaling>
        <c:delete val="0"/>
        <c:axPos val="l"/>
        <c:majorGridlines/>
        <c:title>
          <c:tx>
            <c:rich>
              <a:bodyPr rot="-5400000" vert="horz"/>
              <a:lstStyle/>
              <a:p>
                <a:pPr>
                  <a:defRPr/>
                </a:pPr>
                <a:r>
                  <a:rPr lang="en-GB"/>
                  <a:t>Number of species</a:t>
                </a:r>
              </a:p>
            </c:rich>
          </c:tx>
          <c:layout>
            <c:manualLayout>
              <c:xMode val="edge"/>
              <c:yMode val="edge"/>
              <c:x val="2.5916924159616769E-2"/>
              <c:y val="0.409382340209624"/>
            </c:manualLayout>
          </c:layout>
          <c:overlay val="0"/>
        </c:title>
        <c:numFmt formatCode="General" sourceLinked="1"/>
        <c:majorTickMark val="out"/>
        <c:minorTickMark val="none"/>
        <c:tickLblPos val="nextTo"/>
        <c:crossAx val="148416000"/>
        <c:crosses val="autoZero"/>
        <c:crossBetween val="midCat"/>
      </c:valAx>
    </c:plotArea>
    <c:plotVisOnly val="1"/>
    <c:dispBlanksAs val="gap"/>
    <c:showDLblsOverMax val="0"/>
  </c:chart>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c:date1904 val="0"/>
  <c:lang val="en-GB"/>
  <c:roundedCorners val="0"/>
  <mc:AlternateContent xmlns:mc="http://schemas.openxmlformats.org/markup-compatibility/2006">
    <mc:Choice xmlns:c14="http://schemas.microsoft.com/office/drawing/2007/8/2/chart" Requires="c14">
      <c14:style val="119"/>
    </mc:Choice>
    <mc:Fallback>
      <c:style val="19"/>
    </mc:Fallback>
  </mc:AlternateContent>
  <c:chart>
    <c:title>
      <c:tx>
        <c:rich>
          <a:bodyPr/>
          <a:lstStyle/>
          <a:p>
            <a:pPr algn="ctr">
              <a:defRPr/>
            </a:pPr>
            <a:r>
              <a:rPr lang="en-GB"/>
              <a:t>Bumblebee Diversity</a:t>
            </a:r>
          </a:p>
          <a:p>
            <a:pPr algn="ctr">
              <a:defRPr/>
            </a:pPr>
            <a:r>
              <a:rPr lang="en-GB" b="0"/>
              <a:t>Number of individuals per hedge</a:t>
            </a:r>
          </a:p>
        </c:rich>
      </c:tx>
      <c:overlay val="0"/>
    </c:title>
    <c:autoTitleDeleted val="0"/>
    <c:plotArea>
      <c:layout>
        <c:manualLayout>
          <c:layoutTarget val="inner"/>
          <c:xMode val="edge"/>
          <c:yMode val="edge"/>
          <c:x val="0.11330481913501027"/>
          <c:y val="0.19886103686580459"/>
          <c:w val="0.85456445150795757"/>
          <c:h val="0.62314190084037657"/>
        </c:manualLayout>
      </c:layout>
      <c:bubbleChart>
        <c:varyColors val="0"/>
        <c:ser>
          <c:idx val="0"/>
          <c:order val="0"/>
          <c:spPr>
            <a:solidFill>
              <a:srgbClr val="669900">
                <a:alpha val="25882"/>
              </a:srgbClr>
            </a:solidFill>
            <a:ln>
              <a:solidFill>
                <a:schemeClr val="accent3">
                  <a:lumMod val="50000"/>
                </a:schemeClr>
              </a:solidFill>
            </a:ln>
          </c:spPr>
          <c:invertIfNegative val="0"/>
          <c:xVal>
            <c:numRef>
              <c:f>'BUMBLEBEE GRAPH'!$D$9:$D$141</c:f>
              <c:numCache>
                <c:formatCode>General</c:formatCode>
                <c:ptCount val="133"/>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0</c:v>
                </c:pt>
                <c:pt idx="31">
                  <c:v>0</c:v>
                </c:pt>
                <c:pt idx="32">
                  <c:v>0</c:v>
                </c:pt>
                <c:pt idx="33">
                  <c:v>0</c:v>
                </c:pt>
                <c:pt idx="34">
                  <c:v>0</c:v>
                </c:pt>
                <c:pt idx="35">
                  <c:v>0</c:v>
                </c:pt>
                <c:pt idx="36">
                  <c:v>0</c:v>
                </c:pt>
                <c:pt idx="37">
                  <c:v>0</c:v>
                </c:pt>
                <c:pt idx="38">
                  <c:v>0</c:v>
                </c:pt>
                <c:pt idx="39">
                  <c:v>0</c:v>
                </c:pt>
                <c:pt idx="40">
                  <c:v>0</c:v>
                </c:pt>
                <c:pt idx="41">
                  <c:v>0</c:v>
                </c:pt>
                <c:pt idx="42">
                  <c:v>0</c:v>
                </c:pt>
                <c:pt idx="43">
                  <c:v>0</c:v>
                </c:pt>
                <c:pt idx="44">
                  <c:v>0</c:v>
                </c:pt>
                <c:pt idx="45">
                  <c:v>0</c:v>
                </c:pt>
                <c:pt idx="46">
                  <c:v>0</c:v>
                </c:pt>
                <c:pt idx="47">
                  <c:v>0</c:v>
                </c:pt>
                <c:pt idx="48">
                  <c:v>0</c:v>
                </c:pt>
                <c:pt idx="49">
                  <c:v>0</c:v>
                </c:pt>
                <c:pt idx="50">
                  <c:v>0</c:v>
                </c:pt>
                <c:pt idx="51">
                  <c:v>0</c:v>
                </c:pt>
                <c:pt idx="52">
                  <c:v>0</c:v>
                </c:pt>
                <c:pt idx="53">
                  <c:v>0</c:v>
                </c:pt>
                <c:pt idx="54">
                  <c:v>0</c:v>
                </c:pt>
                <c:pt idx="55">
                  <c:v>0</c:v>
                </c:pt>
                <c:pt idx="56">
                  <c:v>0</c:v>
                </c:pt>
                <c:pt idx="57">
                  <c:v>0</c:v>
                </c:pt>
                <c:pt idx="58">
                  <c:v>0</c:v>
                </c:pt>
                <c:pt idx="59">
                  <c:v>0</c:v>
                </c:pt>
                <c:pt idx="60">
                  <c:v>0</c:v>
                </c:pt>
                <c:pt idx="61">
                  <c:v>0</c:v>
                </c:pt>
                <c:pt idx="62">
                  <c:v>0</c:v>
                </c:pt>
                <c:pt idx="63">
                  <c:v>0</c:v>
                </c:pt>
                <c:pt idx="64">
                  <c:v>0</c:v>
                </c:pt>
                <c:pt idx="65">
                  <c:v>0</c:v>
                </c:pt>
                <c:pt idx="66">
                  <c:v>0</c:v>
                </c:pt>
                <c:pt idx="67">
                  <c:v>0</c:v>
                </c:pt>
                <c:pt idx="68">
                  <c:v>0</c:v>
                </c:pt>
                <c:pt idx="69">
                  <c:v>0</c:v>
                </c:pt>
                <c:pt idx="70">
                  <c:v>0</c:v>
                </c:pt>
                <c:pt idx="71">
                  <c:v>0</c:v>
                </c:pt>
                <c:pt idx="72">
                  <c:v>0</c:v>
                </c:pt>
                <c:pt idx="73">
                  <c:v>0</c:v>
                </c:pt>
                <c:pt idx="74">
                  <c:v>0</c:v>
                </c:pt>
                <c:pt idx="75">
                  <c:v>0</c:v>
                </c:pt>
                <c:pt idx="76">
                  <c:v>0</c:v>
                </c:pt>
                <c:pt idx="77">
                  <c:v>0</c:v>
                </c:pt>
                <c:pt idx="78">
                  <c:v>0</c:v>
                </c:pt>
                <c:pt idx="79">
                  <c:v>0</c:v>
                </c:pt>
                <c:pt idx="80">
                  <c:v>0</c:v>
                </c:pt>
                <c:pt idx="81">
                  <c:v>0</c:v>
                </c:pt>
                <c:pt idx="82">
                  <c:v>0</c:v>
                </c:pt>
                <c:pt idx="83">
                  <c:v>0</c:v>
                </c:pt>
                <c:pt idx="84">
                  <c:v>0</c:v>
                </c:pt>
                <c:pt idx="85">
                  <c:v>0</c:v>
                </c:pt>
                <c:pt idx="86">
                  <c:v>0</c:v>
                </c:pt>
                <c:pt idx="87">
                  <c:v>0</c:v>
                </c:pt>
                <c:pt idx="88">
                  <c:v>0</c:v>
                </c:pt>
                <c:pt idx="89">
                  <c:v>0</c:v>
                </c:pt>
                <c:pt idx="90">
                  <c:v>0</c:v>
                </c:pt>
                <c:pt idx="91">
                  <c:v>0</c:v>
                </c:pt>
                <c:pt idx="92">
                  <c:v>0</c:v>
                </c:pt>
                <c:pt idx="93">
                  <c:v>0</c:v>
                </c:pt>
                <c:pt idx="94">
                  <c:v>0</c:v>
                </c:pt>
                <c:pt idx="95">
                  <c:v>0</c:v>
                </c:pt>
                <c:pt idx="96">
                  <c:v>0</c:v>
                </c:pt>
                <c:pt idx="97">
                  <c:v>0</c:v>
                </c:pt>
                <c:pt idx="98">
                  <c:v>0</c:v>
                </c:pt>
                <c:pt idx="99">
                  <c:v>0</c:v>
                </c:pt>
                <c:pt idx="100">
                  <c:v>0</c:v>
                </c:pt>
                <c:pt idx="101">
                  <c:v>0</c:v>
                </c:pt>
                <c:pt idx="102">
                  <c:v>0</c:v>
                </c:pt>
                <c:pt idx="103">
                  <c:v>0</c:v>
                </c:pt>
                <c:pt idx="104">
                  <c:v>0</c:v>
                </c:pt>
                <c:pt idx="105">
                  <c:v>0</c:v>
                </c:pt>
                <c:pt idx="106">
                  <c:v>0</c:v>
                </c:pt>
                <c:pt idx="107">
                  <c:v>0</c:v>
                </c:pt>
                <c:pt idx="108">
                  <c:v>0</c:v>
                </c:pt>
                <c:pt idx="109">
                  <c:v>0</c:v>
                </c:pt>
                <c:pt idx="110">
                  <c:v>0</c:v>
                </c:pt>
                <c:pt idx="111">
                  <c:v>0</c:v>
                </c:pt>
                <c:pt idx="112">
                  <c:v>0</c:v>
                </c:pt>
                <c:pt idx="113">
                  <c:v>0</c:v>
                </c:pt>
                <c:pt idx="114">
                  <c:v>0</c:v>
                </c:pt>
                <c:pt idx="115">
                  <c:v>0</c:v>
                </c:pt>
                <c:pt idx="116">
                  <c:v>0</c:v>
                </c:pt>
                <c:pt idx="117">
                  <c:v>0</c:v>
                </c:pt>
                <c:pt idx="118">
                  <c:v>0</c:v>
                </c:pt>
                <c:pt idx="119">
                  <c:v>0</c:v>
                </c:pt>
                <c:pt idx="120">
                  <c:v>0</c:v>
                </c:pt>
                <c:pt idx="121">
                  <c:v>0</c:v>
                </c:pt>
                <c:pt idx="122">
                  <c:v>0</c:v>
                </c:pt>
                <c:pt idx="123">
                  <c:v>0</c:v>
                </c:pt>
                <c:pt idx="124">
                  <c:v>0</c:v>
                </c:pt>
                <c:pt idx="125">
                  <c:v>0</c:v>
                </c:pt>
                <c:pt idx="126">
                  <c:v>0</c:v>
                </c:pt>
                <c:pt idx="127">
                  <c:v>0</c:v>
                </c:pt>
                <c:pt idx="128">
                  <c:v>0</c:v>
                </c:pt>
                <c:pt idx="129">
                  <c:v>0</c:v>
                </c:pt>
                <c:pt idx="130">
                  <c:v>0</c:v>
                </c:pt>
                <c:pt idx="131">
                  <c:v>0</c:v>
                </c:pt>
                <c:pt idx="132">
                  <c:v>0</c:v>
                </c:pt>
              </c:numCache>
            </c:numRef>
          </c:xVal>
          <c:yVal>
            <c:numRef>
              <c:f>'BUMBLEBEE GRAPH'!$C$9:$C$141</c:f>
              <c:numCache>
                <c:formatCode>General</c:formatCode>
                <c:ptCount val="133"/>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0</c:v>
                </c:pt>
                <c:pt idx="31">
                  <c:v>0</c:v>
                </c:pt>
                <c:pt idx="32">
                  <c:v>0</c:v>
                </c:pt>
                <c:pt idx="33">
                  <c:v>0</c:v>
                </c:pt>
                <c:pt idx="34">
                  <c:v>0</c:v>
                </c:pt>
                <c:pt idx="35">
                  <c:v>0</c:v>
                </c:pt>
                <c:pt idx="36">
                  <c:v>0</c:v>
                </c:pt>
                <c:pt idx="37">
                  <c:v>0</c:v>
                </c:pt>
                <c:pt idx="38">
                  <c:v>0</c:v>
                </c:pt>
                <c:pt idx="39">
                  <c:v>0</c:v>
                </c:pt>
                <c:pt idx="40">
                  <c:v>0</c:v>
                </c:pt>
                <c:pt idx="41">
                  <c:v>0</c:v>
                </c:pt>
                <c:pt idx="42">
                  <c:v>0</c:v>
                </c:pt>
                <c:pt idx="43">
                  <c:v>0</c:v>
                </c:pt>
                <c:pt idx="44">
                  <c:v>0</c:v>
                </c:pt>
                <c:pt idx="45">
                  <c:v>0</c:v>
                </c:pt>
                <c:pt idx="46">
                  <c:v>0</c:v>
                </c:pt>
                <c:pt idx="47">
                  <c:v>0</c:v>
                </c:pt>
                <c:pt idx="48">
                  <c:v>0</c:v>
                </c:pt>
                <c:pt idx="49">
                  <c:v>0</c:v>
                </c:pt>
                <c:pt idx="50">
                  <c:v>0</c:v>
                </c:pt>
                <c:pt idx="51">
                  <c:v>0</c:v>
                </c:pt>
                <c:pt idx="52">
                  <c:v>0</c:v>
                </c:pt>
                <c:pt idx="53">
                  <c:v>0</c:v>
                </c:pt>
                <c:pt idx="54">
                  <c:v>0</c:v>
                </c:pt>
                <c:pt idx="55">
                  <c:v>0</c:v>
                </c:pt>
                <c:pt idx="56">
                  <c:v>0</c:v>
                </c:pt>
                <c:pt idx="57">
                  <c:v>0</c:v>
                </c:pt>
                <c:pt idx="58">
                  <c:v>0</c:v>
                </c:pt>
                <c:pt idx="59">
                  <c:v>0</c:v>
                </c:pt>
                <c:pt idx="60">
                  <c:v>0</c:v>
                </c:pt>
                <c:pt idx="61">
                  <c:v>0</c:v>
                </c:pt>
                <c:pt idx="62">
                  <c:v>0</c:v>
                </c:pt>
                <c:pt idx="63">
                  <c:v>0</c:v>
                </c:pt>
                <c:pt idx="64">
                  <c:v>0</c:v>
                </c:pt>
                <c:pt idx="65">
                  <c:v>0</c:v>
                </c:pt>
                <c:pt idx="66">
                  <c:v>0</c:v>
                </c:pt>
                <c:pt idx="67">
                  <c:v>0</c:v>
                </c:pt>
                <c:pt idx="68">
                  <c:v>0</c:v>
                </c:pt>
                <c:pt idx="69">
                  <c:v>0</c:v>
                </c:pt>
                <c:pt idx="70">
                  <c:v>0</c:v>
                </c:pt>
                <c:pt idx="71">
                  <c:v>0</c:v>
                </c:pt>
                <c:pt idx="72">
                  <c:v>0</c:v>
                </c:pt>
                <c:pt idx="73">
                  <c:v>0</c:v>
                </c:pt>
                <c:pt idx="74">
                  <c:v>0</c:v>
                </c:pt>
                <c:pt idx="75">
                  <c:v>0</c:v>
                </c:pt>
                <c:pt idx="76">
                  <c:v>0</c:v>
                </c:pt>
                <c:pt idx="77">
                  <c:v>0</c:v>
                </c:pt>
                <c:pt idx="78">
                  <c:v>0</c:v>
                </c:pt>
                <c:pt idx="79">
                  <c:v>0</c:v>
                </c:pt>
                <c:pt idx="80">
                  <c:v>0</c:v>
                </c:pt>
                <c:pt idx="81">
                  <c:v>0</c:v>
                </c:pt>
                <c:pt idx="82">
                  <c:v>0</c:v>
                </c:pt>
                <c:pt idx="83">
                  <c:v>0</c:v>
                </c:pt>
                <c:pt idx="84">
                  <c:v>0</c:v>
                </c:pt>
                <c:pt idx="85">
                  <c:v>0</c:v>
                </c:pt>
                <c:pt idx="86">
                  <c:v>0</c:v>
                </c:pt>
                <c:pt idx="87">
                  <c:v>0</c:v>
                </c:pt>
                <c:pt idx="88">
                  <c:v>0</c:v>
                </c:pt>
                <c:pt idx="89">
                  <c:v>0</c:v>
                </c:pt>
                <c:pt idx="90">
                  <c:v>0</c:v>
                </c:pt>
                <c:pt idx="91">
                  <c:v>0</c:v>
                </c:pt>
                <c:pt idx="92">
                  <c:v>0</c:v>
                </c:pt>
                <c:pt idx="93">
                  <c:v>0</c:v>
                </c:pt>
                <c:pt idx="94">
                  <c:v>0</c:v>
                </c:pt>
                <c:pt idx="95">
                  <c:v>0</c:v>
                </c:pt>
                <c:pt idx="96">
                  <c:v>0</c:v>
                </c:pt>
                <c:pt idx="97">
                  <c:v>0</c:v>
                </c:pt>
                <c:pt idx="98">
                  <c:v>0</c:v>
                </c:pt>
                <c:pt idx="99">
                  <c:v>0</c:v>
                </c:pt>
                <c:pt idx="100">
                  <c:v>0</c:v>
                </c:pt>
                <c:pt idx="101">
                  <c:v>0</c:v>
                </c:pt>
                <c:pt idx="102">
                  <c:v>0</c:v>
                </c:pt>
                <c:pt idx="103">
                  <c:v>0</c:v>
                </c:pt>
                <c:pt idx="104">
                  <c:v>0</c:v>
                </c:pt>
                <c:pt idx="105">
                  <c:v>0</c:v>
                </c:pt>
                <c:pt idx="106">
                  <c:v>0</c:v>
                </c:pt>
                <c:pt idx="107">
                  <c:v>0</c:v>
                </c:pt>
                <c:pt idx="108">
                  <c:v>0</c:v>
                </c:pt>
                <c:pt idx="109">
                  <c:v>0</c:v>
                </c:pt>
                <c:pt idx="110">
                  <c:v>0</c:v>
                </c:pt>
                <c:pt idx="111">
                  <c:v>0</c:v>
                </c:pt>
                <c:pt idx="112">
                  <c:v>0</c:v>
                </c:pt>
                <c:pt idx="113">
                  <c:v>0</c:v>
                </c:pt>
                <c:pt idx="114">
                  <c:v>0</c:v>
                </c:pt>
                <c:pt idx="115">
                  <c:v>0</c:v>
                </c:pt>
                <c:pt idx="116">
                  <c:v>0</c:v>
                </c:pt>
                <c:pt idx="117">
                  <c:v>0</c:v>
                </c:pt>
                <c:pt idx="118">
                  <c:v>0</c:v>
                </c:pt>
                <c:pt idx="119">
                  <c:v>0</c:v>
                </c:pt>
                <c:pt idx="120">
                  <c:v>0</c:v>
                </c:pt>
                <c:pt idx="121">
                  <c:v>0</c:v>
                </c:pt>
                <c:pt idx="122">
                  <c:v>0</c:v>
                </c:pt>
                <c:pt idx="123">
                  <c:v>0</c:v>
                </c:pt>
                <c:pt idx="124">
                  <c:v>0</c:v>
                </c:pt>
                <c:pt idx="125">
                  <c:v>0</c:v>
                </c:pt>
                <c:pt idx="126">
                  <c:v>0</c:v>
                </c:pt>
                <c:pt idx="127">
                  <c:v>0</c:v>
                </c:pt>
                <c:pt idx="128">
                  <c:v>0</c:v>
                </c:pt>
                <c:pt idx="129">
                  <c:v>0</c:v>
                </c:pt>
                <c:pt idx="130">
                  <c:v>0</c:v>
                </c:pt>
                <c:pt idx="131">
                  <c:v>0</c:v>
                </c:pt>
                <c:pt idx="132">
                  <c:v>0</c:v>
                </c:pt>
              </c:numCache>
            </c:numRef>
          </c:yVal>
          <c:bubbleSize>
            <c:numRef>
              <c:f>'BUMBLEBEE GRAPH'!$B$9:$B$141</c:f>
              <c:numCache>
                <c:formatCode>General</c:formatCode>
                <c:ptCount val="133"/>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0</c:v>
                </c:pt>
                <c:pt idx="31">
                  <c:v>0</c:v>
                </c:pt>
                <c:pt idx="32">
                  <c:v>0</c:v>
                </c:pt>
                <c:pt idx="33">
                  <c:v>0</c:v>
                </c:pt>
                <c:pt idx="34">
                  <c:v>0</c:v>
                </c:pt>
                <c:pt idx="35">
                  <c:v>0</c:v>
                </c:pt>
                <c:pt idx="36">
                  <c:v>0</c:v>
                </c:pt>
                <c:pt idx="37">
                  <c:v>0</c:v>
                </c:pt>
                <c:pt idx="38">
                  <c:v>0</c:v>
                </c:pt>
                <c:pt idx="39">
                  <c:v>0</c:v>
                </c:pt>
                <c:pt idx="40">
                  <c:v>0</c:v>
                </c:pt>
                <c:pt idx="41">
                  <c:v>0</c:v>
                </c:pt>
                <c:pt idx="42">
                  <c:v>0</c:v>
                </c:pt>
                <c:pt idx="43">
                  <c:v>0</c:v>
                </c:pt>
                <c:pt idx="44">
                  <c:v>0</c:v>
                </c:pt>
                <c:pt idx="45">
                  <c:v>0</c:v>
                </c:pt>
                <c:pt idx="46">
                  <c:v>0</c:v>
                </c:pt>
                <c:pt idx="47">
                  <c:v>0</c:v>
                </c:pt>
                <c:pt idx="48">
                  <c:v>0</c:v>
                </c:pt>
                <c:pt idx="49">
                  <c:v>0</c:v>
                </c:pt>
                <c:pt idx="50">
                  <c:v>0</c:v>
                </c:pt>
                <c:pt idx="51">
                  <c:v>0</c:v>
                </c:pt>
                <c:pt idx="52">
                  <c:v>0</c:v>
                </c:pt>
                <c:pt idx="53">
                  <c:v>0</c:v>
                </c:pt>
                <c:pt idx="54">
                  <c:v>0</c:v>
                </c:pt>
                <c:pt idx="55">
                  <c:v>0</c:v>
                </c:pt>
                <c:pt idx="56">
                  <c:v>0</c:v>
                </c:pt>
                <c:pt idx="57">
                  <c:v>0</c:v>
                </c:pt>
                <c:pt idx="58">
                  <c:v>0</c:v>
                </c:pt>
                <c:pt idx="59">
                  <c:v>0</c:v>
                </c:pt>
                <c:pt idx="60">
                  <c:v>0</c:v>
                </c:pt>
                <c:pt idx="61">
                  <c:v>0</c:v>
                </c:pt>
                <c:pt idx="62">
                  <c:v>0</c:v>
                </c:pt>
                <c:pt idx="63">
                  <c:v>0</c:v>
                </c:pt>
                <c:pt idx="64">
                  <c:v>0</c:v>
                </c:pt>
                <c:pt idx="65">
                  <c:v>0</c:v>
                </c:pt>
                <c:pt idx="66">
                  <c:v>0</c:v>
                </c:pt>
                <c:pt idx="67">
                  <c:v>0</c:v>
                </c:pt>
                <c:pt idx="68">
                  <c:v>0</c:v>
                </c:pt>
                <c:pt idx="69">
                  <c:v>0</c:v>
                </c:pt>
                <c:pt idx="70">
                  <c:v>0</c:v>
                </c:pt>
                <c:pt idx="71">
                  <c:v>0</c:v>
                </c:pt>
                <c:pt idx="72">
                  <c:v>0</c:v>
                </c:pt>
                <c:pt idx="73">
                  <c:v>0</c:v>
                </c:pt>
                <c:pt idx="74">
                  <c:v>0</c:v>
                </c:pt>
                <c:pt idx="75">
                  <c:v>0</c:v>
                </c:pt>
                <c:pt idx="76">
                  <c:v>0</c:v>
                </c:pt>
                <c:pt idx="77">
                  <c:v>0</c:v>
                </c:pt>
                <c:pt idx="78">
                  <c:v>0</c:v>
                </c:pt>
                <c:pt idx="79">
                  <c:v>0</c:v>
                </c:pt>
                <c:pt idx="80">
                  <c:v>0</c:v>
                </c:pt>
                <c:pt idx="81">
                  <c:v>0</c:v>
                </c:pt>
                <c:pt idx="82">
                  <c:v>0</c:v>
                </c:pt>
                <c:pt idx="83">
                  <c:v>0</c:v>
                </c:pt>
                <c:pt idx="84">
                  <c:v>0</c:v>
                </c:pt>
                <c:pt idx="85">
                  <c:v>0</c:v>
                </c:pt>
                <c:pt idx="86">
                  <c:v>0</c:v>
                </c:pt>
                <c:pt idx="87">
                  <c:v>0</c:v>
                </c:pt>
                <c:pt idx="88">
                  <c:v>0</c:v>
                </c:pt>
                <c:pt idx="89">
                  <c:v>0</c:v>
                </c:pt>
                <c:pt idx="90">
                  <c:v>0</c:v>
                </c:pt>
                <c:pt idx="91">
                  <c:v>0</c:v>
                </c:pt>
                <c:pt idx="92">
                  <c:v>0</c:v>
                </c:pt>
                <c:pt idx="93">
                  <c:v>0</c:v>
                </c:pt>
                <c:pt idx="94">
                  <c:v>0</c:v>
                </c:pt>
                <c:pt idx="95">
                  <c:v>0</c:v>
                </c:pt>
                <c:pt idx="96">
                  <c:v>0</c:v>
                </c:pt>
                <c:pt idx="97">
                  <c:v>0</c:v>
                </c:pt>
                <c:pt idx="98">
                  <c:v>0</c:v>
                </c:pt>
                <c:pt idx="99">
                  <c:v>0</c:v>
                </c:pt>
                <c:pt idx="100">
                  <c:v>0</c:v>
                </c:pt>
                <c:pt idx="101">
                  <c:v>0</c:v>
                </c:pt>
                <c:pt idx="102">
                  <c:v>0</c:v>
                </c:pt>
                <c:pt idx="103">
                  <c:v>0</c:v>
                </c:pt>
                <c:pt idx="104">
                  <c:v>0</c:v>
                </c:pt>
                <c:pt idx="105">
                  <c:v>0</c:v>
                </c:pt>
                <c:pt idx="106">
                  <c:v>0</c:v>
                </c:pt>
                <c:pt idx="107">
                  <c:v>0</c:v>
                </c:pt>
                <c:pt idx="108">
                  <c:v>0</c:v>
                </c:pt>
                <c:pt idx="109">
                  <c:v>0</c:v>
                </c:pt>
                <c:pt idx="110">
                  <c:v>0</c:v>
                </c:pt>
                <c:pt idx="111">
                  <c:v>0</c:v>
                </c:pt>
                <c:pt idx="112">
                  <c:v>0</c:v>
                </c:pt>
                <c:pt idx="113">
                  <c:v>0</c:v>
                </c:pt>
                <c:pt idx="114">
                  <c:v>0</c:v>
                </c:pt>
                <c:pt idx="115">
                  <c:v>0</c:v>
                </c:pt>
                <c:pt idx="116">
                  <c:v>0</c:v>
                </c:pt>
                <c:pt idx="117">
                  <c:v>0</c:v>
                </c:pt>
                <c:pt idx="118">
                  <c:v>0</c:v>
                </c:pt>
                <c:pt idx="119">
                  <c:v>0</c:v>
                </c:pt>
                <c:pt idx="120">
                  <c:v>0</c:v>
                </c:pt>
                <c:pt idx="121">
                  <c:v>0</c:v>
                </c:pt>
                <c:pt idx="122">
                  <c:v>0</c:v>
                </c:pt>
                <c:pt idx="123">
                  <c:v>0</c:v>
                </c:pt>
                <c:pt idx="124">
                  <c:v>0</c:v>
                </c:pt>
                <c:pt idx="125">
                  <c:v>0</c:v>
                </c:pt>
                <c:pt idx="126">
                  <c:v>0</c:v>
                </c:pt>
                <c:pt idx="127">
                  <c:v>0</c:v>
                </c:pt>
                <c:pt idx="128">
                  <c:v>0</c:v>
                </c:pt>
                <c:pt idx="129">
                  <c:v>0</c:v>
                </c:pt>
                <c:pt idx="130">
                  <c:v>0</c:v>
                </c:pt>
                <c:pt idx="131">
                  <c:v>0</c:v>
                </c:pt>
                <c:pt idx="132">
                  <c:v>0</c:v>
                </c:pt>
              </c:numCache>
            </c:numRef>
          </c:bubbleSize>
          <c:bubble3D val="0"/>
        </c:ser>
        <c:dLbls>
          <c:showLegendKey val="0"/>
          <c:showVal val="0"/>
          <c:showCatName val="0"/>
          <c:showSerName val="0"/>
          <c:showPercent val="0"/>
          <c:showBubbleSize val="0"/>
        </c:dLbls>
        <c:bubbleScale val="100"/>
        <c:showNegBubbles val="0"/>
        <c:axId val="152649728"/>
        <c:axId val="152651648"/>
      </c:bubbleChart>
      <c:valAx>
        <c:axId val="152649728"/>
        <c:scaling>
          <c:orientation val="minMax"/>
          <c:max val="1"/>
          <c:min val="0"/>
        </c:scaling>
        <c:delete val="0"/>
        <c:axPos val="b"/>
        <c:title>
          <c:tx>
            <c:rich>
              <a:bodyPr/>
              <a:lstStyle/>
              <a:p>
                <a:pPr>
                  <a:defRPr/>
                </a:pPr>
                <a:r>
                  <a:rPr lang="en-GB"/>
                  <a:t>Diversity score</a:t>
                </a:r>
              </a:p>
            </c:rich>
          </c:tx>
          <c:layout>
            <c:manualLayout>
              <c:xMode val="edge"/>
              <c:yMode val="edge"/>
              <c:x val="0.47095425929922491"/>
              <c:y val="0.92597847287437696"/>
            </c:manualLayout>
          </c:layout>
          <c:overlay val="0"/>
        </c:title>
        <c:numFmt formatCode="General" sourceLinked="1"/>
        <c:majorTickMark val="out"/>
        <c:minorTickMark val="none"/>
        <c:tickLblPos val="nextTo"/>
        <c:crossAx val="152651648"/>
        <c:crosses val="autoZero"/>
        <c:crossBetween val="midCat"/>
      </c:valAx>
      <c:valAx>
        <c:axId val="152651648"/>
        <c:scaling>
          <c:orientation val="minMax"/>
          <c:max val="15"/>
          <c:min val="0"/>
        </c:scaling>
        <c:delete val="0"/>
        <c:axPos val="l"/>
        <c:majorGridlines/>
        <c:title>
          <c:tx>
            <c:rich>
              <a:bodyPr rot="-5400000" vert="horz"/>
              <a:lstStyle/>
              <a:p>
                <a:pPr>
                  <a:defRPr/>
                </a:pPr>
                <a:r>
                  <a:rPr lang="en-GB"/>
                  <a:t>Number of species</a:t>
                </a:r>
              </a:p>
            </c:rich>
          </c:tx>
          <c:layout>
            <c:manualLayout>
              <c:xMode val="edge"/>
              <c:yMode val="edge"/>
              <c:x val="2.9660527093256669E-2"/>
              <c:y val="0.40163211249969899"/>
            </c:manualLayout>
          </c:layout>
          <c:overlay val="0"/>
        </c:title>
        <c:numFmt formatCode="General" sourceLinked="1"/>
        <c:majorTickMark val="out"/>
        <c:minorTickMark val="none"/>
        <c:tickLblPos val="nextTo"/>
        <c:crossAx val="152649728"/>
        <c:crosses val="autoZero"/>
        <c:crossBetween val="midCat"/>
        <c:majorUnit val="3"/>
      </c:valAx>
    </c:plotArea>
    <c:plotVisOnly val="1"/>
    <c:dispBlanksAs val="gap"/>
    <c:showDLblsOverMax val="0"/>
  </c:chart>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c:date1904 val="0"/>
  <c:lang val="en-GB"/>
  <c:roundedCorners val="0"/>
  <mc:AlternateContent xmlns:mc="http://schemas.openxmlformats.org/markup-compatibility/2006">
    <mc:Choice xmlns:c14="http://schemas.microsoft.com/office/drawing/2007/8/2/chart" Requires="c14">
      <c14:style val="105"/>
    </mc:Choice>
    <mc:Fallback>
      <c:style val="5"/>
    </mc:Fallback>
  </mc:AlternateContent>
  <c:chart>
    <c:title>
      <c:tx>
        <c:rich>
          <a:bodyPr/>
          <a:lstStyle/>
          <a:p>
            <a:pPr algn="ctr">
              <a:defRPr/>
            </a:pPr>
            <a:r>
              <a:rPr lang="en-GB"/>
              <a:t>Bird</a:t>
            </a:r>
            <a:r>
              <a:rPr lang="en-GB" baseline="0"/>
              <a:t> Diversity</a:t>
            </a:r>
          </a:p>
          <a:p>
            <a:pPr algn="ctr">
              <a:defRPr/>
            </a:pPr>
            <a:r>
              <a:rPr lang="en-GB" b="0" baseline="0"/>
              <a:t>Number of individuals per hedge</a:t>
            </a:r>
            <a:endParaRPr lang="en-GB" b="0"/>
          </a:p>
        </c:rich>
      </c:tx>
      <c:overlay val="0"/>
    </c:title>
    <c:autoTitleDeleted val="0"/>
    <c:plotArea>
      <c:layout>
        <c:manualLayout>
          <c:layoutTarget val="inner"/>
          <c:xMode val="edge"/>
          <c:yMode val="edge"/>
          <c:x val="0.12088802602885314"/>
          <c:y val="0.19531925488984245"/>
          <c:w val="0.807939348575344"/>
          <c:h val="0.63024192957800929"/>
        </c:manualLayout>
      </c:layout>
      <c:bubbleChart>
        <c:varyColors val="0"/>
        <c:ser>
          <c:idx val="0"/>
          <c:order val="0"/>
          <c:spPr>
            <a:solidFill>
              <a:srgbClr val="669900">
                <a:alpha val="34118"/>
              </a:srgbClr>
            </a:solidFill>
            <a:ln>
              <a:solidFill>
                <a:schemeClr val="accent3">
                  <a:lumMod val="50000"/>
                </a:schemeClr>
              </a:solidFill>
            </a:ln>
          </c:spPr>
          <c:invertIfNegative val="0"/>
          <c:xVal>
            <c:numRef>
              <c:f>'BIRD GRAPH'!$D$9:$D$141</c:f>
              <c:numCache>
                <c:formatCode>General</c:formatCode>
                <c:ptCount val="133"/>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0</c:v>
                </c:pt>
                <c:pt idx="31">
                  <c:v>0</c:v>
                </c:pt>
                <c:pt idx="32">
                  <c:v>0</c:v>
                </c:pt>
                <c:pt idx="33">
                  <c:v>0</c:v>
                </c:pt>
                <c:pt idx="34">
                  <c:v>0</c:v>
                </c:pt>
                <c:pt idx="35">
                  <c:v>0</c:v>
                </c:pt>
                <c:pt idx="36">
                  <c:v>0</c:v>
                </c:pt>
                <c:pt idx="37">
                  <c:v>0</c:v>
                </c:pt>
                <c:pt idx="38">
                  <c:v>0</c:v>
                </c:pt>
                <c:pt idx="39">
                  <c:v>0</c:v>
                </c:pt>
                <c:pt idx="40">
                  <c:v>0</c:v>
                </c:pt>
                <c:pt idx="41">
                  <c:v>0</c:v>
                </c:pt>
                <c:pt idx="42">
                  <c:v>0</c:v>
                </c:pt>
                <c:pt idx="43">
                  <c:v>0</c:v>
                </c:pt>
                <c:pt idx="44">
                  <c:v>0</c:v>
                </c:pt>
                <c:pt idx="45">
                  <c:v>0</c:v>
                </c:pt>
                <c:pt idx="46">
                  <c:v>0</c:v>
                </c:pt>
                <c:pt idx="47">
                  <c:v>0</c:v>
                </c:pt>
                <c:pt idx="48">
                  <c:v>0</c:v>
                </c:pt>
                <c:pt idx="49">
                  <c:v>0</c:v>
                </c:pt>
                <c:pt idx="50">
                  <c:v>0</c:v>
                </c:pt>
                <c:pt idx="51">
                  <c:v>0</c:v>
                </c:pt>
                <c:pt idx="52">
                  <c:v>0</c:v>
                </c:pt>
                <c:pt idx="53">
                  <c:v>0</c:v>
                </c:pt>
                <c:pt idx="54">
                  <c:v>0</c:v>
                </c:pt>
                <c:pt idx="55">
                  <c:v>0</c:v>
                </c:pt>
                <c:pt idx="56">
                  <c:v>0</c:v>
                </c:pt>
                <c:pt idx="57">
                  <c:v>0</c:v>
                </c:pt>
                <c:pt idx="58">
                  <c:v>0</c:v>
                </c:pt>
                <c:pt idx="59">
                  <c:v>0</c:v>
                </c:pt>
                <c:pt idx="60">
                  <c:v>0</c:v>
                </c:pt>
                <c:pt idx="61">
                  <c:v>0</c:v>
                </c:pt>
                <c:pt idx="62">
                  <c:v>0</c:v>
                </c:pt>
                <c:pt idx="63">
                  <c:v>0</c:v>
                </c:pt>
                <c:pt idx="64">
                  <c:v>0</c:v>
                </c:pt>
                <c:pt idx="65">
                  <c:v>0</c:v>
                </c:pt>
                <c:pt idx="66">
                  <c:v>0</c:v>
                </c:pt>
                <c:pt idx="67">
                  <c:v>0</c:v>
                </c:pt>
                <c:pt idx="68">
                  <c:v>0</c:v>
                </c:pt>
                <c:pt idx="69">
                  <c:v>0</c:v>
                </c:pt>
                <c:pt idx="70">
                  <c:v>0</c:v>
                </c:pt>
                <c:pt idx="71">
                  <c:v>0</c:v>
                </c:pt>
                <c:pt idx="72">
                  <c:v>0</c:v>
                </c:pt>
                <c:pt idx="73">
                  <c:v>0</c:v>
                </c:pt>
                <c:pt idx="74">
                  <c:v>0</c:v>
                </c:pt>
                <c:pt idx="75">
                  <c:v>0</c:v>
                </c:pt>
                <c:pt idx="76">
                  <c:v>0</c:v>
                </c:pt>
                <c:pt idx="77">
                  <c:v>0</c:v>
                </c:pt>
                <c:pt idx="78">
                  <c:v>0</c:v>
                </c:pt>
                <c:pt idx="79">
                  <c:v>0</c:v>
                </c:pt>
                <c:pt idx="80">
                  <c:v>0</c:v>
                </c:pt>
                <c:pt idx="81">
                  <c:v>0</c:v>
                </c:pt>
                <c:pt idx="82">
                  <c:v>0</c:v>
                </c:pt>
                <c:pt idx="83">
                  <c:v>0</c:v>
                </c:pt>
                <c:pt idx="84">
                  <c:v>0</c:v>
                </c:pt>
                <c:pt idx="85">
                  <c:v>0</c:v>
                </c:pt>
                <c:pt idx="86">
                  <c:v>0</c:v>
                </c:pt>
                <c:pt idx="87">
                  <c:v>0</c:v>
                </c:pt>
                <c:pt idx="88">
                  <c:v>0</c:v>
                </c:pt>
                <c:pt idx="89">
                  <c:v>0</c:v>
                </c:pt>
                <c:pt idx="90">
                  <c:v>0</c:v>
                </c:pt>
                <c:pt idx="91">
                  <c:v>0</c:v>
                </c:pt>
                <c:pt idx="92">
                  <c:v>0</c:v>
                </c:pt>
                <c:pt idx="93">
                  <c:v>0</c:v>
                </c:pt>
                <c:pt idx="94">
                  <c:v>0</c:v>
                </c:pt>
                <c:pt idx="95">
                  <c:v>0</c:v>
                </c:pt>
                <c:pt idx="96">
                  <c:v>0</c:v>
                </c:pt>
                <c:pt idx="97">
                  <c:v>0</c:v>
                </c:pt>
                <c:pt idx="98">
                  <c:v>0</c:v>
                </c:pt>
                <c:pt idx="99">
                  <c:v>0</c:v>
                </c:pt>
                <c:pt idx="100">
                  <c:v>0</c:v>
                </c:pt>
                <c:pt idx="101">
                  <c:v>0</c:v>
                </c:pt>
                <c:pt idx="102">
                  <c:v>0</c:v>
                </c:pt>
                <c:pt idx="103">
                  <c:v>0</c:v>
                </c:pt>
                <c:pt idx="104">
                  <c:v>0</c:v>
                </c:pt>
                <c:pt idx="105">
                  <c:v>0</c:v>
                </c:pt>
                <c:pt idx="106">
                  <c:v>0</c:v>
                </c:pt>
                <c:pt idx="107">
                  <c:v>0</c:v>
                </c:pt>
                <c:pt idx="108">
                  <c:v>0</c:v>
                </c:pt>
                <c:pt idx="109">
                  <c:v>0</c:v>
                </c:pt>
                <c:pt idx="110">
                  <c:v>0</c:v>
                </c:pt>
                <c:pt idx="111">
                  <c:v>0</c:v>
                </c:pt>
                <c:pt idx="112">
                  <c:v>0</c:v>
                </c:pt>
                <c:pt idx="113">
                  <c:v>0</c:v>
                </c:pt>
                <c:pt idx="114">
                  <c:v>0</c:v>
                </c:pt>
                <c:pt idx="115">
                  <c:v>0</c:v>
                </c:pt>
                <c:pt idx="116">
                  <c:v>0</c:v>
                </c:pt>
                <c:pt idx="117">
                  <c:v>0</c:v>
                </c:pt>
                <c:pt idx="118">
                  <c:v>0</c:v>
                </c:pt>
                <c:pt idx="119">
                  <c:v>0</c:v>
                </c:pt>
                <c:pt idx="120">
                  <c:v>0</c:v>
                </c:pt>
                <c:pt idx="121">
                  <c:v>0</c:v>
                </c:pt>
                <c:pt idx="122">
                  <c:v>0</c:v>
                </c:pt>
                <c:pt idx="123">
                  <c:v>0</c:v>
                </c:pt>
                <c:pt idx="124">
                  <c:v>0</c:v>
                </c:pt>
                <c:pt idx="125">
                  <c:v>0</c:v>
                </c:pt>
                <c:pt idx="126">
                  <c:v>0</c:v>
                </c:pt>
                <c:pt idx="127">
                  <c:v>0</c:v>
                </c:pt>
                <c:pt idx="128">
                  <c:v>0</c:v>
                </c:pt>
                <c:pt idx="129">
                  <c:v>0</c:v>
                </c:pt>
                <c:pt idx="130">
                  <c:v>0</c:v>
                </c:pt>
                <c:pt idx="131">
                  <c:v>0</c:v>
                </c:pt>
                <c:pt idx="132">
                  <c:v>0</c:v>
                </c:pt>
              </c:numCache>
            </c:numRef>
          </c:xVal>
          <c:yVal>
            <c:numRef>
              <c:f>'BIRD GRAPH'!$C$9:$C$141</c:f>
              <c:numCache>
                <c:formatCode>General</c:formatCode>
                <c:ptCount val="133"/>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0</c:v>
                </c:pt>
                <c:pt idx="31">
                  <c:v>0</c:v>
                </c:pt>
                <c:pt idx="32">
                  <c:v>0</c:v>
                </c:pt>
                <c:pt idx="33">
                  <c:v>0</c:v>
                </c:pt>
                <c:pt idx="34">
                  <c:v>0</c:v>
                </c:pt>
                <c:pt idx="35">
                  <c:v>0</c:v>
                </c:pt>
                <c:pt idx="36">
                  <c:v>0</c:v>
                </c:pt>
                <c:pt idx="37">
                  <c:v>0</c:v>
                </c:pt>
                <c:pt idx="38">
                  <c:v>0</c:v>
                </c:pt>
                <c:pt idx="39">
                  <c:v>0</c:v>
                </c:pt>
                <c:pt idx="40">
                  <c:v>0</c:v>
                </c:pt>
                <c:pt idx="41">
                  <c:v>0</c:v>
                </c:pt>
                <c:pt idx="42">
                  <c:v>0</c:v>
                </c:pt>
                <c:pt idx="43">
                  <c:v>0</c:v>
                </c:pt>
                <c:pt idx="44">
                  <c:v>0</c:v>
                </c:pt>
                <c:pt idx="45">
                  <c:v>0</c:v>
                </c:pt>
                <c:pt idx="46">
                  <c:v>0</c:v>
                </c:pt>
                <c:pt idx="47">
                  <c:v>0</c:v>
                </c:pt>
                <c:pt idx="48">
                  <c:v>0</c:v>
                </c:pt>
                <c:pt idx="49">
                  <c:v>0</c:v>
                </c:pt>
                <c:pt idx="50">
                  <c:v>0</c:v>
                </c:pt>
                <c:pt idx="51">
                  <c:v>0</c:v>
                </c:pt>
                <c:pt idx="52">
                  <c:v>0</c:v>
                </c:pt>
                <c:pt idx="53">
                  <c:v>0</c:v>
                </c:pt>
                <c:pt idx="54">
                  <c:v>0</c:v>
                </c:pt>
                <c:pt idx="55">
                  <c:v>0</c:v>
                </c:pt>
                <c:pt idx="56">
                  <c:v>0</c:v>
                </c:pt>
                <c:pt idx="57">
                  <c:v>0</c:v>
                </c:pt>
                <c:pt idx="58">
                  <c:v>0</c:v>
                </c:pt>
                <c:pt idx="59">
                  <c:v>0</c:v>
                </c:pt>
                <c:pt idx="60">
                  <c:v>0</c:v>
                </c:pt>
                <c:pt idx="61">
                  <c:v>0</c:v>
                </c:pt>
                <c:pt idx="62">
                  <c:v>0</c:v>
                </c:pt>
                <c:pt idx="63">
                  <c:v>0</c:v>
                </c:pt>
                <c:pt idx="64">
                  <c:v>0</c:v>
                </c:pt>
                <c:pt idx="65">
                  <c:v>0</c:v>
                </c:pt>
                <c:pt idx="66">
                  <c:v>0</c:v>
                </c:pt>
                <c:pt idx="67">
                  <c:v>0</c:v>
                </c:pt>
                <c:pt idx="68">
                  <c:v>0</c:v>
                </c:pt>
                <c:pt idx="69">
                  <c:v>0</c:v>
                </c:pt>
                <c:pt idx="70">
                  <c:v>0</c:v>
                </c:pt>
                <c:pt idx="71">
                  <c:v>0</c:v>
                </c:pt>
                <c:pt idx="72">
                  <c:v>0</c:v>
                </c:pt>
                <c:pt idx="73">
                  <c:v>0</c:v>
                </c:pt>
                <c:pt idx="74">
                  <c:v>0</c:v>
                </c:pt>
                <c:pt idx="75">
                  <c:v>0</c:v>
                </c:pt>
                <c:pt idx="76">
                  <c:v>0</c:v>
                </c:pt>
                <c:pt idx="77">
                  <c:v>0</c:v>
                </c:pt>
                <c:pt idx="78">
                  <c:v>0</c:v>
                </c:pt>
                <c:pt idx="79">
                  <c:v>0</c:v>
                </c:pt>
                <c:pt idx="80">
                  <c:v>0</c:v>
                </c:pt>
                <c:pt idx="81">
                  <c:v>0</c:v>
                </c:pt>
                <c:pt idx="82">
                  <c:v>0</c:v>
                </c:pt>
                <c:pt idx="83">
                  <c:v>0</c:v>
                </c:pt>
                <c:pt idx="84">
                  <c:v>0</c:v>
                </c:pt>
                <c:pt idx="85">
                  <c:v>0</c:v>
                </c:pt>
                <c:pt idx="86">
                  <c:v>0</c:v>
                </c:pt>
                <c:pt idx="87">
                  <c:v>0</c:v>
                </c:pt>
                <c:pt idx="88">
                  <c:v>0</c:v>
                </c:pt>
                <c:pt idx="89">
                  <c:v>0</c:v>
                </c:pt>
                <c:pt idx="90">
                  <c:v>0</c:v>
                </c:pt>
                <c:pt idx="91">
                  <c:v>0</c:v>
                </c:pt>
                <c:pt idx="92">
                  <c:v>0</c:v>
                </c:pt>
                <c:pt idx="93">
                  <c:v>0</c:v>
                </c:pt>
                <c:pt idx="94">
                  <c:v>0</c:v>
                </c:pt>
                <c:pt idx="95">
                  <c:v>0</c:v>
                </c:pt>
                <c:pt idx="96">
                  <c:v>0</c:v>
                </c:pt>
                <c:pt idx="97">
                  <c:v>0</c:v>
                </c:pt>
                <c:pt idx="98">
                  <c:v>0</c:v>
                </c:pt>
                <c:pt idx="99">
                  <c:v>0</c:v>
                </c:pt>
                <c:pt idx="100">
                  <c:v>0</c:v>
                </c:pt>
                <c:pt idx="101">
                  <c:v>0</c:v>
                </c:pt>
                <c:pt idx="102">
                  <c:v>0</c:v>
                </c:pt>
                <c:pt idx="103">
                  <c:v>0</c:v>
                </c:pt>
                <c:pt idx="104">
                  <c:v>0</c:v>
                </c:pt>
                <c:pt idx="105">
                  <c:v>0</c:v>
                </c:pt>
                <c:pt idx="106">
                  <c:v>0</c:v>
                </c:pt>
                <c:pt idx="107">
                  <c:v>0</c:v>
                </c:pt>
                <c:pt idx="108">
                  <c:v>0</c:v>
                </c:pt>
                <c:pt idx="109">
                  <c:v>0</c:v>
                </c:pt>
                <c:pt idx="110">
                  <c:v>0</c:v>
                </c:pt>
                <c:pt idx="111">
                  <c:v>0</c:v>
                </c:pt>
                <c:pt idx="112">
                  <c:v>0</c:v>
                </c:pt>
                <c:pt idx="113">
                  <c:v>0</c:v>
                </c:pt>
                <c:pt idx="114">
                  <c:v>0</c:v>
                </c:pt>
                <c:pt idx="115">
                  <c:v>0</c:v>
                </c:pt>
                <c:pt idx="116">
                  <c:v>0</c:v>
                </c:pt>
                <c:pt idx="117">
                  <c:v>0</c:v>
                </c:pt>
                <c:pt idx="118">
                  <c:v>0</c:v>
                </c:pt>
                <c:pt idx="119">
                  <c:v>0</c:v>
                </c:pt>
                <c:pt idx="120">
                  <c:v>0</c:v>
                </c:pt>
                <c:pt idx="121">
                  <c:v>0</c:v>
                </c:pt>
                <c:pt idx="122">
                  <c:v>0</c:v>
                </c:pt>
                <c:pt idx="123">
                  <c:v>0</c:v>
                </c:pt>
                <c:pt idx="124">
                  <c:v>0</c:v>
                </c:pt>
                <c:pt idx="125">
                  <c:v>0</c:v>
                </c:pt>
                <c:pt idx="126">
                  <c:v>0</c:v>
                </c:pt>
                <c:pt idx="127">
                  <c:v>0</c:v>
                </c:pt>
                <c:pt idx="128">
                  <c:v>0</c:v>
                </c:pt>
                <c:pt idx="129">
                  <c:v>0</c:v>
                </c:pt>
                <c:pt idx="130">
                  <c:v>0</c:v>
                </c:pt>
                <c:pt idx="131">
                  <c:v>0</c:v>
                </c:pt>
                <c:pt idx="132">
                  <c:v>0</c:v>
                </c:pt>
              </c:numCache>
            </c:numRef>
          </c:yVal>
          <c:bubbleSize>
            <c:numRef>
              <c:f>'BIRD GRAPH'!$B$9:$B$141</c:f>
              <c:numCache>
                <c:formatCode>General</c:formatCode>
                <c:ptCount val="133"/>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0</c:v>
                </c:pt>
                <c:pt idx="31">
                  <c:v>0</c:v>
                </c:pt>
                <c:pt idx="32">
                  <c:v>0</c:v>
                </c:pt>
                <c:pt idx="33">
                  <c:v>0</c:v>
                </c:pt>
                <c:pt idx="34">
                  <c:v>0</c:v>
                </c:pt>
                <c:pt idx="35">
                  <c:v>0</c:v>
                </c:pt>
                <c:pt idx="36">
                  <c:v>0</c:v>
                </c:pt>
                <c:pt idx="37">
                  <c:v>0</c:v>
                </c:pt>
                <c:pt idx="38">
                  <c:v>0</c:v>
                </c:pt>
                <c:pt idx="39">
                  <c:v>0</c:v>
                </c:pt>
                <c:pt idx="40">
                  <c:v>0</c:v>
                </c:pt>
                <c:pt idx="41">
                  <c:v>0</c:v>
                </c:pt>
                <c:pt idx="42">
                  <c:v>0</c:v>
                </c:pt>
                <c:pt idx="43">
                  <c:v>0</c:v>
                </c:pt>
                <c:pt idx="44">
                  <c:v>0</c:v>
                </c:pt>
                <c:pt idx="45">
                  <c:v>0</c:v>
                </c:pt>
                <c:pt idx="46">
                  <c:v>0</c:v>
                </c:pt>
                <c:pt idx="47">
                  <c:v>0</c:v>
                </c:pt>
                <c:pt idx="48">
                  <c:v>0</c:v>
                </c:pt>
                <c:pt idx="49">
                  <c:v>0</c:v>
                </c:pt>
                <c:pt idx="50">
                  <c:v>0</c:v>
                </c:pt>
                <c:pt idx="51">
                  <c:v>0</c:v>
                </c:pt>
                <c:pt idx="52">
                  <c:v>0</c:v>
                </c:pt>
                <c:pt idx="53">
                  <c:v>0</c:v>
                </c:pt>
                <c:pt idx="54">
                  <c:v>0</c:v>
                </c:pt>
                <c:pt idx="55">
                  <c:v>0</c:v>
                </c:pt>
                <c:pt idx="56">
                  <c:v>0</c:v>
                </c:pt>
                <c:pt idx="57">
                  <c:v>0</c:v>
                </c:pt>
                <c:pt idx="58">
                  <c:v>0</c:v>
                </c:pt>
                <c:pt idx="59">
                  <c:v>0</c:v>
                </c:pt>
                <c:pt idx="60">
                  <c:v>0</c:v>
                </c:pt>
                <c:pt idx="61">
                  <c:v>0</c:v>
                </c:pt>
                <c:pt idx="62">
                  <c:v>0</c:v>
                </c:pt>
                <c:pt idx="63">
                  <c:v>0</c:v>
                </c:pt>
                <c:pt idx="64">
                  <c:v>0</c:v>
                </c:pt>
                <c:pt idx="65">
                  <c:v>0</c:v>
                </c:pt>
                <c:pt idx="66">
                  <c:v>0</c:v>
                </c:pt>
                <c:pt idx="67">
                  <c:v>0</c:v>
                </c:pt>
                <c:pt idx="68">
                  <c:v>0</c:v>
                </c:pt>
                <c:pt idx="69">
                  <c:v>0</c:v>
                </c:pt>
                <c:pt idx="70">
                  <c:v>0</c:v>
                </c:pt>
                <c:pt idx="71">
                  <c:v>0</c:v>
                </c:pt>
                <c:pt idx="72">
                  <c:v>0</c:v>
                </c:pt>
                <c:pt idx="73">
                  <c:v>0</c:v>
                </c:pt>
                <c:pt idx="74">
                  <c:v>0</c:v>
                </c:pt>
                <c:pt idx="75">
                  <c:v>0</c:v>
                </c:pt>
                <c:pt idx="76">
                  <c:v>0</c:v>
                </c:pt>
                <c:pt idx="77">
                  <c:v>0</c:v>
                </c:pt>
                <c:pt idx="78">
                  <c:v>0</c:v>
                </c:pt>
                <c:pt idx="79">
                  <c:v>0</c:v>
                </c:pt>
                <c:pt idx="80">
                  <c:v>0</c:v>
                </c:pt>
                <c:pt idx="81">
                  <c:v>0</c:v>
                </c:pt>
                <c:pt idx="82">
                  <c:v>0</c:v>
                </c:pt>
                <c:pt idx="83">
                  <c:v>0</c:v>
                </c:pt>
                <c:pt idx="84">
                  <c:v>0</c:v>
                </c:pt>
                <c:pt idx="85">
                  <c:v>0</c:v>
                </c:pt>
                <c:pt idx="86">
                  <c:v>0</c:v>
                </c:pt>
                <c:pt idx="87">
                  <c:v>0</c:v>
                </c:pt>
                <c:pt idx="88">
                  <c:v>0</c:v>
                </c:pt>
                <c:pt idx="89">
                  <c:v>0</c:v>
                </c:pt>
                <c:pt idx="90">
                  <c:v>0</c:v>
                </c:pt>
                <c:pt idx="91">
                  <c:v>0</c:v>
                </c:pt>
                <c:pt idx="92">
                  <c:v>0</c:v>
                </c:pt>
                <c:pt idx="93">
                  <c:v>0</c:v>
                </c:pt>
                <c:pt idx="94">
                  <c:v>0</c:v>
                </c:pt>
                <c:pt idx="95">
                  <c:v>0</c:v>
                </c:pt>
                <c:pt idx="96">
                  <c:v>0</c:v>
                </c:pt>
                <c:pt idx="97">
                  <c:v>0</c:v>
                </c:pt>
                <c:pt idx="98">
                  <c:v>0</c:v>
                </c:pt>
                <c:pt idx="99">
                  <c:v>0</c:v>
                </c:pt>
                <c:pt idx="100">
                  <c:v>0</c:v>
                </c:pt>
                <c:pt idx="101">
                  <c:v>0</c:v>
                </c:pt>
                <c:pt idx="102">
                  <c:v>0</c:v>
                </c:pt>
                <c:pt idx="103">
                  <c:v>0</c:v>
                </c:pt>
                <c:pt idx="104">
                  <c:v>0</c:v>
                </c:pt>
                <c:pt idx="105">
                  <c:v>0</c:v>
                </c:pt>
                <c:pt idx="106">
                  <c:v>0</c:v>
                </c:pt>
                <c:pt idx="107">
                  <c:v>0</c:v>
                </c:pt>
                <c:pt idx="108">
                  <c:v>0</c:v>
                </c:pt>
                <c:pt idx="109">
                  <c:v>0</c:v>
                </c:pt>
                <c:pt idx="110">
                  <c:v>0</c:v>
                </c:pt>
                <c:pt idx="111">
                  <c:v>0</c:v>
                </c:pt>
                <c:pt idx="112">
                  <c:v>0</c:v>
                </c:pt>
                <c:pt idx="113">
                  <c:v>0</c:v>
                </c:pt>
                <c:pt idx="114">
                  <c:v>0</c:v>
                </c:pt>
                <c:pt idx="115">
                  <c:v>0</c:v>
                </c:pt>
                <c:pt idx="116">
                  <c:v>0</c:v>
                </c:pt>
                <c:pt idx="117">
                  <c:v>0</c:v>
                </c:pt>
                <c:pt idx="118">
                  <c:v>0</c:v>
                </c:pt>
                <c:pt idx="119">
                  <c:v>0</c:v>
                </c:pt>
                <c:pt idx="120">
                  <c:v>0</c:v>
                </c:pt>
                <c:pt idx="121">
                  <c:v>0</c:v>
                </c:pt>
                <c:pt idx="122">
                  <c:v>0</c:v>
                </c:pt>
                <c:pt idx="123">
                  <c:v>0</c:v>
                </c:pt>
                <c:pt idx="124">
                  <c:v>0</c:v>
                </c:pt>
                <c:pt idx="125">
                  <c:v>0</c:v>
                </c:pt>
                <c:pt idx="126">
                  <c:v>0</c:v>
                </c:pt>
                <c:pt idx="127">
                  <c:v>0</c:v>
                </c:pt>
                <c:pt idx="128">
                  <c:v>0</c:v>
                </c:pt>
                <c:pt idx="129">
                  <c:v>0</c:v>
                </c:pt>
                <c:pt idx="130">
                  <c:v>0</c:v>
                </c:pt>
                <c:pt idx="131">
                  <c:v>0</c:v>
                </c:pt>
                <c:pt idx="132">
                  <c:v>0</c:v>
                </c:pt>
              </c:numCache>
            </c:numRef>
          </c:bubbleSize>
          <c:bubble3D val="0"/>
        </c:ser>
        <c:dLbls>
          <c:showLegendKey val="0"/>
          <c:showVal val="0"/>
          <c:showCatName val="0"/>
          <c:showSerName val="0"/>
          <c:showPercent val="0"/>
          <c:showBubbleSize val="0"/>
        </c:dLbls>
        <c:bubbleScale val="100"/>
        <c:showNegBubbles val="0"/>
        <c:axId val="152961024"/>
        <c:axId val="152962944"/>
      </c:bubbleChart>
      <c:valAx>
        <c:axId val="152961024"/>
        <c:scaling>
          <c:orientation val="minMax"/>
          <c:max val="1"/>
          <c:min val="0"/>
        </c:scaling>
        <c:delete val="0"/>
        <c:axPos val="b"/>
        <c:title>
          <c:tx>
            <c:rich>
              <a:bodyPr/>
              <a:lstStyle/>
              <a:p>
                <a:pPr>
                  <a:defRPr/>
                </a:pPr>
                <a:r>
                  <a:rPr lang="en-GB"/>
                  <a:t>Diversity</a:t>
                </a:r>
                <a:r>
                  <a:rPr lang="en-GB" baseline="0"/>
                  <a:t> score</a:t>
                </a:r>
                <a:endParaRPr lang="en-GB"/>
              </a:p>
            </c:rich>
          </c:tx>
          <c:layout>
            <c:manualLayout>
              <c:xMode val="edge"/>
              <c:yMode val="edge"/>
              <c:x val="0.45234055700663944"/>
              <c:y val="0.91704201419177422"/>
            </c:manualLayout>
          </c:layout>
          <c:overlay val="0"/>
        </c:title>
        <c:numFmt formatCode="General" sourceLinked="1"/>
        <c:majorTickMark val="out"/>
        <c:minorTickMark val="none"/>
        <c:tickLblPos val="nextTo"/>
        <c:crossAx val="152962944"/>
        <c:crosses val="autoZero"/>
        <c:crossBetween val="midCat"/>
      </c:valAx>
      <c:valAx>
        <c:axId val="152962944"/>
        <c:scaling>
          <c:orientation val="minMax"/>
          <c:max val="40"/>
          <c:min val="0"/>
        </c:scaling>
        <c:delete val="0"/>
        <c:axPos val="l"/>
        <c:majorGridlines/>
        <c:title>
          <c:tx>
            <c:rich>
              <a:bodyPr rot="-5400000" vert="horz"/>
              <a:lstStyle/>
              <a:p>
                <a:pPr>
                  <a:defRPr/>
                </a:pPr>
                <a:r>
                  <a:rPr lang="en-GB"/>
                  <a:t>Number of species</a:t>
                </a:r>
              </a:p>
            </c:rich>
          </c:tx>
          <c:layout>
            <c:manualLayout>
              <c:xMode val="edge"/>
              <c:yMode val="edge"/>
              <c:x val="4.0840006133309438E-2"/>
              <c:y val="0.40957480142537223"/>
            </c:manualLayout>
          </c:layout>
          <c:overlay val="0"/>
        </c:title>
        <c:numFmt formatCode="General" sourceLinked="1"/>
        <c:majorTickMark val="out"/>
        <c:minorTickMark val="none"/>
        <c:tickLblPos val="nextTo"/>
        <c:crossAx val="152961024"/>
        <c:crosses val="autoZero"/>
        <c:crossBetween val="midCat"/>
      </c:valAx>
    </c:plotArea>
    <c:plotVisOnly val="1"/>
    <c:dispBlanksAs val="gap"/>
    <c:showDLblsOverMax val="0"/>
  </c:chart>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title>
    <c:autoTitleDeleted val="0"/>
    <c:plotArea>
      <c:layout/>
      <c:bubbleChart>
        <c:varyColors val="0"/>
        <c:ser>
          <c:idx val="0"/>
          <c:order val="0"/>
          <c:tx>
            <c:strRef>
              <c:f>'BUTTERFLY GRAPH'!$A$3</c:f>
              <c:strCache>
                <c:ptCount val="1"/>
                <c:pt idx="0">
                  <c:v>Number of individuals</c:v>
                </c:pt>
              </c:strCache>
            </c:strRef>
          </c:tx>
          <c:invertIfNegative val="0"/>
          <c:xVal>
            <c:numRef>
              <c:f>'BUTTERFLY GRAPH'!$B$5:$ED$5</c:f>
              <c:numCache>
                <c:formatCode>General</c:formatCode>
                <c:ptCount val="133"/>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0</c:v>
                </c:pt>
                <c:pt idx="31">
                  <c:v>0</c:v>
                </c:pt>
                <c:pt idx="32">
                  <c:v>0</c:v>
                </c:pt>
                <c:pt idx="33">
                  <c:v>0</c:v>
                </c:pt>
                <c:pt idx="34">
                  <c:v>0</c:v>
                </c:pt>
                <c:pt idx="35">
                  <c:v>0</c:v>
                </c:pt>
                <c:pt idx="36">
                  <c:v>0</c:v>
                </c:pt>
                <c:pt idx="37">
                  <c:v>0</c:v>
                </c:pt>
                <c:pt idx="38">
                  <c:v>0</c:v>
                </c:pt>
                <c:pt idx="39">
                  <c:v>0</c:v>
                </c:pt>
                <c:pt idx="40">
                  <c:v>0</c:v>
                </c:pt>
                <c:pt idx="41">
                  <c:v>0</c:v>
                </c:pt>
                <c:pt idx="42">
                  <c:v>0</c:v>
                </c:pt>
                <c:pt idx="43">
                  <c:v>0</c:v>
                </c:pt>
                <c:pt idx="44">
                  <c:v>0</c:v>
                </c:pt>
                <c:pt idx="45">
                  <c:v>0</c:v>
                </c:pt>
                <c:pt idx="46">
                  <c:v>0</c:v>
                </c:pt>
                <c:pt idx="47">
                  <c:v>0</c:v>
                </c:pt>
                <c:pt idx="48">
                  <c:v>0</c:v>
                </c:pt>
                <c:pt idx="49">
                  <c:v>0</c:v>
                </c:pt>
                <c:pt idx="50">
                  <c:v>0</c:v>
                </c:pt>
                <c:pt idx="51">
                  <c:v>0</c:v>
                </c:pt>
                <c:pt idx="52">
                  <c:v>0</c:v>
                </c:pt>
                <c:pt idx="53">
                  <c:v>0</c:v>
                </c:pt>
                <c:pt idx="54">
                  <c:v>0</c:v>
                </c:pt>
                <c:pt idx="55">
                  <c:v>0</c:v>
                </c:pt>
                <c:pt idx="56">
                  <c:v>0</c:v>
                </c:pt>
                <c:pt idx="57">
                  <c:v>0</c:v>
                </c:pt>
                <c:pt idx="58">
                  <c:v>0</c:v>
                </c:pt>
                <c:pt idx="59">
                  <c:v>0</c:v>
                </c:pt>
                <c:pt idx="60">
                  <c:v>0</c:v>
                </c:pt>
                <c:pt idx="61">
                  <c:v>0</c:v>
                </c:pt>
                <c:pt idx="62">
                  <c:v>0</c:v>
                </c:pt>
                <c:pt idx="63">
                  <c:v>0</c:v>
                </c:pt>
                <c:pt idx="64">
                  <c:v>0</c:v>
                </c:pt>
                <c:pt idx="65">
                  <c:v>0</c:v>
                </c:pt>
                <c:pt idx="66">
                  <c:v>0</c:v>
                </c:pt>
                <c:pt idx="67">
                  <c:v>0</c:v>
                </c:pt>
                <c:pt idx="68">
                  <c:v>0</c:v>
                </c:pt>
                <c:pt idx="69">
                  <c:v>0</c:v>
                </c:pt>
                <c:pt idx="70">
                  <c:v>0</c:v>
                </c:pt>
                <c:pt idx="71">
                  <c:v>0</c:v>
                </c:pt>
                <c:pt idx="72">
                  <c:v>0</c:v>
                </c:pt>
                <c:pt idx="73">
                  <c:v>0</c:v>
                </c:pt>
                <c:pt idx="74">
                  <c:v>0</c:v>
                </c:pt>
                <c:pt idx="75">
                  <c:v>0</c:v>
                </c:pt>
                <c:pt idx="76">
                  <c:v>0</c:v>
                </c:pt>
                <c:pt idx="77">
                  <c:v>0</c:v>
                </c:pt>
                <c:pt idx="78">
                  <c:v>0</c:v>
                </c:pt>
                <c:pt idx="79">
                  <c:v>0</c:v>
                </c:pt>
                <c:pt idx="80">
                  <c:v>0</c:v>
                </c:pt>
                <c:pt idx="81">
                  <c:v>0</c:v>
                </c:pt>
                <c:pt idx="82">
                  <c:v>0</c:v>
                </c:pt>
                <c:pt idx="83">
                  <c:v>0</c:v>
                </c:pt>
                <c:pt idx="84">
                  <c:v>0</c:v>
                </c:pt>
                <c:pt idx="85">
                  <c:v>0</c:v>
                </c:pt>
                <c:pt idx="86">
                  <c:v>0</c:v>
                </c:pt>
                <c:pt idx="87">
                  <c:v>0</c:v>
                </c:pt>
                <c:pt idx="88">
                  <c:v>0</c:v>
                </c:pt>
                <c:pt idx="89">
                  <c:v>0</c:v>
                </c:pt>
                <c:pt idx="90">
                  <c:v>0</c:v>
                </c:pt>
                <c:pt idx="91">
                  <c:v>0</c:v>
                </c:pt>
                <c:pt idx="92">
                  <c:v>0</c:v>
                </c:pt>
                <c:pt idx="93">
                  <c:v>0</c:v>
                </c:pt>
                <c:pt idx="94">
                  <c:v>0</c:v>
                </c:pt>
                <c:pt idx="95">
                  <c:v>0</c:v>
                </c:pt>
                <c:pt idx="96">
                  <c:v>0</c:v>
                </c:pt>
                <c:pt idx="97">
                  <c:v>0</c:v>
                </c:pt>
                <c:pt idx="98">
                  <c:v>0</c:v>
                </c:pt>
                <c:pt idx="99">
                  <c:v>0</c:v>
                </c:pt>
                <c:pt idx="100">
                  <c:v>0</c:v>
                </c:pt>
                <c:pt idx="101">
                  <c:v>0</c:v>
                </c:pt>
                <c:pt idx="102">
                  <c:v>0</c:v>
                </c:pt>
                <c:pt idx="103">
                  <c:v>0</c:v>
                </c:pt>
                <c:pt idx="104">
                  <c:v>0</c:v>
                </c:pt>
                <c:pt idx="105">
                  <c:v>0</c:v>
                </c:pt>
                <c:pt idx="106">
                  <c:v>0</c:v>
                </c:pt>
                <c:pt idx="107">
                  <c:v>0</c:v>
                </c:pt>
                <c:pt idx="108">
                  <c:v>0</c:v>
                </c:pt>
                <c:pt idx="109">
                  <c:v>0</c:v>
                </c:pt>
                <c:pt idx="110">
                  <c:v>0</c:v>
                </c:pt>
                <c:pt idx="111">
                  <c:v>0</c:v>
                </c:pt>
                <c:pt idx="112">
                  <c:v>0</c:v>
                </c:pt>
                <c:pt idx="113">
                  <c:v>0</c:v>
                </c:pt>
                <c:pt idx="114">
                  <c:v>0</c:v>
                </c:pt>
                <c:pt idx="115">
                  <c:v>0</c:v>
                </c:pt>
                <c:pt idx="116">
                  <c:v>0</c:v>
                </c:pt>
                <c:pt idx="117">
                  <c:v>0</c:v>
                </c:pt>
                <c:pt idx="118">
                  <c:v>0</c:v>
                </c:pt>
                <c:pt idx="119">
                  <c:v>0</c:v>
                </c:pt>
                <c:pt idx="120">
                  <c:v>0</c:v>
                </c:pt>
                <c:pt idx="121">
                  <c:v>0</c:v>
                </c:pt>
                <c:pt idx="122">
                  <c:v>0</c:v>
                </c:pt>
                <c:pt idx="123">
                  <c:v>0</c:v>
                </c:pt>
                <c:pt idx="124">
                  <c:v>0</c:v>
                </c:pt>
                <c:pt idx="125">
                  <c:v>0</c:v>
                </c:pt>
                <c:pt idx="126">
                  <c:v>0</c:v>
                </c:pt>
                <c:pt idx="127">
                  <c:v>0</c:v>
                </c:pt>
                <c:pt idx="128">
                  <c:v>0</c:v>
                </c:pt>
                <c:pt idx="129">
                  <c:v>0</c:v>
                </c:pt>
                <c:pt idx="130">
                  <c:v>0</c:v>
                </c:pt>
                <c:pt idx="131">
                  <c:v>0</c:v>
                </c:pt>
                <c:pt idx="132">
                  <c:v>0</c:v>
                </c:pt>
              </c:numCache>
            </c:numRef>
          </c:xVal>
          <c:yVal>
            <c:numRef>
              <c:f>'BUTTERFLY GRAPH'!$B$4:$ED$4</c:f>
              <c:numCache>
                <c:formatCode>General</c:formatCode>
                <c:ptCount val="133"/>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0</c:v>
                </c:pt>
                <c:pt idx="31">
                  <c:v>0</c:v>
                </c:pt>
                <c:pt idx="32">
                  <c:v>0</c:v>
                </c:pt>
                <c:pt idx="33">
                  <c:v>0</c:v>
                </c:pt>
                <c:pt idx="34">
                  <c:v>0</c:v>
                </c:pt>
                <c:pt idx="35">
                  <c:v>0</c:v>
                </c:pt>
                <c:pt idx="36">
                  <c:v>0</c:v>
                </c:pt>
                <c:pt idx="37">
                  <c:v>0</c:v>
                </c:pt>
                <c:pt idx="38">
                  <c:v>0</c:v>
                </c:pt>
                <c:pt idx="39">
                  <c:v>0</c:v>
                </c:pt>
                <c:pt idx="40">
                  <c:v>0</c:v>
                </c:pt>
                <c:pt idx="41">
                  <c:v>0</c:v>
                </c:pt>
                <c:pt idx="42">
                  <c:v>0</c:v>
                </c:pt>
                <c:pt idx="43">
                  <c:v>0</c:v>
                </c:pt>
                <c:pt idx="44">
                  <c:v>0</c:v>
                </c:pt>
                <c:pt idx="45">
                  <c:v>0</c:v>
                </c:pt>
                <c:pt idx="46">
                  <c:v>0</c:v>
                </c:pt>
                <c:pt idx="47">
                  <c:v>0</c:v>
                </c:pt>
                <c:pt idx="48">
                  <c:v>0</c:v>
                </c:pt>
                <c:pt idx="49">
                  <c:v>0</c:v>
                </c:pt>
                <c:pt idx="50">
                  <c:v>0</c:v>
                </c:pt>
                <c:pt idx="51">
                  <c:v>0</c:v>
                </c:pt>
                <c:pt idx="52">
                  <c:v>0</c:v>
                </c:pt>
                <c:pt idx="53">
                  <c:v>0</c:v>
                </c:pt>
                <c:pt idx="54">
                  <c:v>0</c:v>
                </c:pt>
                <c:pt idx="55">
                  <c:v>0</c:v>
                </c:pt>
                <c:pt idx="56">
                  <c:v>0</c:v>
                </c:pt>
                <c:pt idx="57">
                  <c:v>0</c:v>
                </c:pt>
                <c:pt idx="58">
                  <c:v>0</c:v>
                </c:pt>
                <c:pt idx="59">
                  <c:v>0</c:v>
                </c:pt>
                <c:pt idx="60">
                  <c:v>0</c:v>
                </c:pt>
                <c:pt idx="61">
                  <c:v>0</c:v>
                </c:pt>
                <c:pt idx="62">
                  <c:v>0</c:v>
                </c:pt>
                <c:pt idx="63">
                  <c:v>0</c:v>
                </c:pt>
                <c:pt idx="64">
                  <c:v>0</c:v>
                </c:pt>
                <c:pt idx="65">
                  <c:v>0</c:v>
                </c:pt>
                <c:pt idx="66">
                  <c:v>0</c:v>
                </c:pt>
                <c:pt idx="67">
                  <c:v>0</c:v>
                </c:pt>
                <c:pt idx="68">
                  <c:v>0</c:v>
                </c:pt>
                <c:pt idx="69">
                  <c:v>0</c:v>
                </c:pt>
                <c:pt idx="70">
                  <c:v>0</c:v>
                </c:pt>
                <c:pt idx="71">
                  <c:v>0</c:v>
                </c:pt>
                <c:pt idx="72">
                  <c:v>0</c:v>
                </c:pt>
                <c:pt idx="73">
                  <c:v>0</c:v>
                </c:pt>
                <c:pt idx="74">
                  <c:v>0</c:v>
                </c:pt>
                <c:pt idx="75">
                  <c:v>0</c:v>
                </c:pt>
                <c:pt idx="76">
                  <c:v>0</c:v>
                </c:pt>
                <c:pt idx="77">
                  <c:v>0</c:v>
                </c:pt>
                <c:pt idx="78">
                  <c:v>0</c:v>
                </c:pt>
                <c:pt idx="79">
                  <c:v>0</c:v>
                </c:pt>
                <c:pt idx="80">
                  <c:v>0</c:v>
                </c:pt>
                <c:pt idx="81">
                  <c:v>0</c:v>
                </c:pt>
                <c:pt idx="82">
                  <c:v>0</c:v>
                </c:pt>
                <c:pt idx="83">
                  <c:v>0</c:v>
                </c:pt>
                <c:pt idx="84">
                  <c:v>0</c:v>
                </c:pt>
                <c:pt idx="85">
                  <c:v>0</c:v>
                </c:pt>
                <c:pt idx="86">
                  <c:v>0</c:v>
                </c:pt>
                <c:pt idx="87">
                  <c:v>0</c:v>
                </c:pt>
                <c:pt idx="88">
                  <c:v>0</c:v>
                </c:pt>
                <c:pt idx="89">
                  <c:v>0</c:v>
                </c:pt>
                <c:pt idx="90">
                  <c:v>0</c:v>
                </c:pt>
                <c:pt idx="91">
                  <c:v>0</c:v>
                </c:pt>
                <c:pt idx="92">
                  <c:v>0</c:v>
                </c:pt>
                <c:pt idx="93">
                  <c:v>0</c:v>
                </c:pt>
                <c:pt idx="94">
                  <c:v>0</c:v>
                </c:pt>
                <c:pt idx="95">
                  <c:v>0</c:v>
                </c:pt>
                <c:pt idx="96">
                  <c:v>0</c:v>
                </c:pt>
                <c:pt idx="97">
                  <c:v>0</c:v>
                </c:pt>
                <c:pt idx="98">
                  <c:v>0</c:v>
                </c:pt>
                <c:pt idx="99">
                  <c:v>0</c:v>
                </c:pt>
                <c:pt idx="100">
                  <c:v>0</c:v>
                </c:pt>
                <c:pt idx="101">
                  <c:v>0</c:v>
                </c:pt>
                <c:pt idx="102">
                  <c:v>0</c:v>
                </c:pt>
                <c:pt idx="103">
                  <c:v>0</c:v>
                </c:pt>
                <c:pt idx="104">
                  <c:v>0</c:v>
                </c:pt>
                <c:pt idx="105">
                  <c:v>0</c:v>
                </c:pt>
                <c:pt idx="106">
                  <c:v>0</c:v>
                </c:pt>
                <c:pt idx="107">
                  <c:v>0</c:v>
                </c:pt>
                <c:pt idx="108">
                  <c:v>0</c:v>
                </c:pt>
                <c:pt idx="109">
                  <c:v>0</c:v>
                </c:pt>
                <c:pt idx="110">
                  <c:v>0</c:v>
                </c:pt>
                <c:pt idx="111">
                  <c:v>0</c:v>
                </c:pt>
                <c:pt idx="112">
                  <c:v>0</c:v>
                </c:pt>
                <c:pt idx="113">
                  <c:v>0</c:v>
                </c:pt>
                <c:pt idx="114">
                  <c:v>0</c:v>
                </c:pt>
                <c:pt idx="115">
                  <c:v>0</c:v>
                </c:pt>
                <c:pt idx="116">
                  <c:v>0</c:v>
                </c:pt>
                <c:pt idx="117">
                  <c:v>0</c:v>
                </c:pt>
                <c:pt idx="118">
                  <c:v>0</c:v>
                </c:pt>
                <c:pt idx="119">
                  <c:v>0</c:v>
                </c:pt>
                <c:pt idx="120">
                  <c:v>0</c:v>
                </c:pt>
                <c:pt idx="121">
                  <c:v>0</c:v>
                </c:pt>
                <c:pt idx="122">
                  <c:v>0</c:v>
                </c:pt>
                <c:pt idx="123">
                  <c:v>0</c:v>
                </c:pt>
                <c:pt idx="124">
                  <c:v>0</c:v>
                </c:pt>
                <c:pt idx="125">
                  <c:v>0</c:v>
                </c:pt>
                <c:pt idx="126">
                  <c:v>0</c:v>
                </c:pt>
                <c:pt idx="127">
                  <c:v>0</c:v>
                </c:pt>
                <c:pt idx="128">
                  <c:v>0</c:v>
                </c:pt>
                <c:pt idx="129">
                  <c:v>0</c:v>
                </c:pt>
                <c:pt idx="130">
                  <c:v>0</c:v>
                </c:pt>
                <c:pt idx="131">
                  <c:v>0</c:v>
                </c:pt>
                <c:pt idx="132">
                  <c:v>0</c:v>
                </c:pt>
              </c:numCache>
            </c:numRef>
          </c:yVal>
          <c:bubbleSize>
            <c:numRef>
              <c:f>'BUTTERFLY GRAPH'!$B$3:$ED$3</c:f>
              <c:numCache>
                <c:formatCode>General</c:formatCode>
                <c:ptCount val="133"/>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0</c:v>
                </c:pt>
                <c:pt idx="31">
                  <c:v>0</c:v>
                </c:pt>
                <c:pt idx="32">
                  <c:v>0</c:v>
                </c:pt>
                <c:pt idx="33">
                  <c:v>0</c:v>
                </c:pt>
                <c:pt idx="34">
                  <c:v>0</c:v>
                </c:pt>
                <c:pt idx="35">
                  <c:v>0</c:v>
                </c:pt>
                <c:pt idx="36">
                  <c:v>0</c:v>
                </c:pt>
                <c:pt idx="37">
                  <c:v>0</c:v>
                </c:pt>
                <c:pt idx="38">
                  <c:v>0</c:v>
                </c:pt>
                <c:pt idx="39">
                  <c:v>0</c:v>
                </c:pt>
                <c:pt idx="40">
                  <c:v>0</c:v>
                </c:pt>
                <c:pt idx="41">
                  <c:v>0</c:v>
                </c:pt>
                <c:pt idx="42">
                  <c:v>0</c:v>
                </c:pt>
                <c:pt idx="43">
                  <c:v>0</c:v>
                </c:pt>
                <c:pt idx="44">
                  <c:v>0</c:v>
                </c:pt>
                <c:pt idx="45">
                  <c:v>0</c:v>
                </c:pt>
                <c:pt idx="46">
                  <c:v>0</c:v>
                </c:pt>
                <c:pt idx="47">
                  <c:v>0</c:v>
                </c:pt>
                <c:pt idx="48">
                  <c:v>0</c:v>
                </c:pt>
                <c:pt idx="49">
                  <c:v>0</c:v>
                </c:pt>
                <c:pt idx="50">
                  <c:v>0</c:v>
                </c:pt>
                <c:pt idx="51">
                  <c:v>0</c:v>
                </c:pt>
                <c:pt idx="52">
                  <c:v>0</c:v>
                </c:pt>
                <c:pt idx="53">
                  <c:v>0</c:v>
                </c:pt>
                <c:pt idx="54">
                  <c:v>0</c:v>
                </c:pt>
                <c:pt idx="55">
                  <c:v>0</c:v>
                </c:pt>
                <c:pt idx="56">
                  <c:v>0</c:v>
                </c:pt>
                <c:pt idx="57">
                  <c:v>0</c:v>
                </c:pt>
                <c:pt idx="58">
                  <c:v>0</c:v>
                </c:pt>
                <c:pt idx="59">
                  <c:v>0</c:v>
                </c:pt>
                <c:pt idx="60">
                  <c:v>0</c:v>
                </c:pt>
                <c:pt idx="61">
                  <c:v>0</c:v>
                </c:pt>
                <c:pt idx="62">
                  <c:v>0</c:v>
                </c:pt>
                <c:pt idx="63">
                  <c:v>0</c:v>
                </c:pt>
                <c:pt idx="64">
                  <c:v>0</c:v>
                </c:pt>
                <c:pt idx="65">
                  <c:v>0</c:v>
                </c:pt>
                <c:pt idx="66">
                  <c:v>0</c:v>
                </c:pt>
                <c:pt idx="67">
                  <c:v>0</c:v>
                </c:pt>
                <c:pt idx="68">
                  <c:v>0</c:v>
                </c:pt>
                <c:pt idx="69">
                  <c:v>0</c:v>
                </c:pt>
                <c:pt idx="70">
                  <c:v>0</c:v>
                </c:pt>
                <c:pt idx="71">
                  <c:v>0</c:v>
                </c:pt>
                <c:pt idx="72">
                  <c:v>0</c:v>
                </c:pt>
                <c:pt idx="73">
                  <c:v>0</c:v>
                </c:pt>
                <c:pt idx="74">
                  <c:v>0</c:v>
                </c:pt>
                <c:pt idx="75">
                  <c:v>0</c:v>
                </c:pt>
                <c:pt idx="76">
                  <c:v>0</c:v>
                </c:pt>
                <c:pt idx="77">
                  <c:v>0</c:v>
                </c:pt>
                <c:pt idx="78">
                  <c:v>0</c:v>
                </c:pt>
                <c:pt idx="79">
                  <c:v>0</c:v>
                </c:pt>
                <c:pt idx="80">
                  <c:v>0</c:v>
                </c:pt>
                <c:pt idx="81">
                  <c:v>0</c:v>
                </c:pt>
                <c:pt idx="82">
                  <c:v>0</c:v>
                </c:pt>
                <c:pt idx="83">
                  <c:v>0</c:v>
                </c:pt>
                <c:pt idx="84">
                  <c:v>0</c:v>
                </c:pt>
                <c:pt idx="85">
                  <c:v>0</c:v>
                </c:pt>
                <c:pt idx="86">
                  <c:v>0</c:v>
                </c:pt>
                <c:pt idx="87">
                  <c:v>0</c:v>
                </c:pt>
                <c:pt idx="88">
                  <c:v>0</c:v>
                </c:pt>
                <c:pt idx="89">
                  <c:v>0</c:v>
                </c:pt>
                <c:pt idx="90">
                  <c:v>0</c:v>
                </c:pt>
                <c:pt idx="91">
                  <c:v>0</c:v>
                </c:pt>
                <c:pt idx="92">
                  <c:v>0</c:v>
                </c:pt>
                <c:pt idx="93">
                  <c:v>0</c:v>
                </c:pt>
                <c:pt idx="94">
                  <c:v>0</c:v>
                </c:pt>
                <c:pt idx="95">
                  <c:v>0</c:v>
                </c:pt>
                <c:pt idx="96">
                  <c:v>0</c:v>
                </c:pt>
                <c:pt idx="97">
                  <c:v>0</c:v>
                </c:pt>
                <c:pt idx="98">
                  <c:v>0</c:v>
                </c:pt>
                <c:pt idx="99">
                  <c:v>0</c:v>
                </c:pt>
                <c:pt idx="100">
                  <c:v>0</c:v>
                </c:pt>
                <c:pt idx="101">
                  <c:v>0</c:v>
                </c:pt>
                <c:pt idx="102">
                  <c:v>0</c:v>
                </c:pt>
                <c:pt idx="103">
                  <c:v>0</c:v>
                </c:pt>
                <c:pt idx="104">
                  <c:v>0</c:v>
                </c:pt>
                <c:pt idx="105">
                  <c:v>0</c:v>
                </c:pt>
                <c:pt idx="106">
                  <c:v>0</c:v>
                </c:pt>
                <c:pt idx="107">
                  <c:v>0</c:v>
                </c:pt>
                <c:pt idx="108">
                  <c:v>0</c:v>
                </c:pt>
                <c:pt idx="109">
                  <c:v>0</c:v>
                </c:pt>
                <c:pt idx="110">
                  <c:v>0</c:v>
                </c:pt>
                <c:pt idx="111">
                  <c:v>0</c:v>
                </c:pt>
                <c:pt idx="112">
                  <c:v>0</c:v>
                </c:pt>
                <c:pt idx="113">
                  <c:v>0</c:v>
                </c:pt>
                <c:pt idx="114">
                  <c:v>0</c:v>
                </c:pt>
                <c:pt idx="115">
                  <c:v>0</c:v>
                </c:pt>
                <c:pt idx="116">
                  <c:v>0</c:v>
                </c:pt>
                <c:pt idx="117">
                  <c:v>0</c:v>
                </c:pt>
                <c:pt idx="118">
                  <c:v>0</c:v>
                </c:pt>
                <c:pt idx="119">
                  <c:v>0</c:v>
                </c:pt>
                <c:pt idx="120">
                  <c:v>0</c:v>
                </c:pt>
                <c:pt idx="121">
                  <c:v>0</c:v>
                </c:pt>
                <c:pt idx="122">
                  <c:v>0</c:v>
                </c:pt>
                <c:pt idx="123">
                  <c:v>0</c:v>
                </c:pt>
                <c:pt idx="124">
                  <c:v>0</c:v>
                </c:pt>
                <c:pt idx="125">
                  <c:v>0</c:v>
                </c:pt>
                <c:pt idx="126">
                  <c:v>0</c:v>
                </c:pt>
                <c:pt idx="127">
                  <c:v>0</c:v>
                </c:pt>
                <c:pt idx="128">
                  <c:v>0</c:v>
                </c:pt>
                <c:pt idx="129">
                  <c:v>0</c:v>
                </c:pt>
                <c:pt idx="130">
                  <c:v>0</c:v>
                </c:pt>
                <c:pt idx="131">
                  <c:v>0</c:v>
                </c:pt>
                <c:pt idx="132">
                  <c:v>0</c:v>
                </c:pt>
              </c:numCache>
            </c:numRef>
          </c:bubbleSize>
          <c:bubble3D val="0"/>
        </c:ser>
        <c:dLbls>
          <c:showLegendKey val="0"/>
          <c:showVal val="0"/>
          <c:showCatName val="0"/>
          <c:showSerName val="0"/>
          <c:showPercent val="0"/>
          <c:showBubbleSize val="0"/>
        </c:dLbls>
        <c:bubbleScale val="100"/>
        <c:showNegBubbles val="0"/>
        <c:axId val="152593152"/>
        <c:axId val="152594688"/>
      </c:bubbleChart>
      <c:valAx>
        <c:axId val="152593152"/>
        <c:scaling>
          <c:orientation val="minMax"/>
        </c:scaling>
        <c:delete val="0"/>
        <c:axPos val="b"/>
        <c:numFmt formatCode="General" sourceLinked="1"/>
        <c:majorTickMark val="out"/>
        <c:minorTickMark val="none"/>
        <c:tickLblPos val="nextTo"/>
        <c:crossAx val="152594688"/>
        <c:crosses val="autoZero"/>
        <c:crossBetween val="midCat"/>
      </c:valAx>
      <c:valAx>
        <c:axId val="152594688"/>
        <c:scaling>
          <c:orientation val="minMax"/>
        </c:scaling>
        <c:delete val="0"/>
        <c:axPos val="l"/>
        <c:majorGridlines/>
        <c:numFmt formatCode="General" sourceLinked="1"/>
        <c:majorTickMark val="out"/>
        <c:minorTickMark val="none"/>
        <c:tickLblPos val="nextTo"/>
        <c:crossAx val="152593152"/>
        <c:crosses val="autoZero"/>
        <c:crossBetween val="midCat"/>
      </c:valAx>
    </c:plotArea>
    <c:legend>
      <c:legendPos val="r"/>
      <c:overlay val="0"/>
    </c:legend>
    <c:plotVisOnly val="1"/>
    <c:dispBlanksAs val="gap"/>
    <c:showDLblsOverMax val="0"/>
  </c:chart>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5.png"/><Relationship Id="rId3" Type="http://schemas.microsoft.com/office/2007/relationships/hdphoto" Target="../media/hdphoto1.wdp"/><Relationship Id="rId7" Type="http://schemas.microsoft.com/office/2007/relationships/hdphoto" Target="../media/hdphoto3.wdp"/><Relationship Id="rId2" Type="http://schemas.openxmlformats.org/officeDocument/2006/relationships/image" Target="../media/image2.png"/><Relationship Id="rId1" Type="http://schemas.openxmlformats.org/officeDocument/2006/relationships/image" Target="../media/image1.jpeg"/><Relationship Id="rId6" Type="http://schemas.openxmlformats.org/officeDocument/2006/relationships/image" Target="../media/image4.png"/><Relationship Id="rId11" Type="http://schemas.microsoft.com/office/2007/relationships/hdphoto" Target="../media/hdphoto5.wdp"/><Relationship Id="rId5" Type="http://schemas.microsoft.com/office/2007/relationships/hdphoto" Target="../media/hdphoto2.wdp"/><Relationship Id="rId10" Type="http://schemas.openxmlformats.org/officeDocument/2006/relationships/image" Target="../media/image6.png"/><Relationship Id="rId4" Type="http://schemas.openxmlformats.org/officeDocument/2006/relationships/image" Target="../media/image3.png"/><Relationship Id="rId9" Type="http://schemas.microsoft.com/office/2007/relationships/hdphoto" Target="../media/hdphoto4.wdp"/></Relationships>
</file>

<file path=xl/drawings/_rels/drawing7.xml.rels><?xml version="1.0" encoding="UTF-8" standalone="yes"?>
<Relationships xmlns="http://schemas.openxmlformats.org/package/2006/relationships"><Relationship Id="rId8" Type="http://schemas.openxmlformats.org/officeDocument/2006/relationships/image" Target="../media/image14.jpeg"/><Relationship Id="rId3" Type="http://schemas.openxmlformats.org/officeDocument/2006/relationships/image" Target="../media/image9.jpeg"/><Relationship Id="rId7" Type="http://schemas.openxmlformats.org/officeDocument/2006/relationships/image" Target="../media/image13.jpeg"/><Relationship Id="rId12" Type="http://schemas.openxmlformats.org/officeDocument/2006/relationships/image" Target="../media/image18.jpeg"/><Relationship Id="rId2" Type="http://schemas.openxmlformats.org/officeDocument/2006/relationships/image" Target="../media/image8.jpeg"/><Relationship Id="rId1" Type="http://schemas.openxmlformats.org/officeDocument/2006/relationships/image" Target="../media/image7.jpeg"/><Relationship Id="rId6" Type="http://schemas.openxmlformats.org/officeDocument/2006/relationships/image" Target="../media/image12.jpeg"/><Relationship Id="rId11" Type="http://schemas.openxmlformats.org/officeDocument/2006/relationships/image" Target="../media/image17.jpeg"/><Relationship Id="rId5" Type="http://schemas.openxmlformats.org/officeDocument/2006/relationships/image" Target="../media/image11.jpeg"/><Relationship Id="rId10" Type="http://schemas.openxmlformats.org/officeDocument/2006/relationships/image" Target="../media/image16.jpeg"/><Relationship Id="rId4" Type="http://schemas.openxmlformats.org/officeDocument/2006/relationships/image" Target="../media/image10.jpeg"/><Relationship Id="rId9" Type="http://schemas.openxmlformats.org/officeDocument/2006/relationships/image" Target="../media/image15.jpeg"/></Relationships>
</file>

<file path=xl/drawings/_rels/drawing8.xml.rels><?xml version="1.0" encoding="UTF-8" standalone="yes"?>
<Relationships xmlns="http://schemas.openxmlformats.org/package/2006/relationships"><Relationship Id="rId3" Type="http://schemas.openxmlformats.org/officeDocument/2006/relationships/chart" Target="../charts/chart3.xml"/><Relationship Id="rId2" Type="http://schemas.openxmlformats.org/officeDocument/2006/relationships/chart" Target="../charts/chart2.xml"/><Relationship Id="rId1" Type="http://schemas.openxmlformats.org/officeDocument/2006/relationships/chart" Target="../charts/chart1.xml"/><Relationship Id="rId4" Type="http://schemas.openxmlformats.org/officeDocument/2006/relationships/chart" Target="../charts/chart4.xml"/></Relationships>
</file>

<file path=xl/drawings/_rels/drawing9.xml.rels><?xml version="1.0" encoding="UTF-8" standalone="yes"?>
<Relationships xmlns="http://schemas.openxmlformats.org/package/2006/relationships"><Relationship Id="rId1" Type="http://schemas.openxmlformats.org/officeDocument/2006/relationships/chart" Target="../charts/chart5.xml"/></Relationships>
</file>

<file path=xl/drawings/_rels/drawing10.xml.rels><?xml version="1.0" encoding="UTF-8" standalone="yes"?>
<Relationships xmlns="http://schemas.openxmlformats.org/package/2006/relationships"><Relationship Id="rId1" Type="http://schemas.openxmlformats.org/officeDocument/2006/relationships/image" Target="../media/image19.png"/></Relationships>
</file>

<file path=xl/drawings/_rels/drawing12.xml.rels><?xml version="1.0" encoding="UTF-8" standalone="yes"?>
<Relationships xmlns="http://schemas.openxmlformats.org/package/2006/relationships"><Relationship Id="rId8" Type="http://schemas.microsoft.com/office/2007/relationships/hdphoto" Target="../media/hdphoto9.wdp"/><Relationship Id="rId13" Type="http://schemas.openxmlformats.org/officeDocument/2006/relationships/image" Target="../media/image26.png"/><Relationship Id="rId18" Type="http://schemas.microsoft.com/office/2007/relationships/hdphoto" Target="../media/hdphoto14.wdp"/><Relationship Id="rId26" Type="http://schemas.microsoft.com/office/2007/relationships/hdphoto" Target="../media/hdphoto18.wdp"/><Relationship Id="rId3" Type="http://schemas.openxmlformats.org/officeDocument/2006/relationships/image" Target="../media/image21.png"/><Relationship Id="rId21" Type="http://schemas.openxmlformats.org/officeDocument/2006/relationships/image" Target="../media/image30.png"/><Relationship Id="rId34" Type="http://schemas.microsoft.com/office/2007/relationships/hdphoto" Target="../media/hdphoto22.wdp"/><Relationship Id="rId7" Type="http://schemas.openxmlformats.org/officeDocument/2006/relationships/image" Target="../media/image23.png"/><Relationship Id="rId12" Type="http://schemas.microsoft.com/office/2007/relationships/hdphoto" Target="../media/hdphoto11.wdp"/><Relationship Id="rId17" Type="http://schemas.openxmlformats.org/officeDocument/2006/relationships/image" Target="../media/image28.png"/><Relationship Id="rId25" Type="http://schemas.openxmlformats.org/officeDocument/2006/relationships/image" Target="../media/image32.png"/><Relationship Id="rId33" Type="http://schemas.openxmlformats.org/officeDocument/2006/relationships/image" Target="../media/image36.png"/><Relationship Id="rId2" Type="http://schemas.microsoft.com/office/2007/relationships/hdphoto" Target="../media/hdphoto6.wdp"/><Relationship Id="rId16" Type="http://schemas.microsoft.com/office/2007/relationships/hdphoto" Target="../media/hdphoto13.wdp"/><Relationship Id="rId20" Type="http://schemas.microsoft.com/office/2007/relationships/hdphoto" Target="../media/hdphoto15.wdp"/><Relationship Id="rId29" Type="http://schemas.openxmlformats.org/officeDocument/2006/relationships/image" Target="../media/image34.png"/><Relationship Id="rId1" Type="http://schemas.openxmlformats.org/officeDocument/2006/relationships/image" Target="../media/image20.png"/><Relationship Id="rId6" Type="http://schemas.microsoft.com/office/2007/relationships/hdphoto" Target="../media/hdphoto8.wdp"/><Relationship Id="rId11" Type="http://schemas.openxmlformats.org/officeDocument/2006/relationships/image" Target="../media/image25.png"/><Relationship Id="rId24" Type="http://schemas.microsoft.com/office/2007/relationships/hdphoto" Target="../media/hdphoto17.wdp"/><Relationship Id="rId32" Type="http://schemas.microsoft.com/office/2007/relationships/hdphoto" Target="../media/hdphoto21.wdp"/><Relationship Id="rId37" Type="http://schemas.openxmlformats.org/officeDocument/2006/relationships/image" Target="../media/image38.gif"/><Relationship Id="rId5" Type="http://schemas.openxmlformats.org/officeDocument/2006/relationships/image" Target="../media/image22.png"/><Relationship Id="rId15" Type="http://schemas.openxmlformats.org/officeDocument/2006/relationships/image" Target="../media/image27.png"/><Relationship Id="rId23" Type="http://schemas.openxmlformats.org/officeDocument/2006/relationships/image" Target="../media/image31.png"/><Relationship Id="rId28" Type="http://schemas.microsoft.com/office/2007/relationships/hdphoto" Target="../media/hdphoto19.wdp"/><Relationship Id="rId36" Type="http://schemas.microsoft.com/office/2007/relationships/hdphoto" Target="../media/hdphoto23.wdp"/><Relationship Id="rId10" Type="http://schemas.microsoft.com/office/2007/relationships/hdphoto" Target="../media/hdphoto10.wdp"/><Relationship Id="rId19" Type="http://schemas.openxmlformats.org/officeDocument/2006/relationships/image" Target="../media/image29.png"/><Relationship Id="rId31" Type="http://schemas.openxmlformats.org/officeDocument/2006/relationships/image" Target="../media/image35.png"/><Relationship Id="rId4" Type="http://schemas.microsoft.com/office/2007/relationships/hdphoto" Target="../media/hdphoto7.wdp"/><Relationship Id="rId9" Type="http://schemas.openxmlformats.org/officeDocument/2006/relationships/image" Target="../media/image24.png"/><Relationship Id="rId14" Type="http://schemas.microsoft.com/office/2007/relationships/hdphoto" Target="../media/hdphoto12.wdp"/><Relationship Id="rId22" Type="http://schemas.microsoft.com/office/2007/relationships/hdphoto" Target="../media/hdphoto16.wdp"/><Relationship Id="rId27" Type="http://schemas.openxmlformats.org/officeDocument/2006/relationships/image" Target="../media/image33.png"/><Relationship Id="rId30" Type="http://schemas.microsoft.com/office/2007/relationships/hdphoto" Target="../media/hdphoto20.wdp"/><Relationship Id="rId35" Type="http://schemas.openxmlformats.org/officeDocument/2006/relationships/image" Target="../media/image37.png"/></Relationships>
</file>

<file path=xl/drawings/_rels/drawing13.xml.rels><?xml version="1.0" encoding="UTF-8" standalone="yes"?>
<Relationships xmlns="http://schemas.openxmlformats.org/package/2006/relationships"><Relationship Id="rId8" Type="http://schemas.openxmlformats.org/officeDocument/2006/relationships/image" Target="../media/image46.jpeg"/><Relationship Id="rId3" Type="http://schemas.openxmlformats.org/officeDocument/2006/relationships/image" Target="../media/image41.jpeg"/><Relationship Id="rId7" Type="http://schemas.openxmlformats.org/officeDocument/2006/relationships/image" Target="../media/image45.jpeg"/><Relationship Id="rId2" Type="http://schemas.openxmlformats.org/officeDocument/2006/relationships/image" Target="../media/image40.jpeg"/><Relationship Id="rId1" Type="http://schemas.openxmlformats.org/officeDocument/2006/relationships/image" Target="../media/image39.gif"/><Relationship Id="rId6" Type="http://schemas.openxmlformats.org/officeDocument/2006/relationships/image" Target="../media/image44.jpeg"/><Relationship Id="rId5" Type="http://schemas.openxmlformats.org/officeDocument/2006/relationships/image" Target="../media/image43.jpeg"/><Relationship Id="rId4" Type="http://schemas.openxmlformats.org/officeDocument/2006/relationships/image" Target="../media/image42.jpeg"/><Relationship Id="rId9" Type="http://schemas.openxmlformats.org/officeDocument/2006/relationships/image" Target="../media/image47.jpeg"/></Relationships>
</file>

<file path=xl/drawings/drawing1.xml><?xml version="1.0" encoding="utf-8"?>
<xdr:wsDr xmlns:xdr="http://schemas.openxmlformats.org/drawingml/2006/spreadsheetDrawing" xmlns:a="http://schemas.openxmlformats.org/drawingml/2006/main">
  <xdr:twoCellAnchor editAs="oneCell">
    <xdr:from>
      <xdr:col>6</xdr:col>
      <xdr:colOff>327933</xdr:colOff>
      <xdr:row>28</xdr:row>
      <xdr:rowOff>123825</xdr:rowOff>
    </xdr:from>
    <xdr:to>
      <xdr:col>12</xdr:col>
      <xdr:colOff>6804</xdr:colOff>
      <xdr:row>35</xdr:row>
      <xdr:rowOff>65405</xdr:rowOff>
    </xdr:to>
    <xdr:pic>
      <xdr:nvPicPr>
        <xdr:cNvPr id="11" name="Picture 10"/>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480833" y="6010275"/>
          <a:ext cx="3336471" cy="1275080"/>
        </a:xfrm>
        <a:prstGeom prst="rect">
          <a:avLst/>
        </a:prstGeom>
      </xdr:spPr>
    </xdr:pic>
    <xdr:clientData/>
  </xdr:twoCellAnchor>
  <xdr:twoCellAnchor>
    <xdr:from>
      <xdr:col>0</xdr:col>
      <xdr:colOff>571500</xdr:colOff>
      <xdr:row>3</xdr:row>
      <xdr:rowOff>9524</xdr:rowOff>
    </xdr:from>
    <xdr:to>
      <xdr:col>8</xdr:col>
      <xdr:colOff>600075</xdr:colOff>
      <xdr:row>14</xdr:row>
      <xdr:rowOff>28575</xdr:rowOff>
    </xdr:to>
    <xdr:sp macro="" textlink="">
      <xdr:nvSpPr>
        <xdr:cNvPr id="2" name="Rectangle 1"/>
        <xdr:cNvSpPr/>
      </xdr:nvSpPr>
      <xdr:spPr>
        <a:xfrm>
          <a:off x="571500" y="1000124"/>
          <a:ext cx="5400675" cy="2247901"/>
        </a:xfrm>
        <a:prstGeom prst="rect">
          <a:avLst/>
        </a:prstGeom>
        <a:solidFill>
          <a:schemeClr val="accent3">
            <a:lumMod val="40000"/>
            <a:lumOff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GB" sz="1100">
              <a:solidFill>
                <a:schemeClr val="accent3">
                  <a:lumMod val="50000"/>
                </a:schemeClr>
              </a:solidFill>
            </a:rPr>
            <a:t>The</a:t>
          </a:r>
          <a:r>
            <a:rPr lang="en-GB" sz="1100" baseline="0">
              <a:solidFill>
                <a:schemeClr val="accent3">
                  <a:lumMod val="50000"/>
                </a:schemeClr>
              </a:solidFill>
            </a:rPr>
            <a:t> Hedgerow Biodiversity </a:t>
          </a:r>
          <a:r>
            <a:rPr lang="en-GB" sz="1100">
              <a:solidFill>
                <a:schemeClr val="accent3">
                  <a:lumMod val="50000"/>
                </a:schemeClr>
              </a:solidFill>
            </a:rPr>
            <a:t> Protocol has been developed for farmers, land managers and advisors interested in harvesting woodfuel from hedges to identify and monitor potential biodiversity impacts and  to aid</a:t>
          </a:r>
          <a:r>
            <a:rPr lang="en-GB" sz="1100" baseline="0">
              <a:solidFill>
                <a:schemeClr val="accent3">
                  <a:lumMod val="50000"/>
                </a:schemeClr>
              </a:solidFill>
            </a:rPr>
            <a:t> decision making in the planning and design of hedge management for woodfuel.</a:t>
          </a:r>
        </a:p>
        <a:p>
          <a:pPr algn="l"/>
          <a:endParaRPr lang="en-GB" sz="1100" baseline="0">
            <a:solidFill>
              <a:schemeClr val="accent3">
                <a:lumMod val="50000"/>
              </a:schemeClr>
            </a:solidFill>
          </a:endParaRPr>
        </a:p>
        <a:p>
          <a:pPr algn="l"/>
          <a:r>
            <a:rPr lang="en-GB" sz="1100" baseline="0">
              <a:solidFill>
                <a:schemeClr val="accent3">
                  <a:lumMod val="50000"/>
                </a:schemeClr>
              </a:solidFill>
            </a:rPr>
            <a:t>This is the Biodiversity Protocol Assessment Tool, here you can access and print off the survey sheets you require to assess your hedges, enter the data you have collected, and view the results of your surveys. </a:t>
          </a:r>
          <a:br>
            <a:rPr lang="en-GB" sz="1100" baseline="0">
              <a:solidFill>
                <a:schemeClr val="accent3">
                  <a:lumMod val="50000"/>
                </a:schemeClr>
              </a:solidFill>
            </a:rPr>
          </a:br>
          <a:r>
            <a:rPr lang="en-GB" sz="1100" baseline="0">
              <a:solidFill>
                <a:schemeClr val="accent3">
                  <a:lumMod val="50000"/>
                </a:schemeClr>
              </a:solidFill>
            </a:rPr>
            <a:t/>
          </a:r>
          <a:br>
            <a:rPr lang="en-GB" sz="1100" baseline="0">
              <a:solidFill>
                <a:schemeClr val="accent3">
                  <a:lumMod val="50000"/>
                </a:schemeClr>
              </a:solidFill>
            </a:rPr>
          </a:br>
          <a:r>
            <a:rPr lang="en-GB" sz="1100" baseline="0">
              <a:solidFill>
                <a:schemeClr val="accent3">
                  <a:lumMod val="50000"/>
                </a:schemeClr>
              </a:solidFill>
            </a:rPr>
            <a:t>The tabs or sheets coloured in green are for data entry while tabs coloured in purple provide infomation such as the survey results. The survey sheets are located in  sheets with a blue cloured tab. </a:t>
          </a:r>
          <a:endParaRPr lang="en-GB" sz="1100">
            <a:solidFill>
              <a:schemeClr val="accent3">
                <a:lumMod val="50000"/>
              </a:schemeClr>
            </a:solidFill>
          </a:endParaRPr>
        </a:p>
      </xdr:txBody>
    </xdr:sp>
    <xdr:clientData/>
  </xdr:twoCellAnchor>
  <xdr:twoCellAnchor>
    <xdr:from>
      <xdr:col>0</xdr:col>
      <xdr:colOff>581025</xdr:colOff>
      <xdr:row>15</xdr:row>
      <xdr:rowOff>95251</xdr:rowOff>
    </xdr:from>
    <xdr:to>
      <xdr:col>9</xdr:col>
      <xdr:colOff>0</xdr:colOff>
      <xdr:row>18</xdr:row>
      <xdr:rowOff>31297</xdr:rowOff>
    </xdr:to>
    <xdr:sp macro="" textlink="">
      <xdr:nvSpPr>
        <xdr:cNvPr id="3" name="Rectangle 2"/>
        <xdr:cNvSpPr/>
      </xdr:nvSpPr>
      <xdr:spPr>
        <a:xfrm>
          <a:off x="581025" y="3505201"/>
          <a:ext cx="5400675" cy="507546"/>
        </a:xfrm>
        <a:prstGeom prst="rect">
          <a:avLst/>
        </a:prstGeom>
        <a:solidFill>
          <a:schemeClr val="accent3">
            <a:lumMod val="40000"/>
            <a:lumOff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GB" sz="1100">
              <a:solidFill>
                <a:schemeClr val="accent3">
                  <a:lumMod val="50000"/>
                </a:schemeClr>
              </a:solidFill>
            </a:rPr>
            <a:t>Please</a:t>
          </a:r>
          <a:r>
            <a:rPr lang="en-GB" sz="1100" baseline="0">
              <a:solidFill>
                <a:schemeClr val="accent3">
                  <a:lumMod val="50000"/>
                </a:schemeClr>
              </a:solidFill>
            </a:rPr>
            <a:t> refer to the survey hand book for surveying methods and further infomation on how to use the tool. The survey handbook is available from www.twecom.com </a:t>
          </a:r>
          <a:endParaRPr lang="en-GB" sz="1100">
            <a:solidFill>
              <a:schemeClr val="accent3">
                <a:lumMod val="50000"/>
              </a:schemeClr>
            </a:solidFill>
          </a:endParaRPr>
        </a:p>
      </xdr:txBody>
    </xdr:sp>
    <xdr:clientData/>
  </xdr:twoCellAnchor>
  <xdr:twoCellAnchor editAs="oneCell">
    <xdr:from>
      <xdr:col>0</xdr:col>
      <xdr:colOff>0</xdr:colOff>
      <xdr:row>20</xdr:row>
      <xdr:rowOff>155575</xdr:rowOff>
    </xdr:from>
    <xdr:to>
      <xdr:col>7</xdr:col>
      <xdr:colOff>9525</xdr:colOff>
      <xdr:row>35</xdr:row>
      <xdr:rowOff>86360</xdr:rowOff>
    </xdr:to>
    <xdr:pic>
      <xdr:nvPicPr>
        <xdr:cNvPr id="7" name="Picture 6" descr="http://www.hedgelink.org.uk/images/photolibrary%20downloads/Wildlife/Berries,%20nuts,%20keys%20and%20fruits/hedgelink%20download%20-%20Bramble%20blackberries,%20%202007,%20Rob%20Wolton.jpg"/>
        <xdr:cNvPicPr/>
      </xdr:nvPicPr>
      <xdr:blipFill>
        <a:blip xmlns:r="http://schemas.openxmlformats.org/officeDocument/2006/relationships" r:embed="rId2">
          <a:extLst>
            <a:ext uri="{BEBA8EAE-BF5A-486C-A8C5-ECC9F3942E4B}">
              <a14:imgProps xmlns:a14="http://schemas.microsoft.com/office/drawing/2010/main">
                <a14:imgLayer r:embed="rId3">
                  <a14:imgEffect>
                    <a14:backgroundRemoval t="5078" b="100000" l="0" r="88800"/>
                  </a14:imgEffect>
                </a14:imgLayer>
              </a14:imgProps>
            </a:ext>
            <a:ext uri="{28A0092B-C50C-407E-A947-70E740481C1C}">
              <a14:useLocalDpi xmlns:a14="http://schemas.microsoft.com/office/drawing/2010/main" val="0"/>
            </a:ext>
          </a:extLst>
        </a:blip>
        <a:srcRect/>
        <a:stretch>
          <a:fillRect/>
        </a:stretch>
      </xdr:blipFill>
      <xdr:spPr bwMode="auto">
        <a:xfrm>
          <a:off x="0" y="4505325"/>
          <a:ext cx="4740275" cy="2788285"/>
        </a:xfrm>
        <a:prstGeom prst="rect">
          <a:avLst/>
        </a:prstGeom>
        <a:noFill/>
        <a:ln>
          <a:noFill/>
        </a:ln>
      </xdr:spPr>
    </xdr:pic>
    <xdr:clientData/>
  </xdr:twoCellAnchor>
  <xdr:twoCellAnchor editAs="oneCell">
    <xdr:from>
      <xdr:col>7</xdr:col>
      <xdr:colOff>307520</xdr:colOff>
      <xdr:row>0</xdr:row>
      <xdr:rowOff>28575</xdr:rowOff>
    </xdr:from>
    <xdr:to>
      <xdr:col>15</xdr:col>
      <xdr:colOff>562155</xdr:colOff>
      <xdr:row>17</xdr:row>
      <xdr:rowOff>114300</xdr:rowOff>
    </xdr:to>
    <xdr:pic>
      <xdr:nvPicPr>
        <xdr:cNvPr id="6" name="Picture 5" descr="http://www.hedgelink.org.uk/images/photolibrary%20downloads/Wildlife/Shrubs%20and%20trees%20(leaves%20and%20flowers)/hedgelink%20download%20-%20Crab%20apple%20flowers,%202008,%20Rob%20Wolton.jpg"/>
        <xdr:cNvPicPr/>
      </xdr:nvPicPr>
      <xdr:blipFill>
        <a:blip xmlns:r="http://schemas.openxmlformats.org/officeDocument/2006/relationships" r:embed="rId4">
          <a:extLst>
            <a:ext uri="{BEBA8EAE-BF5A-486C-A8C5-ECC9F3942E4B}">
              <a14:imgProps xmlns:a14="http://schemas.microsoft.com/office/drawing/2010/main">
                <a14:imgLayer r:embed="rId5">
                  <a14:imgEffect>
                    <a14:backgroundRemoval t="10000" b="90000" l="10000" r="90000"/>
                  </a14:imgEffect>
                </a14:imgLayer>
              </a14:imgProps>
            </a:ext>
            <a:ext uri="{28A0092B-C50C-407E-A947-70E740481C1C}">
              <a14:useLocalDpi xmlns:a14="http://schemas.microsoft.com/office/drawing/2010/main" val="0"/>
            </a:ext>
          </a:extLst>
        </a:blip>
        <a:srcRect/>
        <a:stretch>
          <a:fillRect/>
        </a:stretch>
      </xdr:blipFill>
      <xdr:spPr bwMode="auto">
        <a:xfrm>
          <a:off x="5070020" y="28575"/>
          <a:ext cx="5131435" cy="3876675"/>
        </a:xfrm>
        <a:prstGeom prst="rect">
          <a:avLst/>
        </a:prstGeom>
        <a:noFill/>
        <a:ln>
          <a:noFill/>
        </a:ln>
      </xdr:spPr>
    </xdr:pic>
    <xdr:clientData/>
  </xdr:twoCellAnchor>
  <xdr:twoCellAnchor editAs="oneCell">
    <xdr:from>
      <xdr:col>0</xdr:col>
      <xdr:colOff>0</xdr:colOff>
      <xdr:row>17</xdr:row>
      <xdr:rowOff>123825</xdr:rowOff>
    </xdr:from>
    <xdr:to>
      <xdr:col>2</xdr:col>
      <xdr:colOff>857250</xdr:colOff>
      <xdr:row>30</xdr:row>
      <xdr:rowOff>19051</xdr:rowOff>
    </xdr:to>
    <xdr:pic>
      <xdr:nvPicPr>
        <xdr:cNvPr id="9" name="Picture 8" descr="http://www.hedgelink.org.uk/images/photolibrary%20downloads/Wildlife/Butterflies%20and%20moths/hedgelink%20download%20-%20Red%20admiral,%20Hannaborough,%20%202006,%20Rob%20Wolton.jpg"/>
        <xdr:cNvPicPr/>
      </xdr:nvPicPr>
      <xdr:blipFill rotWithShape="1">
        <a:blip xmlns:r="http://schemas.openxmlformats.org/officeDocument/2006/relationships" r:embed="rId6" cstate="print">
          <a:extLst>
            <a:ext uri="{BEBA8EAE-BF5A-486C-A8C5-ECC9F3942E4B}">
              <a14:imgProps xmlns:a14="http://schemas.microsoft.com/office/drawing/2010/main">
                <a14:imgLayer r:embed="rId7">
                  <a14:imgEffect>
                    <a14:backgroundRemoval t="10000" b="90000" l="10000" r="90000"/>
                  </a14:imgEffect>
                </a14:imgLayer>
              </a14:imgProps>
            </a:ext>
            <a:ext uri="{28A0092B-C50C-407E-A947-70E740481C1C}">
              <a14:useLocalDpi xmlns:a14="http://schemas.microsoft.com/office/drawing/2010/main" val="0"/>
            </a:ext>
          </a:extLst>
        </a:blip>
        <a:srcRect l="26278" t="14024" r="15857" b="8373"/>
        <a:stretch/>
      </xdr:blipFill>
      <xdr:spPr bwMode="auto">
        <a:xfrm>
          <a:off x="0" y="3902075"/>
          <a:ext cx="2063750" cy="2371726"/>
        </a:xfrm>
        <a:prstGeom prst="rect">
          <a:avLst/>
        </a:prstGeom>
        <a:noFill/>
        <a:ln>
          <a:noFill/>
        </a:ln>
      </xdr:spPr>
    </xdr:pic>
    <xdr:clientData/>
  </xdr:twoCellAnchor>
  <xdr:twoCellAnchor editAs="oneCell">
    <xdr:from>
      <xdr:col>10</xdr:col>
      <xdr:colOff>238929</xdr:colOff>
      <xdr:row>8</xdr:row>
      <xdr:rowOff>112463</xdr:rowOff>
    </xdr:from>
    <xdr:to>
      <xdr:col>14</xdr:col>
      <xdr:colOff>575050</xdr:colOff>
      <xdr:row>17</xdr:row>
      <xdr:rowOff>74886</xdr:rowOff>
    </xdr:to>
    <xdr:pic>
      <xdr:nvPicPr>
        <xdr:cNvPr id="10" name="Picture 9" descr="http://www.hedgelink.org.uk/images/photolibrary%20downloads/Wildlife/Shrubs%20and%20trees%20(leaves%20and%20flowers)/hedgelink%20download%20-%20Crab%20apple%20flowers,%202008,%20Rob%20Wolton.jpg"/>
        <xdr:cNvPicPr/>
      </xdr:nvPicPr>
      <xdr:blipFill>
        <a:blip xmlns:r="http://schemas.openxmlformats.org/officeDocument/2006/relationships" r:embed="rId8" cstate="print">
          <a:extLst>
            <a:ext uri="{BEBA8EAE-BF5A-486C-A8C5-ECC9F3942E4B}">
              <a14:imgProps xmlns:a14="http://schemas.microsoft.com/office/drawing/2010/main">
                <a14:imgLayer r:embed="rId9">
                  <a14:imgEffect>
                    <a14:backgroundRemoval t="10000" b="90000" l="10000" r="90000"/>
                  </a14:imgEffect>
                </a14:imgLayer>
              </a14:imgProps>
            </a:ext>
            <a:ext uri="{28A0092B-C50C-407E-A947-70E740481C1C}">
              <a14:useLocalDpi xmlns:a14="http://schemas.microsoft.com/office/drawing/2010/main" val="0"/>
            </a:ext>
          </a:extLst>
        </a:blip>
        <a:srcRect/>
        <a:stretch>
          <a:fillRect/>
        </a:stretch>
      </xdr:blipFill>
      <xdr:spPr bwMode="auto">
        <a:xfrm rot="8439977">
          <a:off x="7439829" y="2141288"/>
          <a:ext cx="2774521" cy="1724548"/>
        </a:xfrm>
        <a:prstGeom prst="rect">
          <a:avLst/>
        </a:prstGeom>
        <a:noFill/>
        <a:ln>
          <a:noFill/>
        </a:ln>
      </xdr:spPr>
    </xdr:pic>
    <xdr:clientData/>
  </xdr:twoCellAnchor>
  <xdr:twoCellAnchor editAs="oneCell">
    <xdr:from>
      <xdr:col>9</xdr:col>
      <xdr:colOff>381633</xdr:colOff>
      <xdr:row>10</xdr:row>
      <xdr:rowOff>25422</xdr:rowOff>
    </xdr:from>
    <xdr:to>
      <xdr:col>15</xdr:col>
      <xdr:colOff>275188</xdr:colOff>
      <xdr:row>29</xdr:row>
      <xdr:rowOff>148056</xdr:rowOff>
    </xdr:to>
    <xdr:pic>
      <xdr:nvPicPr>
        <xdr:cNvPr id="8" name="Picture 7" descr="http://www.hedgelink.org.uk/images/photolibrary%20downloads/Wildlife/Butterflies%20and%20moths/hedgelink%20download%20-%20Garden%20tiger,%20Locks%20Park,%202005,%20Rob%20Wolton.jpg"/>
        <xdr:cNvPicPr/>
      </xdr:nvPicPr>
      <xdr:blipFill>
        <a:blip xmlns:r="http://schemas.openxmlformats.org/officeDocument/2006/relationships" r:embed="rId10">
          <a:extLst>
            <a:ext uri="{BEBA8EAE-BF5A-486C-A8C5-ECC9F3942E4B}">
              <a14:imgProps xmlns:a14="http://schemas.microsoft.com/office/drawing/2010/main">
                <a14:imgLayer r:embed="rId11">
                  <a14:imgEffect>
                    <a14:backgroundRemoval t="10000" b="90000" l="10000" r="90000"/>
                  </a14:imgEffect>
                </a14:imgLayer>
              </a14:imgProps>
            </a:ext>
            <a:ext uri="{28A0092B-C50C-407E-A947-70E740481C1C}">
              <a14:useLocalDpi xmlns:a14="http://schemas.microsoft.com/office/drawing/2010/main" val="0"/>
            </a:ext>
          </a:extLst>
        </a:blip>
        <a:srcRect/>
        <a:stretch>
          <a:fillRect/>
        </a:stretch>
      </xdr:blipFill>
      <xdr:spPr bwMode="auto">
        <a:xfrm rot="18343190">
          <a:off x="6267844" y="2578361"/>
          <a:ext cx="3742134" cy="3551155"/>
        </a:xfrm>
        <a:prstGeom prst="rect">
          <a:avLst/>
        </a:prstGeom>
        <a:noFill/>
        <a:ln>
          <a:noFill/>
        </a:ln>
      </xdr:spPr>
    </xdr:pic>
    <xdr:clientData/>
  </xdr:twoCellAnchor>
  <xdr:twoCellAnchor>
    <xdr:from>
      <xdr:col>0</xdr:col>
      <xdr:colOff>0</xdr:colOff>
      <xdr:row>35</xdr:row>
      <xdr:rowOff>111125</xdr:rowOff>
    </xdr:from>
    <xdr:to>
      <xdr:col>2</xdr:col>
      <xdr:colOff>742950</xdr:colOff>
      <xdr:row>37</xdr:row>
      <xdr:rowOff>53975</xdr:rowOff>
    </xdr:to>
    <xdr:sp macro="" textlink="">
      <xdr:nvSpPr>
        <xdr:cNvPr id="4" name="TextBox 3"/>
        <xdr:cNvSpPr txBox="1"/>
      </xdr:nvSpPr>
      <xdr:spPr>
        <a:xfrm>
          <a:off x="0" y="7318375"/>
          <a:ext cx="1949450" cy="3238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800"/>
            <a:t>Photos: Rob Wolton,</a:t>
          </a:r>
          <a:r>
            <a:rPr lang="en-GB" sz="800" baseline="0"/>
            <a:t> Hedgelink</a:t>
          </a:r>
          <a:endParaRPr lang="en-GB" sz="800"/>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4</xdr:col>
      <xdr:colOff>209550</xdr:colOff>
      <xdr:row>6</xdr:row>
      <xdr:rowOff>95250</xdr:rowOff>
    </xdr:from>
    <xdr:to>
      <xdr:col>11</xdr:col>
      <xdr:colOff>409575</xdr:colOff>
      <xdr:row>9</xdr:row>
      <xdr:rowOff>47625</xdr:rowOff>
    </xdr:to>
    <xdr:sp macro="" textlink="">
      <xdr:nvSpPr>
        <xdr:cNvPr id="5" name="Rounded Rectangle 4"/>
        <xdr:cNvSpPr/>
      </xdr:nvSpPr>
      <xdr:spPr>
        <a:xfrm>
          <a:off x="6343650" y="1352550"/>
          <a:ext cx="5934075" cy="523875"/>
        </a:xfrm>
        <a:prstGeom prst="roundRect">
          <a:avLst/>
        </a:prstGeom>
        <a:solidFill>
          <a:schemeClr val="accent3">
            <a:lumMod val="20000"/>
            <a:lumOff val="80000"/>
          </a:schemeClr>
        </a:solidFill>
        <a:ln>
          <a:solidFill>
            <a:schemeClr val="accent3">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4</xdr:col>
      <xdr:colOff>276225</xdr:colOff>
      <xdr:row>2</xdr:row>
      <xdr:rowOff>19049</xdr:rowOff>
    </xdr:from>
    <xdr:to>
      <xdr:col>6</xdr:col>
      <xdr:colOff>552450</xdr:colOff>
      <xdr:row>5</xdr:row>
      <xdr:rowOff>142874</xdr:rowOff>
    </xdr:to>
    <xdr:sp macro="" textlink="">
      <xdr:nvSpPr>
        <xdr:cNvPr id="2" name="Rectangle 1"/>
        <xdr:cNvSpPr/>
      </xdr:nvSpPr>
      <xdr:spPr>
        <a:xfrm>
          <a:off x="6410325" y="457199"/>
          <a:ext cx="1914525" cy="752475"/>
        </a:xfrm>
        <a:prstGeom prst="rect">
          <a:avLst/>
        </a:prstGeom>
        <a:solidFill>
          <a:schemeClr val="accent3">
            <a:lumMod val="40000"/>
            <a:lumOff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GB" sz="1100" b="1">
              <a:solidFill>
                <a:schemeClr val="accent3">
                  <a:lumMod val="50000"/>
                </a:schemeClr>
              </a:solidFill>
            </a:rPr>
            <a:t>Key</a:t>
          </a:r>
        </a:p>
        <a:p>
          <a:pPr algn="l"/>
          <a:endParaRPr lang="en-GB" sz="1100">
            <a:solidFill>
              <a:schemeClr val="accent3">
                <a:lumMod val="50000"/>
              </a:schemeClr>
            </a:solidFill>
          </a:endParaRPr>
        </a:p>
        <a:p>
          <a:pPr algn="l"/>
          <a:r>
            <a:rPr lang="en-GB" sz="1100">
              <a:solidFill>
                <a:schemeClr val="accent3">
                  <a:lumMod val="50000"/>
                </a:schemeClr>
              </a:solidFill>
            </a:rPr>
            <a:t>Enter</a:t>
          </a:r>
          <a:r>
            <a:rPr lang="en-GB" sz="1100" baseline="0">
              <a:solidFill>
                <a:schemeClr val="accent3">
                  <a:lumMod val="50000"/>
                </a:schemeClr>
              </a:solidFill>
            </a:rPr>
            <a:t> data</a:t>
          </a:r>
          <a:endParaRPr lang="en-GB" sz="1100">
            <a:solidFill>
              <a:schemeClr val="accent3">
                <a:lumMod val="50000"/>
              </a:schemeClr>
            </a:solidFill>
          </a:endParaRPr>
        </a:p>
      </xdr:txBody>
    </xdr:sp>
    <xdr:clientData/>
  </xdr:twoCellAnchor>
  <xdr:twoCellAnchor>
    <xdr:from>
      <xdr:col>5</xdr:col>
      <xdr:colOff>428625</xdr:colOff>
      <xdr:row>3</xdr:row>
      <xdr:rowOff>149678</xdr:rowOff>
    </xdr:from>
    <xdr:to>
      <xdr:col>6</xdr:col>
      <xdr:colOff>419100</xdr:colOff>
      <xdr:row>4</xdr:row>
      <xdr:rowOff>130628</xdr:rowOff>
    </xdr:to>
    <xdr:sp macro="" textlink="">
      <xdr:nvSpPr>
        <xdr:cNvPr id="3" name="Rectangle 2"/>
        <xdr:cNvSpPr/>
      </xdr:nvSpPr>
      <xdr:spPr>
        <a:xfrm>
          <a:off x="6728732" y="884464"/>
          <a:ext cx="602797" cy="171450"/>
        </a:xfrm>
        <a:prstGeom prst="rect">
          <a:avLst/>
        </a:prstGeom>
        <a:solidFill>
          <a:schemeClr val="accent3">
            <a:lumMod val="60000"/>
            <a:lumOff val="40000"/>
          </a:schemeClr>
        </a:solidFill>
        <a:ln w="158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4</xdr:col>
      <xdr:colOff>238125</xdr:colOff>
      <xdr:row>6</xdr:row>
      <xdr:rowOff>114301</xdr:rowOff>
    </xdr:from>
    <xdr:to>
      <xdr:col>11</xdr:col>
      <xdr:colOff>699293</xdr:colOff>
      <xdr:row>9</xdr:row>
      <xdr:rowOff>19051</xdr:rowOff>
    </xdr:to>
    <xdr:sp macro="" textlink="">
      <xdr:nvSpPr>
        <xdr:cNvPr id="4" name="TextBox 3"/>
        <xdr:cNvSpPr txBox="1"/>
      </xdr:nvSpPr>
      <xdr:spPr>
        <a:xfrm>
          <a:off x="6372225" y="1371601"/>
          <a:ext cx="6195218" cy="4762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a:solidFill>
                <a:schemeClr val="accent3">
                  <a:lumMod val="50000"/>
                </a:schemeClr>
              </a:solidFill>
            </a:rPr>
            <a:t>NOTE:</a:t>
          </a:r>
          <a:r>
            <a:rPr lang="en-GB" sz="1100" baseline="0">
              <a:solidFill>
                <a:schemeClr val="accent3">
                  <a:lumMod val="50000"/>
                </a:schemeClr>
              </a:solidFill>
            </a:rPr>
            <a:t> Enter the data from your hedge survey in the main data entry form below for each individual hedge surveyed. Some data entry boxes provide you with a drop down list to select from. </a:t>
          </a:r>
          <a:endParaRPr lang="en-GB" sz="1100">
            <a:solidFill>
              <a:schemeClr val="accent3">
                <a:lumMod val="50000"/>
              </a:schemeClr>
            </a:solidFill>
          </a:endParaRP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1</xdr:col>
      <xdr:colOff>2559843</xdr:colOff>
      <xdr:row>1</xdr:row>
      <xdr:rowOff>190500</xdr:rowOff>
    </xdr:from>
    <xdr:to>
      <xdr:col>10</xdr:col>
      <xdr:colOff>214312</xdr:colOff>
      <xdr:row>6</xdr:row>
      <xdr:rowOff>0</xdr:rowOff>
    </xdr:to>
    <xdr:sp macro="" textlink="">
      <xdr:nvSpPr>
        <xdr:cNvPr id="5" name="Rounded Rectangle 4"/>
        <xdr:cNvSpPr/>
      </xdr:nvSpPr>
      <xdr:spPr>
        <a:xfrm>
          <a:off x="3167062" y="381000"/>
          <a:ext cx="6322219" cy="809625"/>
        </a:xfrm>
        <a:prstGeom prst="roundRect">
          <a:avLst/>
        </a:prstGeom>
        <a:solidFill>
          <a:schemeClr val="accent3">
            <a:lumMod val="20000"/>
            <a:lumOff val="80000"/>
          </a:schemeClr>
        </a:solidFill>
        <a:ln>
          <a:solidFill>
            <a:schemeClr val="accent3">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603250</xdr:colOff>
      <xdr:row>2</xdr:row>
      <xdr:rowOff>158750</xdr:rowOff>
    </xdr:from>
    <xdr:to>
      <xdr:col>1</xdr:col>
      <xdr:colOff>2000250</xdr:colOff>
      <xdr:row>5</xdr:row>
      <xdr:rowOff>105834</xdr:rowOff>
    </xdr:to>
    <xdr:sp macro="" textlink="">
      <xdr:nvSpPr>
        <xdr:cNvPr id="2" name="Rectangle 1"/>
        <xdr:cNvSpPr/>
      </xdr:nvSpPr>
      <xdr:spPr>
        <a:xfrm>
          <a:off x="603250" y="592667"/>
          <a:ext cx="2010833" cy="518584"/>
        </a:xfrm>
        <a:prstGeom prst="rect">
          <a:avLst/>
        </a:prstGeom>
        <a:solidFill>
          <a:schemeClr val="accent3">
            <a:lumMod val="40000"/>
            <a:lumOff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GB" sz="1100" b="1">
              <a:solidFill>
                <a:schemeClr val="accent3">
                  <a:lumMod val="50000"/>
                </a:schemeClr>
              </a:solidFill>
            </a:rPr>
            <a:t>Key</a:t>
          </a:r>
          <a:endParaRPr lang="en-GB" sz="1100">
            <a:solidFill>
              <a:schemeClr val="accent3">
                <a:lumMod val="50000"/>
              </a:schemeClr>
            </a:solidFill>
          </a:endParaRPr>
        </a:p>
        <a:p>
          <a:pPr algn="l"/>
          <a:r>
            <a:rPr lang="en-GB" sz="1100">
              <a:solidFill>
                <a:schemeClr val="accent3">
                  <a:lumMod val="50000"/>
                </a:schemeClr>
              </a:solidFill>
            </a:rPr>
            <a:t>Enter</a:t>
          </a:r>
          <a:r>
            <a:rPr lang="en-GB" sz="1100" baseline="0">
              <a:solidFill>
                <a:schemeClr val="accent3">
                  <a:lumMod val="50000"/>
                </a:schemeClr>
              </a:solidFill>
            </a:rPr>
            <a:t> data</a:t>
          </a:r>
          <a:endParaRPr lang="en-GB" sz="1100">
            <a:solidFill>
              <a:schemeClr val="accent3">
                <a:lumMod val="50000"/>
              </a:schemeClr>
            </a:solidFill>
          </a:endParaRPr>
        </a:p>
      </xdr:txBody>
    </xdr:sp>
    <xdr:clientData/>
  </xdr:twoCellAnchor>
  <xdr:twoCellAnchor>
    <xdr:from>
      <xdr:col>1</xdr:col>
      <xdr:colOff>900793</xdr:colOff>
      <xdr:row>4</xdr:row>
      <xdr:rowOff>15721</xdr:rowOff>
    </xdr:from>
    <xdr:to>
      <xdr:col>1</xdr:col>
      <xdr:colOff>1734911</xdr:colOff>
      <xdr:row>4</xdr:row>
      <xdr:rowOff>187171</xdr:rowOff>
    </xdr:to>
    <xdr:sp macro="" textlink="">
      <xdr:nvSpPr>
        <xdr:cNvPr id="3" name="Rectangle 2"/>
        <xdr:cNvSpPr/>
      </xdr:nvSpPr>
      <xdr:spPr>
        <a:xfrm>
          <a:off x="1514626" y="830638"/>
          <a:ext cx="834118" cy="171450"/>
        </a:xfrm>
        <a:prstGeom prst="rect">
          <a:avLst/>
        </a:prstGeom>
        <a:solidFill>
          <a:schemeClr val="accent3">
            <a:lumMod val="60000"/>
            <a:lumOff val="40000"/>
          </a:schemeClr>
        </a:solidFill>
        <a:ln w="158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2678907</xdr:colOff>
      <xdr:row>2</xdr:row>
      <xdr:rowOff>47624</xdr:rowOff>
    </xdr:from>
    <xdr:to>
      <xdr:col>10</xdr:col>
      <xdr:colOff>250031</xdr:colOff>
      <xdr:row>5</xdr:row>
      <xdr:rowOff>83343</xdr:rowOff>
    </xdr:to>
    <xdr:sp macro="" textlink="">
      <xdr:nvSpPr>
        <xdr:cNvPr id="4" name="TextBox 3"/>
        <xdr:cNvSpPr txBox="1"/>
      </xdr:nvSpPr>
      <xdr:spPr>
        <a:xfrm>
          <a:off x="3286126" y="476249"/>
          <a:ext cx="6238874" cy="6072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a:solidFill>
                <a:schemeClr val="accent3">
                  <a:lumMod val="50000"/>
                </a:schemeClr>
              </a:solidFill>
            </a:rPr>
            <a:t>NOTE:</a:t>
          </a:r>
          <a:r>
            <a:rPr lang="en-GB" sz="1100" baseline="0">
              <a:solidFill>
                <a:schemeClr val="accent3">
                  <a:lumMod val="50000"/>
                </a:schemeClr>
              </a:solidFill>
            </a:rPr>
            <a:t> Enter the data from your butterfly survey in the main data entry form below for each individual hedge surveyed. </a:t>
          </a:r>
          <a:r>
            <a:rPr lang="en-GB" sz="1100" baseline="0">
              <a:solidFill>
                <a:schemeClr val="accent3">
                  <a:lumMod val="50000"/>
                </a:schemeClr>
              </a:solidFill>
              <a:effectLst/>
              <a:latin typeface="+mn-lt"/>
              <a:ea typeface="+mn-ea"/>
              <a:cs typeface="+mn-cs"/>
            </a:rPr>
            <a:t>If no individuals were seen leave cell blank, do not enter a "0". </a:t>
          </a:r>
          <a:r>
            <a:rPr lang="en-GB" sz="1100" baseline="0">
              <a:solidFill>
                <a:schemeClr val="accent3">
                  <a:lumMod val="50000"/>
                </a:schemeClr>
              </a:solidFill>
            </a:rPr>
            <a:t>If an abundance only survey was carried out, enter the total number of individuals seen at the bottom of the data entry form.</a:t>
          </a:r>
          <a:endParaRPr lang="en-GB" sz="1100">
            <a:solidFill>
              <a:schemeClr val="accent3">
                <a:lumMod val="50000"/>
              </a:schemeClr>
            </a:solidFill>
          </a:endParaRPr>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1</xdr:col>
      <xdr:colOff>2362200</xdr:colOff>
      <xdr:row>2</xdr:row>
      <xdr:rowOff>142875</xdr:rowOff>
    </xdr:from>
    <xdr:to>
      <xdr:col>9</xdr:col>
      <xdr:colOff>533400</xdr:colOff>
      <xdr:row>7</xdr:row>
      <xdr:rowOff>9525</xdr:rowOff>
    </xdr:to>
    <xdr:sp macro="" textlink="">
      <xdr:nvSpPr>
        <xdr:cNvPr id="5" name="Rounded Rectangle 4"/>
        <xdr:cNvSpPr/>
      </xdr:nvSpPr>
      <xdr:spPr>
        <a:xfrm>
          <a:off x="2619375" y="571500"/>
          <a:ext cx="6248400" cy="819150"/>
        </a:xfrm>
        <a:prstGeom prst="roundRect">
          <a:avLst/>
        </a:prstGeom>
        <a:solidFill>
          <a:schemeClr val="accent3">
            <a:lumMod val="20000"/>
            <a:lumOff val="80000"/>
          </a:schemeClr>
        </a:solidFill>
        <a:ln>
          <a:solidFill>
            <a:schemeClr val="accent3">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603250</xdr:colOff>
      <xdr:row>2</xdr:row>
      <xdr:rowOff>158749</xdr:rowOff>
    </xdr:from>
    <xdr:to>
      <xdr:col>1</xdr:col>
      <xdr:colOff>1952928</xdr:colOff>
      <xdr:row>7</xdr:row>
      <xdr:rowOff>20561</xdr:rowOff>
    </xdr:to>
    <xdr:sp macro="" textlink="">
      <xdr:nvSpPr>
        <xdr:cNvPr id="2" name="Rectangle 1"/>
        <xdr:cNvSpPr/>
      </xdr:nvSpPr>
      <xdr:spPr>
        <a:xfrm>
          <a:off x="603250" y="587374"/>
          <a:ext cx="1959278" cy="814312"/>
        </a:xfrm>
        <a:prstGeom prst="rect">
          <a:avLst/>
        </a:prstGeom>
        <a:solidFill>
          <a:schemeClr val="accent3">
            <a:lumMod val="40000"/>
            <a:lumOff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GB" sz="1100" b="1">
              <a:solidFill>
                <a:schemeClr val="accent3">
                  <a:lumMod val="50000"/>
                </a:schemeClr>
              </a:solidFill>
            </a:rPr>
            <a:t>Key</a:t>
          </a:r>
        </a:p>
        <a:p>
          <a:pPr algn="l"/>
          <a:endParaRPr lang="en-GB" sz="1100">
            <a:solidFill>
              <a:schemeClr val="accent3">
                <a:lumMod val="50000"/>
              </a:schemeClr>
            </a:solidFill>
          </a:endParaRPr>
        </a:p>
        <a:p>
          <a:pPr algn="l"/>
          <a:r>
            <a:rPr lang="en-GB" sz="1100">
              <a:solidFill>
                <a:schemeClr val="accent3">
                  <a:lumMod val="50000"/>
                </a:schemeClr>
              </a:solidFill>
            </a:rPr>
            <a:t>Enter</a:t>
          </a:r>
          <a:r>
            <a:rPr lang="en-GB" sz="1100" baseline="0">
              <a:solidFill>
                <a:schemeClr val="accent3">
                  <a:lumMod val="50000"/>
                </a:schemeClr>
              </a:solidFill>
            </a:rPr>
            <a:t> data</a:t>
          </a:r>
          <a:endParaRPr lang="en-GB" sz="1100">
            <a:solidFill>
              <a:schemeClr val="accent3">
                <a:lumMod val="50000"/>
              </a:schemeClr>
            </a:solidFill>
          </a:endParaRPr>
        </a:p>
      </xdr:txBody>
    </xdr:sp>
    <xdr:clientData/>
  </xdr:twoCellAnchor>
  <xdr:twoCellAnchor>
    <xdr:from>
      <xdr:col>1</xdr:col>
      <xdr:colOff>900793</xdr:colOff>
      <xdr:row>4</xdr:row>
      <xdr:rowOff>163888</xdr:rowOff>
    </xdr:from>
    <xdr:to>
      <xdr:col>1</xdr:col>
      <xdr:colOff>1734911</xdr:colOff>
      <xdr:row>5</xdr:row>
      <xdr:rowOff>144838</xdr:rowOff>
    </xdr:to>
    <xdr:sp macro="" textlink="">
      <xdr:nvSpPr>
        <xdr:cNvPr id="3" name="Rectangle 2"/>
        <xdr:cNvSpPr/>
      </xdr:nvSpPr>
      <xdr:spPr>
        <a:xfrm>
          <a:off x="1510393" y="973513"/>
          <a:ext cx="834118" cy="171450"/>
        </a:xfrm>
        <a:prstGeom prst="rect">
          <a:avLst/>
        </a:prstGeom>
        <a:solidFill>
          <a:schemeClr val="accent3">
            <a:lumMod val="60000"/>
            <a:lumOff val="40000"/>
          </a:schemeClr>
        </a:solidFill>
        <a:ln w="158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2409825</xdr:colOff>
      <xdr:row>3</xdr:row>
      <xdr:rowOff>47625</xdr:rowOff>
    </xdr:from>
    <xdr:to>
      <xdr:col>9</xdr:col>
      <xdr:colOff>571499</xdr:colOff>
      <xdr:row>6</xdr:row>
      <xdr:rowOff>83344</xdr:rowOff>
    </xdr:to>
    <xdr:sp macro="" textlink="">
      <xdr:nvSpPr>
        <xdr:cNvPr id="4" name="TextBox 3"/>
        <xdr:cNvSpPr txBox="1"/>
      </xdr:nvSpPr>
      <xdr:spPr>
        <a:xfrm>
          <a:off x="2667000" y="666750"/>
          <a:ext cx="6238874" cy="6072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a:solidFill>
                <a:schemeClr val="accent3">
                  <a:lumMod val="50000"/>
                </a:schemeClr>
              </a:solidFill>
            </a:rPr>
            <a:t>NOTE:</a:t>
          </a:r>
          <a:r>
            <a:rPr lang="en-GB" sz="1100" baseline="0">
              <a:solidFill>
                <a:schemeClr val="accent3">
                  <a:lumMod val="50000"/>
                </a:schemeClr>
              </a:solidFill>
            </a:rPr>
            <a:t> Enter the data from your bumblebee survey in the main data entry form below for each individual hedge surveyed. If no individuals were seen leave cell blank, do not enter a "0". If an abundance only survey was carried out, enter the total number of individuals seen at the bottom of the data entry form.</a:t>
          </a:r>
          <a:endParaRPr lang="en-GB" sz="1100">
            <a:solidFill>
              <a:schemeClr val="accent3">
                <a:lumMod val="50000"/>
              </a:schemeClr>
            </a:solidFill>
          </a:endParaRPr>
        </a:p>
      </xdr:txBody>
    </xdr:sp>
    <xdr:clientData/>
  </xdr:twoCellAnchor>
</xdr:wsDr>
</file>

<file path=xl/drawings/drawing5.xml><?xml version="1.0" encoding="utf-8"?>
<xdr:wsDr xmlns:xdr="http://schemas.openxmlformats.org/drawingml/2006/spreadsheetDrawing" xmlns:a="http://schemas.openxmlformats.org/drawingml/2006/main">
  <xdr:twoCellAnchor>
    <xdr:from>
      <xdr:col>1</xdr:col>
      <xdr:colOff>2371725</xdr:colOff>
      <xdr:row>2</xdr:row>
      <xdr:rowOff>28575</xdr:rowOff>
    </xdr:from>
    <xdr:to>
      <xdr:col>10</xdr:col>
      <xdr:colOff>57150</xdr:colOff>
      <xdr:row>6</xdr:row>
      <xdr:rowOff>171450</xdr:rowOff>
    </xdr:to>
    <xdr:sp macro="" textlink="">
      <xdr:nvSpPr>
        <xdr:cNvPr id="5" name="Rounded Rectangle 4"/>
        <xdr:cNvSpPr/>
      </xdr:nvSpPr>
      <xdr:spPr>
        <a:xfrm>
          <a:off x="2686050" y="457200"/>
          <a:ext cx="6372225" cy="904875"/>
        </a:xfrm>
        <a:prstGeom prst="roundRect">
          <a:avLst/>
        </a:prstGeom>
        <a:solidFill>
          <a:schemeClr val="accent3">
            <a:lumMod val="20000"/>
            <a:lumOff val="80000"/>
          </a:schemeClr>
        </a:solidFill>
        <a:ln>
          <a:solidFill>
            <a:schemeClr val="accent3">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603250</xdr:colOff>
      <xdr:row>2</xdr:row>
      <xdr:rowOff>158749</xdr:rowOff>
    </xdr:from>
    <xdr:to>
      <xdr:col>1</xdr:col>
      <xdr:colOff>1952928</xdr:colOff>
      <xdr:row>7</xdr:row>
      <xdr:rowOff>20561</xdr:rowOff>
    </xdr:to>
    <xdr:sp macro="" textlink="">
      <xdr:nvSpPr>
        <xdr:cNvPr id="2" name="Rectangle 1"/>
        <xdr:cNvSpPr/>
      </xdr:nvSpPr>
      <xdr:spPr>
        <a:xfrm>
          <a:off x="603250" y="587374"/>
          <a:ext cx="1959278" cy="814312"/>
        </a:xfrm>
        <a:prstGeom prst="rect">
          <a:avLst/>
        </a:prstGeom>
        <a:solidFill>
          <a:schemeClr val="accent3">
            <a:lumMod val="40000"/>
            <a:lumOff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GB" sz="1100" b="1">
              <a:solidFill>
                <a:schemeClr val="accent3">
                  <a:lumMod val="50000"/>
                </a:schemeClr>
              </a:solidFill>
            </a:rPr>
            <a:t>Key</a:t>
          </a:r>
        </a:p>
        <a:p>
          <a:pPr algn="l"/>
          <a:endParaRPr lang="en-GB" sz="1100">
            <a:solidFill>
              <a:schemeClr val="accent3">
                <a:lumMod val="50000"/>
              </a:schemeClr>
            </a:solidFill>
          </a:endParaRPr>
        </a:p>
        <a:p>
          <a:pPr algn="l"/>
          <a:r>
            <a:rPr lang="en-GB" sz="1100">
              <a:solidFill>
                <a:schemeClr val="accent3">
                  <a:lumMod val="50000"/>
                </a:schemeClr>
              </a:solidFill>
            </a:rPr>
            <a:t>Enter</a:t>
          </a:r>
          <a:r>
            <a:rPr lang="en-GB" sz="1100" baseline="0">
              <a:solidFill>
                <a:schemeClr val="accent3">
                  <a:lumMod val="50000"/>
                </a:schemeClr>
              </a:solidFill>
            </a:rPr>
            <a:t> data</a:t>
          </a:r>
          <a:endParaRPr lang="en-GB" sz="1100">
            <a:solidFill>
              <a:schemeClr val="accent3">
                <a:lumMod val="50000"/>
              </a:schemeClr>
            </a:solidFill>
          </a:endParaRPr>
        </a:p>
      </xdr:txBody>
    </xdr:sp>
    <xdr:clientData/>
  </xdr:twoCellAnchor>
  <xdr:twoCellAnchor>
    <xdr:from>
      <xdr:col>1</xdr:col>
      <xdr:colOff>900793</xdr:colOff>
      <xdr:row>4</xdr:row>
      <xdr:rowOff>163888</xdr:rowOff>
    </xdr:from>
    <xdr:to>
      <xdr:col>1</xdr:col>
      <xdr:colOff>1734911</xdr:colOff>
      <xdr:row>5</xdr:row>
      <xdr:rowOff>144838</xdr:rowOff>
    </xdr:to>
    <xdr:sp macro="" textlink="">
      <xdr:nvSpPr>
        <xdr:cNvPr id="3" name="Rectangle 2"/>
        <xdr:cNvSpPr/>
      </xdr:nvSpPr>
      <xdr:spPr>
        <a:xfrm>
          <a:off x="1510393" y="973513"/>
          <a:ext cx="834118" cy="171450"/>
        </a:xfrm>
        <a:prstGeom prst="rect">
          <a:avLst/>
        </a:prstGeom>
        <a:solidFill>
          <a:schemeClr val="accent3">
            <a:lumMod val="60000"/>
            <a:lumOff val="40000"/>
          </a:schemeClr>
        </a:solidFill>
        <a:ln w="158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2438400</xdr:colOff>
      <xdr:row>2</xdr:row>
      <xdr:rowOff>161925</xdr:rowOff>
    </xdr:from>
    <xdr:to>
      <xdr:col>9</xdr:col>
      <xdr:colOff>600074</xdr:colOff>
      <xdr:row>6</xdr:row>
      <xdr:rowOff>7144</xdr:rowOff>
    </xdr:to>
    <xdr:sp macro="" textlink="">
      <xdr:nvSpPr>
        <xdr:cNvPr id="4" name="TextBox 3"/>
        <xdr:cNvSpPr txBox="1"/>
      </xdr:nvSpPr>
      <xdr:spPr>
        <a:xfrm>
          <a:off x="2752725" y="590550"/>
          <a:ext cx="6238874" cy="6072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a:solidFill>
                <a:schemeClr val="accent3">
                  <a:lumMod val="50000"/>
                </a:schemeClr>
              </a:solidFill>
            </a:rPr>
            <a:t>NOTE:</a:t>
          </a:r>
          <a:r>
            <a:rPr lang="en-GB" sz="1100" baseline="0">
              <a:solidFill>
                <a:schemeClr val="accent3">
                  <a:lumMod val="50000"/>
                </a:schemeClr>
              </a:solidFill>
            </a:rPr>
            <a:t> Enter the data from your bird survey in the main data entry form below for each individual hedge surveyed. If no individuals were seen leave cell blank, do not enter a "0". If an abundance only survey was carried out, enter the total number of individuals seen at the bottom of the data entry form.</a:t>
          </a:r>
          <a:endParaRPr lang="en-GB" sz="1100">
            <a:solidFill>
              <a:schemeClr val="accent3">
                <a:lumMod val="50000"/>
              </a:schemeClr>
            </a:solidFill>
          </a:endParaRPr>
        </a:p>
      </xdr:txBody>
    </xdr:sp>
    <xdr:clientData/>
  </xdr:twoCellAnchor>
</xdr:wsDr>
</file>

<file path=xl/drawings/drawing6.xml><?xml version="1.0" encoding="utf-8"?>
<xdr:wsDr xmlns:xdr="http://schemas.openxmlformats.org/drawingml/2006/spreadsheetDrawing" xmlns:a="http://schemas.openxmlformats.org/drawingml/2006/main">
  <xdr:twoCellAnchor>
    <xdr:from>
      <xdr:col>1</xdr:col>
      <xdr:colOff>2714625</xdr:colOff>
      <xdr:row>2</xdr:row>
      <xdr:rowOff>161925</xdr:rowOff>
    </xdr:from>
    <xdr:to>
      <xdr:col>10</xdr:col>
      <xdr:colOff>323850</xdr:colOff>
      <xdr:row>7</xdr:row>
      <xdr:rowOff>57150</xdr:rowOff>
    </xdr:to>
    <xdr:sp macro="" textlink="">
      <xdr:nvSpPr>
        <xdr:cNvPr id="5" name="Rounded Rectangle 4"/>
        <xdr:cNvSpPr/>
      </xdr:nvSpPr>
      <xdr:spPr>
        <a:xfrm>
          <a:off x="3048000" y="590550"/>
          <a:ext cx="6296025" cy="847725"/>
        </a:xfrm>
        <a:prstGeom prst="roundRect">
          <a:avLst/>
        </a:prstGeom>
        <a:solidFill>
          <a:schemeClr val="accent3">
            <a:lumMod val="20000"/>
            <a:lumOff val="80000"/>
          </a:schemeClr>
        </a:solidFill>
        <a:ln>
          <a:solidFill>
            <a:schemeClr val="accent3">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3175</xdr:colOff>
      <xdr:row>2</xdr:row>
      <xdr:rowOff>158749</xdr:rowOff>
    </xdr:from>
    <xdr:to>
      <xdr:col>1</xdr:col>
      <xdr:colOff>1952928</xdr:colOff>
      <xdr:row>7</xdr:row>
      <xdr:rowOff>20561</xdr:rowOff>
    </xdr:to>
    <xdr:sp macro="" textlink="">
      <xdr:nvSpPr>
        <xdr:cNvPr id="2" name="Rectangle 1"/>
        <xdr:cNvSpPr/>
      </xdr:nvSpPr>
      <xdr:spPr>
        <a:xfrm>
          <a:off x="336550" y="587374"/>
          <a:ext cx="1949753" cy="814312"/>
        </a:xfrm>
        <a:prstGeom prst="rect">
          <a:avLst/>
        </a:prstGeom>
        <a:solidFill>
          <a:schemeClr val="accent3">
            <a:lumMod val="40000"/>
            <a:lumOff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GB" sz="1100" b="1">
              <a:solidFill>
                <a:schemeClr val="accent3">
                  <a:lumMod val="50000"/>
                </a:schemeClr>
              </a:solidFill>
            </a:rPr>
            <a:t>Key</a:t>
          </a:r>
        </a:p>
        <a:p>
          <a:pPr algn="l"/>
          <a:endParaRPr lang="en-GB" sz="1100">
            <a:solidFill>
              <a:schemeClr val="accent3">
                <a:lumMod val="50000"/>
              </a:schemeClr>
            </a:solidFill>
          </a:endParaRPr>
        </a:p>
        <a:p>
          <a:pPr algn="l"/>
          <a:r>
            <a:rPr lang="en-GB" sz="1100">
              <a:solidFill>
                <a:schemeClr val="accent3">
                  <a:lumMod val="50000"/>
                </a:schemeClr>
              </a:solidFill>
            </a:rPr>
            <a:t>Enter</a:t>
          </a:r>
          <a:r>
            <a:rPr lang="en-GB" sz="1100" baseline="0">
              <a:solidFill>
                <a:schemeClr val="accent3">
                  <a:lumMod val="50000"/>
                </a:schemeClr>
              </a:solidFill>
            </a:rPr>
            <a:t> data</a:t>
          </a:r>
          <a:endParaRPr lang="en-GB" sz="1100">
            <a:solidFill>
              <a:schemeClr val="accent3">
                <a:lumMod val="50000"/>
              </a:schemeClr>
            </a:solidFill>
          </a:endParaRPr>
        </a:p>
      </xdr:txBody>
    </xdr:sp>
    <xdr:clientData/>
  </xdr:twoCellAnchor>
  <xdr:twoCellAnchor>
    <xdr:from>
      <xdr:col>1</xdr:col>
      <xdr:colOff>900793</xdr:colOff>
      <xdr:row>4</xdr:row>
      <xdr:rowOff>163888</xdr:rowOff>
    </xdr:from>
    <xdr:to>
      <xdr:col>1</xdr:col>
      <xdr:colOff>1734911</xdr:colOff>
      <xdr:row>5</xdr:row>
      <xdr:rowOff>144838</xdr:rowOff>
    </xdr:to>
    <xdr:sp macro="" textlink="">
      <xdr:nvSpPr>
        <xdr:cNvPr id="3" name="Rectangle 2"/>
        <xdr:cNvSpPr/>
      </xdr:nvSpPr>
      <xdr:spPr>
        <a:xfrm>
          <a:off x="1510393" y="973513"/>
          <a:ext cx="834118" cy="171450"/>
        </a:xfrm>
        <a:prstGeom prst="rect">
          <a:avLst/>
        </a:prstGeom>
        <a:solidFill>
          <a:schemeClr val="accent3">
            <a:lumMod val="60000"/>
            <a:lumOff val="40000"/>
          </a:schemeClr>
        </a:solidFill>
        <a:ln w="158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2762250</xdr:colOff>
      <xdr:row>3</xdr:row>
      <xdr:rowOff>0</xdr:rowOff>
    </xdr:from>
    <xdr:to>
      <xdr:col>10</xdr:col>
      <xdr:colOff>270668</xdr:colOff>
      <xdr:row>7</xdr:row>
      <xdr:rowOff>47625</xdr:rowOff>
    </xdr:to>
    <xdr:sp macro="" textlink="">
      <xdr:nvSpPr>
        <xdr:cNvPr id="4" name="TextBox 3"/>
        <xdr:cNvSpPr txBox="1"/>
      </xdr:nvSpPr>
      <xdr:spPr>
        <a:xfrm>
          <a:off x="3095625" y="619125"/>
          <a:ext cx="6195218" cy="8096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a:solidFill>
                <a:schemeClr val="accent3">
                  <a:lumMod val="50000"/>
                </a:schemeClr>
              </a:solidFill>
            </a:rPr>
            <a:t>NOTE: </a:t>
          </a:r>
          <a:r>
            <a:rPr lang="en-GB" sz="1100">
              <a:solidFill>
                <a:schemeClr val="accent3">
                  <a:lumMod val="50000"/>
                </a:schemeClr>
              </a:solidFill>
              <a:effectLst/>
              <a:latin typeface="+mn-lt"/>
              <a:ea typeface="+mn-ea"/>
              <a:cs typeface="+mn-cs"/>
            </a:rPr>
            <a:t>If a plant species was recorded to be present in either of the two quadrats enter the number 1 in the relevant data entry cell. This indicates that that species was present, a species was not recorded in either of the quadrats leave the cell blank and do </a:t>
          </a:r>
          <a:r>
            <a:rPr lang="en-GB" sz="1100" u="sng">
              <a:solidFill>
                <a:schemeClr val="accent3">
                  <a:lumMod val="50000"/>
                </a:schemeClr>
              </a:solidFill>
              <a:effectLst/>
              <a:latin typeface="+mn-lt"/>
              <a:ea typeface="+mn-ea"/>
              <a:cs typeface="+mn-cs"/>
            </a:rPr>
            <a:t>not</a:t>
          </a:r>
          <a:r>
            <a:rPr lang="en-GB" sz="1100">
              <a:solidFill>
                <a:schemeClr val="accent3">
                  <a:lumMod val="50000"/>
                </a:schemeClr>
              </a:solidFill>
              <a:effectLst/>
              <a:latin typeface="+mn-lt"/>
              <a:ea typeface="+mn-ea"/>
              <a:cs typeface="+mn-cs"/>
            </a:rPr>
            <a:t> enter a '0'. If an abundance only</a:t>
          </a:r>
          <a:r>
            <a:rPr lang="en-GB" sz="1100" baseline="0">
              <a:solidFill>
                <a:schemeClr val="accent3">
                  <a:lumMod val="50000"/>
                </a:schemeClr>
              </a:solidFill>
              <a:effectLst/>
              <a:latin typeface="+mn-lt"/>
              <a:ea typeface="+mn-ea"/>
              <a:cs typeface="+mn-cs"/>
            </a:rPr>
            <a:t> survey was carried out enter the number of different types of plant seen at the bottom of the data entry form.</a:t>
          </a:r>
          <a:endParaRPr lang="en-GB" sz="1100">
            <a:solidFill>
              <a:schemeClr val="accent3">
                <a:lumMod val="50000"/>
              </a:schemeClr>
            </a:solidFill>
          </a:endParaRPr>
        </a:p>
      </xdr:txBody>
    </xdr:sp>
    <xdr:clientData/>
  </xdr:twoCellAnchor>
</xdr:wsDr>
</file>

<file path=xl/drawings/drawing7.xml><?xml version="1.0" encoding="utf-8"?>
<xdr:wsDr xmlns:xdr="http://schemas.openxmlformats.org/drawingml/2006/spreadsheetDrawing" xmlns:a="http://schemas.openxmlformats.org/drawingml/2006/main">
  <xdr:twoCellAnchor>
    <xdr:from>
      <xdr:col>1</xdr:col>
      <xdr:colOff>1541318</xdr:colOff>
      <xdr:row>2</xdr:row>
      <xdr:rowOff>95250</xdr:rowOff>
    </xdr:from>
    <xdr:to>
      <xdr:col>4</xdr:col>
      <xdr:colOff>121228</xdr:colOff>
      <xdr:row>8</xdr:row>
      <xdr:rowOff>285750</xdr:rowOff>
    </xdr:to>
    <xdr:sp macro="" textlink="">
      <xdr:nvSpPr>
        <xdr:cNvPr id="18" name="Rounded Rectangle 17"/>
        <xdr:cNvSpPr/>
      </xdr:nvSpPr>
      <xdr:spPr>
        <a:xfrm>
          <a:off x="1879023" y="528205"/>
          <a:ext cx="2286000" cy="1333500"/>
        </a:xfrm>
        <a:prstGeom prst="roundRect">
          <a:avLst/>
        </a:prstGeom>
        <a:solidFill>
          <a:schemeClr val="accent3">
            <a:lumMod val="20000"/>
            <a:lumOff val="80000"/>
          </a:schemeClr>
        </a:solidFill>
        <a:ln>
          <a:solidFill>
            <a:schemeClr val="accent3">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336550</xdr:colOff>
      <xdr:row>2</xdr:row>
      <xdr:rowOff>158749</xdr:rowOff>
    </xdr:from>
    <xdr:to>
      <xdr:col>1</xdr:col>
      <xdr:colOff>1370135</xdr:colOff>
      <xdr:row>7</xdr:row>
      <xdr:rowOff>20561</xdr:rowOff>
    </xdr:to>
    <xdr:sp macro="" textlink="">
      <xdr:nvSpPr>
        <xdr:cNvPr id="2" name="Rectangle 1"/>
        <xdr:cNvSpPr/>
      </xdr:nvSpPr>
      <xdr:spPr>
        <a:xfrm>
          <a:off x="336550" y="591037"/>
          <a:ext cx="1370623" cy="814312"/>
        </a:xfrm>
        <a:prstGeom prst="rect">
          <a:avLst/>
        </a:prstGeom>
        <a:solidFill>
          <a:schemeClr val="accent3">
            <a:lumMod val="40000"/>
            <a:lumOff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GB" sz="1100" b="1">
              <a:solidFill>
                <a:schemeClr val="accent3">
                  <a:lumMod val="50000"/>
                </a:schemeClr>
              </a:solidFill>
            </a:rPr>
            <a:t>Key</a:t>
          </a:r>
        </a:p>
        <a:p>
          <a:pPr algn="l"/>
          <a:endParaRPr lang="en-GB" sz="1100">
            <a:solidFill>
              <a:sysClr val="windowText" lastClr="000000"/>
            </a:solidFill>
          </a:endParaRPr>
        </a:p>
        <a:p>
          <a:pPr algn="l"/>
          <a:r>
            <a:rPr lang="en-GB" sz="1100">
              <a:solidFill>
                <a:schemeClr val="accent3">
                  <a:lumMod val="50000"/>
                </a:schemeClr>
              </a:solidFill>
            </a:rPr>
            <a:t>Enter</a:t>
          </a:r>
          <a:r>
            <a:rPr lang="en-GB" sz="1100" baseline="0">
              <a:solidFill>
                <a:schemeClr val="accent3">
                  <a:lumMod val="50000"/>
                </a:schemeClr>
              </a:solidFill>
            </a:rPr>
            <a:t> data</a:t>
          </a:r>
          <a:endParaRPr lang="en-GB" sz="1100">
            <a:solidFill>
              <a:schemeClr val="accent3">
                <a:lumMod val="50000"/>
              </a:schemeClr>
            </a:solidFill>
          </a:endParaRPr>
        </a:p>
      </xdr:txBody>
    </xdr:sp>
    <xdr:clientData/>
  </xdr:twoCellAnchor>
  <xdr:twoCellAnchor>
    <xdr:from>
      <xdr:col>1</xdr:col>
      <xdr:colOff>812870</xdr:colOff>
      <xdr:row>4</xdr:row>
      <xdr:rowOff>185869</xdr:rowOff>
    </xdr:from>
    <xdr:to>
      <xdr:col>1</xdr:col>
      <xdr:colOff>1245577</xdr:colOff>
      <xdr:row>5</xdr:row>
      <xdr:rowOff>146539</xdr:rowOff>
    </xdr:to>
    <xdr:sp macro="" textlink="">
      <xdr:nvSpPr>
        <xdr:cNvPr id="3" name="Rectangle 2"/>
        <xdr:cNvSpPr/>
      </xdr:nvSpPr>
      <xdr:spPr>
        <a:xfrm>
          <a:off x="1149908" y="999157"/>
          <a:ext cx="432707" cy="151170"/>
        </a:xfrm>
        <a:prstGeom prst="rect">
          <a:avLst/>
        </a:prstGeom>
        <a:solidFill>
          <a:schemeClr val="accent3">
            <a:lumMod val="60000"/>
            <a:lumOff val="40000"/>
          </a:schemeClr>
        </a:solidFill>
        <a:ln w="158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2</xdr:col>
      <xdr:colOff>7328</xdr:colOff>
      <xdr:row>12</xdr:row>
      <xdr:rowOff>842596</xdr:rowOff>
    </xdr:from>
    <xdr:to>
      <xdr:col>2</xdr:col>
      <xdr:colOff>951169</xdr:colOff>
      <xdr:row>13</xdr:row>
      <xdr:rowOff>820615</xdr:rowOff>
    </xdr:to>
    <xdr:pic>
      <xdr:nvPicPr>
        <xdr:cNvPr id="5" name="Picture 4" descr="http://www.hedgelink.org.uk/cms/cms_content/images/328.jpg"/>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24828" t="24619" r="30689" b="23109"/>
        <a:stretch/>
      </xdr:blipFill>
      <xdr:spPr bwMode="auto">
        <a:xfrm>
          <a:off x="3231174" y="4476750"/>
          <a:ext cx="945173" cy="8352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7329</xdr:colOff>
      <xdr:row>20</xdr:row>
      <xdr:rowOff>637441</xdr:rowOff>
    </xdr:from>
    <xdr:to>
      <xdr:col>3</xdr:col>
      <xdr:colOff>5997</xdr:colOff>
      <xdr:row>21</xdr:row>
      <xdr:rowOff>820613</xdr:rowOff>
    </xdr:to>
    <xdr:pic>
      <xdr:nvPicPr>
        <xdr:cNvPr id="6" name="Picture 5" descr="http://www.hedgelink.org.uk/cms/cms_content/images/364.jpg"/>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12621" t="18714" r="37194" b="25987"/>
        <a:stretch/>
      </xdr:blipFill>
      <xdr:spPr bwMode="auto">
        <a:xfrm>
          <a:off x="2088175" y="10140460"/>
          <a:ext cx="952500" cy="8279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11</xdr:row>
      <xdr:rowOff>1801</xdr:rowOff>
    </xdr:from>
    <xdr:to>
      <xdr:col>2</xdr:col>
      <xdr:colOff>951168</xdr:colOff>
      <xdr:row>12</xdr:row>
      <xdr:rowOff>41216</xdr:rowOff>
    </xdr:to>
    <xdr:pic>
      <xdr:nvPicPr>
        <xdr:cNvPr id="7" name="Picture 6" descr="https://s-media-cache-ak0.pinimg.com/736x/23/d5/63/23d5639e6a0173364b51de06bb68c2c9.jpg"/>
        <xdr:cNvPicPr>
          <a:picLocks noChangeAspect="1" noChangeArrowheads="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r="16250"/>
        <a:stretch/>
      </xdr:blipFill>
      <xdr:spPr bwMode="auto">
        <a:xfrm>
          <a:off x="2069523" y="3335551"/>
          <a:ext cx="951168" cy="8100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1736480</xdr:colOff>
      <xdr:row>12</xdr:row>
      <xdr:rowOff>29307</xdr:rowOff>
    </xdr:from>
    <xdr:to>
      <xdr:col>3</xdr:col>
      <xdr:colOff>0</xdr:colOff>
      <xdr:row>12</xdr:row>
      <xdr:rowOff>855306</xdr:rowOff>
    </xdr:to>
    <xdr:pic>
      <xdr:nvPicPr>
        <xdr:cNvPr id="8" name="Picture 7" descr="http://imgc.allpostersimages.com/images/P-473-488-90/29/2911/6CSPD00Z/posters/keith-porter-common-carder-bee-adult-worker-peterborough-uk.jpg"/>
        <xdr:cNvPicPr>
          <a:picLocks noChangeAspect="1" noChangeArrowheads="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18745" t="17977" r="23064" b="14969"/>
        <a:stretch/>
      </xdr:blipFill>
      <xdr:spPr bwMode="auto">
        <a:xfrm>
          <a:off x="2073518" y="3663461"/>
          <a:ext cx="952501" cy="8259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6732</xdr:colOff>
      <xdr:row>10</xdr:row>
      <xdr:rowOff>7328</xdr:rowOff>
    </xdr:from>
    <xdr:to>
      <xdr:col>2</xdr:col>
      <xdr:colOff>951168</xdr:colOff>
      <xdr:row>11</xdr:row>
      <xdr:rowOff>8660</xdr:rowOff>
    </xdr:to>
    <xdr:pic>
      <xdr:nvPicPr>
        <xdr:cNvPr id="9" name="Picture 8" descr="Ramping-fumitory, Common"/>
        <xdr:cNvPicPr>
          <a:picLocks noChangeAspect="1" noChangeArrowheads="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b="10959"/>
        <a:stretch/>
      </xdr:blipFill>
      <xdr:spPr bwMode="auto">
        <a:xfrm>
          <a:off x="2076255" y="2501146"/>
          <a:ext cx="944436" cy="8412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13</xdr:row>
      <xdr:rowOff>805961</xdr:rowOff>
    </xdr:from>
    <xdr:to>
      <xdr:col>2</xdr:col>
      <xdr:colOff>944798</xdr:colOff>
      <xdr:row>14</xdr:row>
      <xdr:rowOff>703383</xdr:rowOff>
    </xdr:to>
    <xdr:pic>
      <xdr:nvPicPr>
        <xdr:cNvPr id="10" name="irc_mi" descr="http://www.hantsmoths.org.uk/images/goat_moth_rw.jpg"/>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11207" t="7239" r="13385" b="9502"/>
        <a:stretch/>
      </xdr:blipFill>
      <xdr:spPr bwMode="auto">
        <a:xfrm>
          <a:off x="3223846" y="5297365"/>
          <a:ext cx="946130" cy="7253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14</xdr:row>
      <xdr:rowOff>688731</xdr:rowOff>
    </xdr:from>
    <xdr:to>
      <xdr:col>2</xdr:col>
      <xdr:colOff>943842</xdr:colOff>
      <xdr:row>16</xdr:row>
      <xdr:rowOff>3646</xdr:rowOff>
    </xdr:to>
    <xdr:pic>
      <xdr:nvPicPr>
        <xdr:cNvPr id="11" name="irc_mi" descr="http://www.stephenburch.com/other/reptiles/Common%20Lizard%20Thursley%20Common%202%20Jul%2011sm.jpg"/>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7397" t="10017" r="7175" b="10685"/>
        <a:stretch/>
      </xdr:blipFill>
      <xdr:spPr bwMode="auto">
        <a:xfrm>
          <a:off x="2080846" y="6008077"/>
          <a:ext cx="945174" cy="6630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4366</xdr:colOff>
      <xdr:row>16</xdr:row>
      <xdr:rowOff>0</xdr:rowOff>
    </xdr:from>
    <xdr:to>
      <xdr:col>2</xdr:col>
      <xdr:colOff>951862</xdr:colOff>
      <xdr:row>17</xdr:row>
      <xdr:rowOff>0</xdr:rowOff>
    </xdr:to>
    <xdr:pic>
      <xdr:nvPicPr>
        <xdr:cNvPr id="12" name="irc_mi" descr="http://www.audubon.org/sites/default/files/Eurasian_Tree_Sparrow_h42-5-224_l_1.jpg"/>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3228212" y="6667500"/>
          <a:ext cx="948828"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1742742</xdr:colOff>
      <xdr:row>17</xdr:row>
      <xdr:rowOff>0</xdr:rowOff>
    </xdr:from>
    <xdr:to>
      <xdr:col>2</xdr:col>
      <xdr:colOff>941377</xdr:colOff>
      <xdr:row>17</xdr:row>
      <xdr:rowOff>630115</xdr:rowOff>
    </xdr:to>
    <xdr:pic>
      <xdr:nvPicPr>
        <xdr:cNvPr id="13" name="irc_mi" descr="http://www.wildbirdseeds.co.uk/lincs/images/stories/bird-images/bullfinch/bullfinch-male.jpg"/>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2079780" y="7429500"/>
          <a:ext cx="943309" cy="6301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3556</xdr:colOff>
      <xdr:row>17</xdr:row>
      <xdr:rowOff>622788</xdr:rowOff>
    </xdr:from>
    <xdr:to>
      <xdr:col>2</xdr:col>
      <xdr:colOff>945307</xdr:colOff>
      <xdr:row>19</xdr:row>
      <xdr:rowOff>14654</xdr:rowOff>
    </xdr:to>
    <xdr:pic>
      <xdr:nvPicPr>
        <xdr:cNvPr id="14" name="irc_mi" descr="https://upload.wikimedia.org/wikipedia/commons/5/5a/Emberiza_citrinella_-New_Zealand_-North_Island-8.jpg"/>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3227402" y="8052288"/>
          <a:ext cx="943083" cy="6301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xdr:colOff>
      <xdr:row>18</xdr:row>
      <xdr:rowOff>783981</xdr:rowOff>
    </xdr:from>
    <xdr:to>
      <xdr:col>2</xdr:col>
      <xdr:colOff>943841</xdr:colOff>
      <xdr:row>20</xdr:row>
      <xdr:rowOff>3606</xdr:rowOff>
    </xdr:to>
    <xdr:pic>
      <xdr:nvPicPr>
        <xdr:cNvPr id="15" name="irc_mi" descr="http://www.conserveireland.com/mammals/images/soprano-pipistrelle/1.jpg"/>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3223847" y="8843596"/>
          <a:ext cx="945172" cy="8344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20</xdr:row>
      <xdr:rowOff>1</xdr:rowOff>
    </xdr:from>
    <xdr:to>
      <xdr:col>3</xdr:col>
      <xdr:colOff>6472</xdr:colOff>
      <xdr:row>20</xdr:row>
      <xdr:rowOff>637444</xdr:rowOff>
    </xdr:to>
    <xdr:pic>
      <xdr:nvPicPr>
        <xdr:cNvPr id="16" name="irc_mi" descr="http://cdn.images.express.co.uk/img/dynamic/40/590x/hedgehog-405726.jpg"/>
        <xdr:cNvPicPr>
          <a:picLocks noChangeAspect="1" noChangeArrowheads="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9268" t="6594" r="15014" b="8790"/>
        <a:stretch/>
      </xdr:blipFill>
      <xdr:spPr bwMode="auto">
        <a:xfrm>
          <a:off x="3223846" y="9503020"/>
          <a:ext cx="960304" cy="6374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1603930</xdr:colOff>
      <xdr:row>2</xdr:row>
      <xdr:rowOff>168520</xdr:rowOff>
    </xdr:from>
    <xdr:to>
      <xdr:col>4</xdr:col>
      <xdr:colOff>167852</xdr:colOff>
      <xdr:row>8</xdr:row>
      <xdr:rowOff>285750</xdr:rowOff>
    </xdr:to>
    <xdr:sp macro="" textlink="">
      <xdr:nvSpPr>
        <xdr:cNvPr id="17" name="TextBox 16"/>
        <xdr:cNvSpPr txBox="1"/>
      </xdr:nvSpPr>
      <xdr:spPr>
        <a:xfrm>
          <a:off x="1941635" y="601475"/>
          <a:ext cx="2270012" cy="126023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50">
              <a:solidFill>
                <a:schemeClr val="accent3">
                  <a:lumMod val="50000"/>
                </a:schemeClr>
              </a:solidFill>
            </a:rPr>
            <a:t>NOTE: How many of Hedgelink's</a:t>
          </a:r>
          <a:r>
            <a:rPr lang="en-GB" sz="1050" baseline="0">
              <a:solidFill>
                <a:schemeClr val="accent3">
                  <a:lumMod val="50000"/>
                </a:schemeClr>
              </a:solidFill>
            </a:rPr>
            <a:t> Flagship species do you know to be present on your farm? Indicate a status for each of the species in the data entry form below using the drop down list. A total will be automatically calculated.</a:t>
          </a:r>
          <a:endParaRPr lang="en-GB" sz="1050">
            <a:solidFill>
              <a:schemeClr val="accent3">
                <a:lumMod val="50000"/>
              </a:schemeClr>
            </a:solidFill>
          </a:endParaRPr>
        </a:p>
      </xdr:txBody>
    </xdr:sp>
    <xdr:clientData/>
  </xdr:twoCellAnchor>
</xdr:wsDr>
</file>

<file path=xl/drawings/drawing8.xml><?xml version="1.0" encoding="utf-8"?>
<xdr:wsDr xmlns:xdr="http://schemas.openxmlformats.org/drawingml/2006/spreadsheetDrawing" xmlns:a="http://schemas.openxmlformats.org/drawingml/2006/main">
  <xdr:twoCellAnchor>
    <xdr:from>
      <xdr:col>4</xdr:col>
      <xdr:colOff>400050</xdr:colOff>
      <xdr:row>49</xdr:row>
      <xdr:rowOff>19050</xdr:rowOff>
    </xdr:from>
    <xdr:to>
      <xdr:col>8</xdr:col>
      <xdr:colOff>1114425</xdr:colOff>
      <xdr:row>61</xdr:row>
      <xdr:rowOff>66675</xdr:rowOff>
    </xdr:to>
    <xdr:sp macro="" textlink="">
      <xdr:nvSpPr>
        <xdr:cNvPr id="11" name="Rounded Rectangle 10"/>
        <xdr:cNvSpPr/>
      </xdr:nvSpPr>
      <xdr:spPr>
        <a:xfrm>
          <a:off x="8477250" y="9915525"/>
          <a:ext cx="6315075" cy="2333625"/>
        </a:xfrm>
        <a:prstGeom prst="roundRect">
          <a:avLst/>
        </a:prstGeom>
        <a:solidFill>
          <a:schemeClr val="accent3">
            <a:lumMod val="20000"/>
            <a:lumOff val="80000"/>
          </a:schemeClr>
        </a:solidFill>
        <a:ln>
          <a:solidFill>
            <a:schemeClr val="accent3">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238125</xdr:colOff>
      <xdr:row>19</xdr:row>
      <xdr:rowOff>154782</xdr:rowOff>
    </xdr:from>
    <xdr:to>
      <xdr:col>4</xdr:col>
      <xdr:colOff>345281</xdr:colOff>
      <xdr:row>40</xdr:row>
      <xdr:rowOff>164307</xdr:rowOff>
    </xdr:to>
    <xdr:graphicFrame macro="">
      <xdr:nvGraphicFramePr>
        <xdr:cNvPr id="4" name="Chart 3"/>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xdr:col>
      <xdr:colOff>688181</xdr:colOff>
      <xdr:row>46</xdr:row>
      <xdr:rowOff>7143</xdr:rowOff>
    </xdr:from>
    <xdr:to>
      <xdr:col>3</xdr:col>
      <xdr:colOff>488156</xdr:colOff>
      <xdr:row>66</xdr:row>
      <xdr:rowOff>142875</xdr:rowOff>
    </xdr:to>
    <xdr:graphicFrame macro="">
      <xdr:nvGraphicFramePr>
        <xdr:cNvPr id="2" name="Chart 1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xdr:col>
      <xdr:colOff>697707</xdr:colOff>
      <xdr:row>67</xdr:row>
      <xdr:rowOff>180975</xdr:rowOff>
    </xdr:from>
    <xdr:to>
      <xdr:col>3</xdr:col>
      <xdr:colOff>488156</xdr:colOff>
      <xdr:row>89</xdr:row>
      <xdr:rowOff>142875</xdr:rowOff>
    </xdr:to>
    <xdr:graphicFrame macro="">
      <xdr:nvGraphicFramePr>
        <xdr:cNvPr id="3" name="Chart 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xdr:col>
      <xdr:colOff>671512</xdr:colOff>
      <xdr:row>91</xdr:row>
      <xdr:rowOff>2380</xdr:rowOff>
    </xdr:from>
    <xdr:to>
      <xdr:col>3</xdr:col>
      <xdr:colOff>452436</xdr:colOff>
      <xdr:row>112</xdr:row>
      <xdr:rowOff>166687</xdr:rowOff>
    </xdr:to>
    <xdr:graphicFrame macro="">
      <xdr:nvGraphicFramePr>
        <xdr:cNvPr id="8" name="Chart 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4</xdr:col>
      <xdr:colOff>476250</xdr:colOff>
      <xdr:row>49</xdr:row>
      <xdr:rowOff>130969</xdr:rowOff>
    </xdr:from>
    <xdr:to>
      <xdr:col>8</xdr:col>
      <xdr:colOff>1083468</xdr:colOff>
      <xdr:row>61</xdr:row>
      <xdr:rowOff>63500</xdr:rowOff>
    </xdr:to>
    <xdr:sp macro="" textlink="">
      <xdr:nvSpPr>
        <xdr:cNvPr id="5" name="TextBox 4"/>
        <xdr:cNvSpPr txBox="1"/>
      </xdr:nvSpPr>
      <xdr:spPr>
        <a:xfrm>
          <a:off x="8551333" y="10026386"/>
          <a:ext cx="6195218" cy="221853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400" b="1">
              <a:solidFill>
                <a:schemeClr val="accent3">
                  <a:lumMod val="50000"/>
                </a:schemeClr>
              </a:solidFill>
            </a:rPr>
            <a:t>How</a:t>
          </a:r>
          <a:r>
            <a:rPr lang="en-GB" sz="1400" b="1" baseline="0">
              <a:solidFill>
                <a:schemeClr val="accent3">
                  <a:lumMod val="50000"/>
                </a:schemeClr>
              </a:solidFill>
            </a:rPr>
            <a:t> to interpret your diversity graphs</a:t>
          </a:r>
        </a:p>
        <a:p>
          <a:endParaRPr lang="en-GB" sz="1100" baseline="0"/>
        </a:p>
        <a:p>
          <a:r>
            <a:rPr lang="en-GB" sz="1100">
              <a:solidFill>
                <a:schemeClr val="accent3">
                  <a:lumMod val="50000"/>
                </a:schemeClr>
              </a:solidFill>
            </a:rPr>
            <a:t>Data from the additional</a:t>
          </a:r>
          <a:r>
            <a:rPr lang="en-GB" sz="1100" baseline="0">
              <a:solidFill>
                <a:schemeClr val="accent3">
                  <a:lumMod val="50000"/>
                </a:schemeClr>
              </a:solidFill>
            </a:rPr>
            <a:t> surveys has been displayed in  the bubble graphs to the left. These graphs plot the number of species along the Y axis is and diversity score along the X axis. </a:t>
          </a:r>
          <a:r>
            <a:rPr lang="en-GB" sz="1100">
              <a:solidFill>
                <a:schemeClr val="accent3">
                  <a:lumMod val="50000"/>
                </a:schemeClr>
              </a:solidFill>
              <a:effectLst/>
              <a:latin typeface="+mn-lt"/>
              <a:ea typeface="+mn-ea"/>
              <a:cs typeface="+mn-cs"/>
            </a:rPr>
            <a:t>Each bubble represents a hedge and the size of the bubble is determined by the number of individuals counted including all species. </a:t>
          </a:r>
        </a:p>
        <a:p>
          <a:endParaRPr lang="en-GB" sz="1100">
            <a:solidFill>
              <a:schemeClr val="accent3">
                <a:lumMod val="50000"/>
              </a:schemeClr>
            </a:solidFill>
            <a:effectLst/>
            <a:latin typeface="+mn-lt"/>
            <a:ea typeface="+mn-ea"/>
            <a:cs typeface="+mn-cs"/>
          </a:endParaRPr>
        </a:p>
        <a:p>
          <a:r>
            <a:rPr lang="en-GB" sz="1100">
              <a:solidFill>
                <a:schemeClr val="accent3">
                  <a:lumMod val="50000"/>
                </a:schemeClr>
              </a:solidFill>
              <a:effectLst/>
              <a:latin typeface="+mn-lt"/>
              <a:ea typeface="+mn-ea"/>
              <a:cs typeface="+mn-cs"/>
            </a:rPr>
            <a:t>These graphs can be used to indicate the overall biodiversity status of your hedges. The better the biodiversity of your hedges the closer the bubbles will be to the top right hand corner  of the graphs and the bigger the bubble will be - this shows your hedge support a high number of individuals , species and  has a high diversity score.  If your hedges support a low level of diversity then the closer the bubbles will be to the bottom left hand corner of the graphs.</a:t>
          </a:r>
          <a:endParaRPr lang="en-GB" sz="1100" baseline="0">
            <a:solidFill>
              <a:schemeClr val="accent3">
                <a:lumMod val="50000"/>
              </a:schemeClr>
            </a:solidFill>
          </a:endParaRPr>
        </a:p>
      </xdr:txBody>
    </xdr:sp>
    <xdr:clientData/>
  </xdr:twoCellAnchor>
</xdr:wsDr>
</file>

<file path=xl/drawings/drawing9.xml><?xml version="1.0" encoding="utf-8"?>
<xdr:wsDr xmlns:xdr="http://schemas.openxmlformats.org/drawingml/2006/spreadsheetDrawing" xmlns:a="http://schemas.openxmlformats.org/drawingml/2006/main">
  <xdr:twoCellAnchor>
    <xdr:from>
      <xdr:col>121</xdr:col>
      <xdr:colOff>238125</xdr:colOff>
      <xdr:row>9</xdr:row>
      <xdr:rowOff>0</xdr:rowOff>
    </xdr:from>
    <xdr:to>
      <xdr:col>132</xdr:col>
      <xdr:colOff>200025</xdr:colOff>
      <xdr:row>22</xdr:row>
      <xdr:rowOff>176212</xdr:rowOff>
    </xdr:to>
    <xdr:graphicFrame macro="">
      <xdr:nvGraphicFramePr>
        <xdr:cNvPr id="6" name="Chart 5"/>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0.xml><?xml version="1.0" encoding="utf-8"?>
<xdr:wsDr xmlns:xdr="http://schemas.openxmlformats.org/drawingml/2006/spreadsheetDrawing" xmlns:a="http://schemas.openxmlformats.org/drawingml/2006/main">
  <xdr:twoCellAnchor>
    <xdr:from>
      <xdr:col>0</xdr:col>
      <xdr:colOff>323849</xdr:colOff>
      <xdr:row>1</xdr:row>
      <xdr:rowOff>514350</xdr:rowOff>
    </xdr:from>
    <xdr:to>
      <xdr:col>1</xdr:col>
      <xdr:colOff>10715624</xdr:colOff>
      <xdr:row>9</xdr:row>
      <xdr:rowOff>371475</xdr:rowOff>
    </xdr:to>
    <xdr:sp macro="" textlink="">
      <xdr:nvSpPr>
        <xdr:cNvPr id="14" name="Rounded Rectangle 13"/>
        <xdr:cNvSpPr/>
      </xdr:nvSpPr>
      <xdr:spPr>
        <a:xfrm>
          <a:off x="323849" y="704850"/>
          <a:ext cx="10791825" cy="1857375"/>
        </a:xfrm>
        <a:prstGeom prst="roundRect">
          <a:avLst/>
        </a:prstGeom>
        <a:solidFill>
          <a:schemeClr val="accent3">
            <a:lumMod val="40000"/>
            <a:lumOff val="60000"/>
          </a:schemeClr>
        </a:solidFill>
        <a:ln>
          <a:solidFill>
            <a:schemeClr val="accent3">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28574</xdr:colOff>
      <xdr:row>1</xdr:row>
      <xdr:rowOff>628649</xdr:rowOff>
    </xdr:from>
    <xdr:to>
      <xdr:col>1</xdr:col>
      <xdr:colOff>10458450</xdr:colOff>
      <xdr:row>9</xdr:row>
      <xdr:rowOff>523875</xdr:rowOff>
    </xdr:to>
    <xdr:sp macro="" textlink="">
      <xdr:nvSpPr>
        <xdr:cNvPr id="2" name="TextBox 1"/>
        <xdr:cNvSpPr txBox="1"/>
      </xdr:nvSpPr>
      <xdr:spPr>
        <a:xfrm>
          <a:off x="428624" y="819149"/>
          <a:ext cx="10429876" cy="189547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GB" sz="1100">
              <a:solidFill>
                <a:schemeClr val="accent3">
                  <a:lumMod val="50000"/>
                </a:schemeClr>
              </a:solidFill>
              <a:effectLst/>
              <a:latin typeface="+mn-lt"/>
              <a:ea typeface="+mn-ea"/>
              <a:cs typeface="+mn-cs"/>
            </a:rPr>
            <a:t>Based on your survey results you may have identified indicators you wish to improve on or specific hedges that require management changes to bring them back into favourable condition. Management recommendations for each of the hedge survey indicators have therefore been collated below.</a:t>
          </a:r>
          <a:r>
            <a:rPr lang="en-GB" sz="1100" baseline="0">
              <a:solidFill>
                <a:schemeClr val="accent3">
                  <a:lumMod val="50000"/>
                </a:schemeClr>
              </a:solidFill>
              <a:effectLst/>
              <a:latin typeface="+mn-lt"/>
              <a:ea typeface="+mn-ea"/>
              <a:cs typeface="+mn-cs"/>
            </a:rPr>
            <a:t> </a:t>
          </a:r>
          <a:r>
            <a:rPr lang="en-GB" sz="1100">
              <a:solidFill>
                <a:schemeClr val="accent3">
                  <a:lumMod val="50000"/>
                </a:schemeClr>
              </a:solidFill>
              <a:effectLst/>
              <a:latin typeface="+mn-lt"/>
              <a:ea typeface="+mn-ea"/>
              <a:cs typeface="+mn-cs"/>
            </a:rPr>
            <a:t>More general information on</a:t>
          </a:r>
          <a:r>
            <a:rPr lang="en-GB" sz="1100" baseline="0">
              <a:solidFill>
                <a:schemeClr val="accent3">
                  <a:lumMod val="50000"/>
                </a:schemeClr>
              </a:solidFill>
              <a:effectLst/>
              <a:latin typeface="+mn-lt"/>
              <a:ea typeface="+mn-ea"/>
              <a:cs typeface="+mn-cs"/>
            </a:rPr>
            <a:t> </a:t>
          </a:r>
          <a:r>
            <a:rPr lang="en-GB" sz="1100">
              <a:solidFill>
                <a:schemeClr val="accent3">
                  <a:lumMod val="50000"/>
                </a:schemeClr>
              </a:solidFill>
              <a:effectLst/>
              <a:latin typeface="+mn-lt"/>
              <a:ea typeface="+mn-ea"/>
              <a:cs typeface="+mn-cs"/>
            </a:rPr>
            <a:t>hedge management for biodiversity and how to reduce the impacts of coppicing hedges for woodfuel on wildlife can also be found here. These recommendations</a:t>
          </a:r>
          <a:r>
            <a:rPr lang="en-GB" sz="1100" baseline="0">
              <a:solidFill>
                <a:schemeClr val="accent3">
                  <a:lumMod val="50000"/>
                </a:schemeClr>
              </a:solidFill>
              <a:effectLst/>
              <a:latin typeface="+mn-lt"/>
              <a:ea typeface="+mn-ea"/>
              <a:cs typeface="+mn-cs"/>
            </a:rPr>
            <a:t> a</a:t>
          </a:r>
          <a:r>
            <a:rPr lang="en-GB" sz="1100">
              <a:solidFill>
                <a:schemeClr val="accent3">
                  <a:lumMod val="50000"/>
                </a:schemeClr>
              </a:solidFill>
              <a:effectLst/>
              <a:latin typeface="+mn-lt"/>
              <a:ea typeface="+mn-ea"/>
              <a:cs typeface="+mn-cs"/>
            </a:rPr>
            <a:t>re </a:t>
          </a:r>
          <a:r>
            <a:rPr lang="en-GB" sz="1100" baseline="0">
              <a:solidFill>
                <a:schemeClr val="accent3">
                  <a:lumMod val="50000"/>
                </a:schemeClr>
              </a:solidFill>
              <a:effectLst/>
              <a:latin typeface="+mn-lt"/>
              <a:ea typeface="+mn-ea"/>
              <a:cs typeface="+mn-cs"/>
            </a:rPr>
            <a:t>based on your indicator scores  and are n</a:t>
          </a:r>
          <a:r>
            <a:rPr lang="en-GB" sz="1100">
              <a:solidFill>
                <a:schemeClr val="dk1"/>
              </a:solidFill>
              <a:effectLst/>
              <a:latin typeface="+mn-lt"/>
              <a:ea typeface="+mn-ea"/>
              <a:cs typeface="+mn-cs"/>
            </a:rPr>
            <a:t>ot intended to be prescriptive</a:t>
          </a:r>
          <a:r>
            <a:rPr lang="en-GB" sz="1100" baseline="0">
              <a:solidFill>
                <a:schemeClr val="dk1"/>
              </a:solidFill>
              <a:effectLst/>
              <a:latin typeface="+mn-lt"/>
              <a:ea typeface="+mn-ea"/>
              <a:cs typeface="+mn-cs"/>
            </a:rPr>
            <a:t> but </a:t>
          </a:r>
          <a:r>
            <a:rPr lang="en-GB" sz="1100" baseline="0">
              <a:solidFill>
                <a:schemeClr val="accent3">
                  <a:lumMod val="50000"/>
                </a:schemeClr>
              </a:solidFill>
              <a:effectLst/>
              <a:latin typeface="+mn-lt"/>
              <a:ea typeface="+mn-ea"/>
              <a:cs typeface="+mn-cs"/>
            </a:rPr>
            <a:t>to offer guidance on how they maybe improved. </a:t>
          </a: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accent3">
                <a:lumMod val="50000"/>
              </a:schemeClr>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GB" sz="1100">
              <a:solidFill>
                <a:schemeClr val="accent3">
                  <a:lumMod val="50000"/>
                </a:schemeClr>
              </a:solidFill>
              <a:effectLst/>
              <a:latin typeface="+mn-lt"/>
              <a:ea typeface="+mn-ea"/>
              <a:cs typeface="+mn-cs"/>
            </a:rPr>
            <a:t>For</a:t>
          </a:r>
          <a:r>
            <a:rPr lang="en-GB" sz="1100" baseline="0">
              <a:solidFill>
                <a:schemeClr val="accent3">
                  <a:lumMod val="50000"/>
                </a:schemeClr>
              </a:solidFill>
              <a:effectLst/>
              <a:latin typeface="+mn-lt"/>
              <a:ea typeface="+mn-ea"/>
              <a:cs typeface="+mn-cs"/>
            </a:rPr>
            <a:t> further </a:t>
          </a:r>
          <a:r>
            <a:rPr lang="en-GB" sz="1100">
              <a:solidFill>
                <a:schemeClr val="accent3">
                  <a:lumMod val="50000"/>
                </a:schemeClr>
              </a:solidFill>
              <a:effectLst/>
              <a:latin typeface="+mn-lt"/>
              <a:ea typeface="+mn-ea"/>
              <a:cs typeface="+mn-cs"/>
            </a:rPr>
            <a:t>information on managing hedges see</a:t>
          </a:r>
          <a:r>
            <a:rPr lang="en-GB" sz="1100" baseline="0">
              <a:solidFill>
                <a:schemeClr val="accent3">
                  <a:lumMod val="50000"/>
                </a:schemeClr>
              </a:solidFill>
              <a:effectLst/>
              <a:latin typeface="+mn-lt"/>
              <a:ea typeface="+mn-ea"/>
              <a:cs typeface="+mn-cs"/>
            </a:rPr>
            <a:t> the Hedgelink website :</a:t>
          </a:r>
        </a:p>
        <a:p>
          <a:pPr marL="0" marR="0" indent="0" defTabSz="914400" eaLnBrk="1" fontAlgn="auto" latinLnBrk="0" hangingPunct="1">
            <a:lnSpc>
              <a:spcPct val="100000"/>
            </a:lnSpc>
            <a:spcBef>
              <a:spcPts val="0"/>
            </a:spcBef>
            <a:spcAft>
              <a:spcPts val="0"/>
            </a:spcAft>
            <a:buClrTx/>
            <a:buSzTx/>
            <a:buFontTx/>
            <a:buNone/>
            <a:tabLst/>
            <a:defRPr/>
          </a:pPr>
          <a:r>
            <a:rPr lang="en-GB" sz="1100" baseline="0">
              <a:solidFill>
                <a:schemeClr val="accent3">
                  <a:lumMod val="50000"/>
                </a:schemeClr>
              </a:solidFill>
              <a:effectLst/>
              <a:latin typeface="+mn-lt"/>
              <a:ea typeface="+mn-ea"/>
              <a:cs typeface="+mn-cs"/>
            </a:rPr>
            <a:t>					</a:t>
          </a:r>
        </a:p>
        <a:p>
          <a:pPr marL="0" marR="0" indent="0" defTabSz="914400" eaLnBrk="1" fontAlgn="auto" latinLnBrk="0" hangingPunct="1">
            <a:lnSpc>
              <a:spcPct val="100000"/>
            </a:lnSpc>
            <a:spcBef>
              <a:spcPts val="0"/>
            </a:spcBef>
            <a:spcAft>
              <a:spcPts val="0"/>
            </a:spcAft>
            <a:buClrTx/>
            <a:buSzTx/>
            <a:buFontTx/>
            <a:buNone/>
            <a:tabLst/>
            <a:defRPr/>
          </a:pPr>
          <a:r>
            <a:rPr lang="en-GB" sz="1100" baseline="0">
              <a:solidFill>
                <a:schemeClr val="accent3">
                  <a:lumMod val="50000"/>
                </a:schemeClr>
              </a:solidFill>
              <a:effectLst/>
              <a:latin typeface="+mn-lt"/>
              <a:ea typeface="+mn-ea"/>
              <a:cs typeface="+mn-cs"/>
            </a:rPr>
            <a:t>				                </a:t>
          </a:r>
          <a:r>
            <a:rPr lang="en-GB" sz="1800" baseline="0">
              <a:solidFill>
                <a:schemeClr val="accent3">
                  <a:lumMod val="50000"/>
                </a:schemeClr>
              </a:solidFill>
              <a:effectLst/>
              <a:latin typeface="+mn-lt"/>
              <a:ea typeface="+mn-ea"/>
              <a:cs typeface="+mn-cs"/>
            </a:rPr>
            <a:t>www.hedgelink.org.uk</a:t>
          </a:r>
          <a:endParaRPr lang="en-GB" sz="1800">
            <a:solidFill>
              <a:schemeClr val="accent3">
                <a:lumMod val="50000"/>
              </a:schemeClr>
            </a:solidFill>
            <a:effectLst/>
            <a:latin typeface="+mn-lt"/>
            <a:ea typeface="+mn-ea"/>
            <a:cs typeface="+mn-cs"/>
          </a:endParaRPr>
        </a:p>
      </xdr:txBody>
    </xdr:sp>
    <xdr:clientData/>
  </xdr:twoCellAnchor>
  <xdr:twoCellAnchor>
    <xdr:from>
      <xdr:col>1</xdr:col>
      <xdr:colOff>76200</xdr:colOff>
      <xdr:row>12</xdr:row>
      <xdr:rowOff>66672</xdr:rowOff>
    </xdr:from>
    <xdr:to>
      <xdr:col>1</xdr:col>
      <xdr:colOff>10610850</xdr:colOff>
      <xdr:row>12</xdr:row>
      <xdr:rowOff>3714749</xdr:rowOff>
    </xdr:to>
    <xdr:sp macro="" textlink="">
      <xdr:nvSpPr>
        <xdr:cNvPr id="3" name="TextBox 2"/>
        <xdr:cNvSpPr txBox="1"/>
      </xdr:nvSpPr>
      <xdr:spPr>
        <a:xfrm>
          <a:off x="476250" y="3305172"/>
          <a:ext cx="10534650" cy="364807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GB" sz="1100">
              <a:solidFill>
                <a:schemeClr val="dk1"/>
              </a:solidFill>
              <a:effectLst/>
              <a:latin typeface="+mn-lt"/>
              <a:ea typeface="+mn-ea"/>
              <a:cs typeface="+mn-cs"/>
            </a:rPr>
            <a:t>Hedgerows, particularly those connected to woodland, have been found to provide additional habitat and facilitate the movement of a number of species.</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Increasing hedgerow habitat and landscape connectivity should therefore be beneficial to biodiversity especially if hedges are combined and connected to other semi-natural features such as ponds and woodlands.</a:t>
          </a:r>
        </a:p>
        <a:p>
          <a:pPr marL="0" marR="0" lvl="0" indent="0" defTabSz="914400" eaLnBrk="1" fontAlgn="auto" latinLnBrk="0" hangingPunct="1">
            <a:lnSpc>
              <a:spcPct val="100000"/>
            </a:lnSpc>
            <a:spcBef>
              <a:spcPts val="0"/>
            </a:spcBef>
            <a:spcAft>
              <a:spcPts val="0"/>
            </a:spcAft>
            <a:buClrTx/>
            <a:buSzTx/>
            <a:buFontTx/>
            <a:buNone/>
            <a:tabLst/>
            <a:defRPr/>
          </a:pPr>
          <a:endParaRPr lang="en-GB" sz="1100" b="1">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GB" sz="1100" b="1">
              <a:solidFill>
                <a:schemeClr val="dk1"/>
              </a:solidFill>
              <a:effectLst/>
              <a:latin typeface="+mn-lt"/>
              <a:ea typeface="+mn-ea"/>
              <a:cs typeface="+mn-cs"/>
            </a:rPr>
            <a:t>To improve landscape connectivity:</a:t>
          </a:r>
          <a:endParaRPr lang="en-GB" b="1">
            <a:effectLst/>
          </a:endParaRPr>
        </a:p>
        <a:p>
          <a:pPr marL="0" marR="0" lvl="0" indent="0" defTabSz="914400" eaLnBrk="1" fontAlgn="auto" latinLnBrk="0" hangingPunct="1">
            <a:lnSpc>
              <a:spcPct val="100000"/>
            </a:lnSpc>
            <a:spcBef>
              <a:spcPts val="0"/>
            </a:spcBef>
            <a:spcAft>
              <a:spcPts val="0"/>
            </a:spcAft>
            <a:buClrTx/>
            <a:buSzTx/>
            <a:buFontTx/>
            <a:buNone/>
            <a:tabLst/>
            <a:defRPr/>
          </a:pPr>
          <a:endParaRPr lang="en-GB" sz="11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GB" sz="1100">
              <a:solidFill>
                <a:schemeClr val="dk1"/>
              </a:solidFill>
              <a:effectLst/>
              <a:latin typeface="+mn-lt"/>
              <a:ea typeface="+mn-ea"/>
              <a:cs typeface="+mn-cs"/>
            </a:rPr>
            <a:t>1.</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Maintain and improve habitat connectivity across the farm</a:t>
          </a:r>
          <a:r>
            <a:rPr lang="en-GB" sz="1100" baseline="0">
              <a:solidFill>
                <a:schemeClr val="dk1"/>
              </a:solidFill>
              <a:effectLst/>
              <a:latin typeface="+mn-lt"/>
              <a:ea typeface="+mn-ea"/>
              <a:cs typeface="+mn-cs"/>
            </a:rPr>
            <a:t> by</a:t>
          </a:r>
          <a:r>
            <a:rPr lang="en-GB" sz="1100">
              <a:solidFill>
                <a:schemeClr val="dk1"/>
              </a:solidFill>
              <a:effectLst/>
              <a:latin typeface="+mn-lt"/>
              <a:ea typeface="+mn-ea"/>
              <a:cs typeface="+mn-cs"/>
            </a:rPr>
            <a:t> linking existing habitats such as woodland and ponds with new hedges</a:t>
          </a:r>
          <a:r>
            <a:rPr lang="en-GB" sz="1100" baseline="0">
              <a:solidFill>
                <a:schemeClr val="dk1"/>
              </a:solidFill>
              <a:effectLst/>
              <a:latin typeface="+mn-lt"/>
              <a:ea typeface="+mn-ea"/>
              <a:cs typeface="+mn-cs"/>
            </a:rPr>
            <a:t> and managing existing hedges to increase connectivity</a:t>
          </a:r>
          <a:endParaRPr lang="en-GB" sz="11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GB" sz="1100" baseline="0">
              <a:solidFill>
                <a:schemeClr val="dk1"/>
              </a:solidFill>
              <a:effectLst/>
              <a:latin typeface="+mn-lt"/>
              <a:ea typeface="+mn-ea"/>
              <a:cs typeface="+mn-cs"/>
            </a:rPr>
            <a:t>2. If under 2 metres allow hedge width to increase by reducing side flailing pressure.</a:t>
          </a:r>
        </a:p>
        <a:p>
          <a:pPr marL="0" marR="0" lvl="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GB" sz="1100">
              <a:solidFill>
                <a:schemeClr val="dk1"/>
              </a:solidFill>
              <a:effectLst/>
              <a:latin typeface="+mn-lt"/>
              <a:ea typeface="+mn-ea"/>
              <a:cs typeface="+mn-cs"/>
            </a:rPr>
            <a:t>3. Plant</a:t>
          </a:r>
          <a:r>
            <a:rPr lang="en-GB" sz="1100" baseline="0">
              <a:solidFill>
                <a:schemeClr val="dk1"/>
              </a:solidFill>
              <a:effectLst/>
              <a:latin typeface="+mn-lt"/>
              <a:ea typeface="+mn-ea"/>
              <a:cs typeface="+mn-cs"/>
            </a:rPr>
            <a:t> up any large hedge gaps with native hedgerow species.</a:t>
          </a:r>
        </a:p>
        <a:p>
          <a:pPr marL="0" marR="0" lvl="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GB" sz="1100" baseline="0">
              <a:solidFill>
                <a:schemeClr val="dk1"/>
              </a:solidFill>
              <a:effectLst/>
              <a:latin typeface="+mn-lt"/>
              <a:ea typeface="+mn-ea"/>
              <a:cs typeface="+mn-cs"/>
            </a:rPr>
            <a:t>4. If flailing, incrementally increase cutting height each time by 10-15cm to promote </a:t>
          </a:r>
          <a:r>
            <a:rPr lang="en-GB" sz="1100">
              <a:solidFill>
                <a:schemeClr val="dk1"/>
              </a:solidFill>
              <a:effectLst/>
              <a:latin typeface="+mn-lt"/>
              <a:ea typeface="+mn-ea"/>
              <a:cs typeface="+mn-cs"/>
            </a:rPr>
            <a:t>dense growth.</a:t>
          </a:r>
        </a:p>
        <a:p>
          <a:pPr marL="0" marR="0" lvl="0" indent="0" defTabSz="914400" eaLnBrk="1" fontAlgn="auto" latinLnBrk="0" hangingPunct="1">
            <a:lnSpc>
              <a:spcPct val="100000"/>
            </a:lnSpc>
            <a:spcBef>
              <a:spcPts val="0"/>
            </a:spcBef>
            <a:spcAft>
              <a:spcPts val="0"/>
            </a:spcAft>
            <a:buClrTx/>
            <a:buSzTx/>
            <a:buFontTx/>
            <a:buNone/>
            <a:tabLst/>
            <a:defRPr/>
          </a:pPr>
          <a:endParaRPr lang="en-GB" sz="11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GB" sz="1100">
              <a:solidFill>
                <a:schemeClr val="dk1"/>
              </a:solidFill>
              <a:effectLst/>
              <a:latin typeface="+mn-lt"/>
              <a:ea typeface="+mn-ea"/>
              <a:cs typeface="+mn-cs"/>
            </a:rPr>
            <a:t>5. Control</a:t>
          </a:r>
          <a:r>
            <a:rPr lang="en-GB" sz="1100" baseline="0">
              <a:solidFill>
                <a:schemeClr val="dk1"/>
              </a:solidFill>
              <a:effectLst/>
              <a:latin typeface="+mn-lt"/>
              <a:ea typeface="+mn-ea"/>
              <a:cs typeface="+mn-cs"/>
            </a:rPr>
            <a:t> l</a:t>
          </a:r>
          <a:r>
            <a:rPr lang="en-GB" sz="1100">
              <a:solidFill>
                <a:schemeClr val="dk1"/>
              </a:solidFill>
              <a:effectLst/>
              <a:latin typeface="+mn-lt"/>
              <a:ea typeface="+mn-ea"/>
              <a:cs typeface="+mn-cs"/>
            </a:rPr>
            <a:t>ivestock access to hedges to </a:t>
          </a:r>
          <a:r>
            <a:rPr lang="en-GB" sz="1100" baseline="0">
              <a:solidFill>
                <a:schemeClr val="dk1"/>
              </a:solidFill>
              <a:effectLst/>
              <a:latin typeface="+mn-lt"/>
              <a:ea typeface="+mn-ea"/>
              <a:cs typeface="+mn-cs"/>
            </a:rPr>
            <a:t>prevent the hedge bottom being grazed </a:t>
          </a:r>
          <a:r>
            <a:rPr lang="en-GB" sz="1100">
              <a:solidFill>
                <a:schemeClr val="dk1"/>
              </a:solidFill>
              <a:effectLst/>
              <a:latin typeface="+mn-lt"/>
              <a:ea typeface="+mn-ea"/>
              <a:cs typeface="+mn-cs"/>
            </a:rPr>
            <a:t>and</a:t>
          </a:r>
          <a:r>
            <a:rPr lang="en-GB" sz="1100" baseline="0">
              <a:solidFill>
                <a:schemeClr val="dk1"/>
              </a:solidFill>
              <a:effectLst/>
              <a:latin typeface="+mn-lt"/>
              <a:ea typeface="+mn-ea"/>
              <a:cs typeface="+mn-cs"/>
            </a:rPr>
            <a:t> the development of gaps. Fencing may be required. </a:t>
          </a:r>
        </a:p>
        <a:p>
          <a:pPr marL="0" marR="0" lvl="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GB" sz="1100">
              <a:solidFill>
                <a:schemeClr val="dk1"/>
              </a:solidFill>
              <a:effectLst/>
              <a:latin typeface="+mn-lt"/>
              <a:ea typeface="+mn-ea"/>
              <a:cs typeface="+mn-cs"/>
            </a:rPr>
            <a:t>6. Leave outgrowths of bramble and rose, along with patches of suckering blackthorn and elder.</a:t>
          </a:r>
        </a:p>
        <a:p>
          <a:pPr marL="0" marR="0" lvl="0" indent="0" defTabSz="914400" eaLnBrk="1" fontAlgn="auto" latinLnBrk="0" hangingPunct="1">
            <a:lnSpc>
              <a:spcPct val="100000"/>
            </a:lnSpc>
            <a:spcBef>
              <a:spcPts val="0"/>
            </a:spcBef>
            <a:spcAft>
              <a:spcPts val="0"/>
            </a:spcAft>
            <a:buClrTx/>
            <a:buSzTx/>
            <a:buFontTx/>
            <a:buNone/>
            <a:tabLst/>
            <a:defRPr/>
          </a:pPr>
          <a:endParaRPr lang="en-GB" sz="11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GB" sz="1100" baseline="0">
              <a:solidFill>
                <a:schemeClr val="dk1"/>
              </a:solidFill>
              <a:effectLst/>
              <a:latin typeface="+mn-lt"/>
              <a:ea typeface="+mn-ea"/>
              <a:cs typeface="+mn-cs"/>
            </a:rPr>
            <a:t>7. Maintain hedgerow trees or plant new trees either side gate ways. This may provide connectivity across gateways for species such as the dormouse.</a:t>
          </a:r>
          <a:endParaRPr lang="en-GB">
            <a:effectLst/>
          </a:endParaRPr>
        </a:p>
        <a:p>
          <a:pPr marL="0" marR="0" lvl="0" indent="0" defTabSz="914400" eaLnBrk="1" fontAlgn="auto" latinLnBrk="0" hangingPunct="1">
            <a:lnSpc>
              <a:spcPct val="100000"/>
            </a:lnSpc>
            <a:spcBef>
              <a:spcPts val="0"/>
            </a:spcBef>
            <a:spcAft>
              <a:spcPts val="0"/>
            </a:spcAft>
            <a:buClrTx/>
            <a:buSzTx/>
            <a:buFontTx/>
            <a:buNone/>
            <a:tabLst/>
            <a:defRPr/>
          </a:pPr>
          <a:endParaRPr lang="en-GB" sz="11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endParaRPr lang="en-GB" sz="11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endParaRPr lang="en-GB" sz="11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endParaRPr lang="en-GB" sz="11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endParaRPr lang="en-GB" sz="1100">
            <a:solidFill>
              <a:schemeClr val="dk1"/>
            </a:solidFill>
            <a:effectLst/>
            <a:latin typeface="+mn-lt"/>
            <a:ea typeface="+mn-ea"/>
            <a:cs typeface="+mn-cs"/>
          </a:endParaRPr>
        </a:p>
      </xdr:txBody>
    </xdr:sp>
    <xdr:clientData/>
  </xdr:twoCellAnchor>
  <xdr:twoCellAnchor>
    <xdr:from>
      <xdr:col>1</xdr:col>
      <xdr:colOff>85725</xdr:colOff>
      <xdr:row>16</xdr:row>
      <xdr:rowOff>114298</xdr:rowOff>
    </xdr:from>
    <xdr:to>
      <xdr:col>1</xdr:col>
      <xdr:colOff>10620375</xdr:colOff>
      <xdr:row>16</xdr:row>
      <xdr:rowOff>3286125</xdr:rowOff>
    </xdr:to>
    <xdr:sp macro="" textlink="">
      <xdr:nvSpPr>
        <xdr:cNvPr id="5" name="TextBox 4"/>
        <xdr:cNvSpPr txBox="1"/>
      </xdr:nvSpPr>
      <xdr:spPr>
        <a:xfrm>
          <a:off x="485775" y="9953623"/>
          <a:ext cx="10534650" cy="317182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GB" sz="1100">
              <a:solidFill>
                <a:schemeClr val="dk1"/>
              </a:solidFill>
              <a:effectLst/>
              <a:latin typeface="+mn-lt"/>
              <a:ea typeface="+mn-ea"/>
              <a:cs typeface="+mn-cs"/>
            </a:rPr>
            <a:t>Hedgerow trees are of great importance to wildlife with 57% of the 130 priority BAP species associated with hedges known to use hedgerow trees.</a:t>
          </a:r>
          <a:r>
            <a:rPr lang="en-GB" sz="1100" baseline="0">
              <a:solidFill>
                <a:schemeClr val="dk1"/>
              </a:solidFill>
              <a:effectLst/>
              <a:latin typeface="+mn-lt"/>
              <a:ea typeface="+mn-ea"/>
              <a:cs typeface="+mn-cs"/>
            </a:rPr>
            <a:t>  The optimum density of hedgerow trees is thought to be approximately 1 tree per 50m of hedge.</a:t>
          </a: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dk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GB" sz="1100" b="1" baseline="0">
              <a:solidFill>
                <a:schemeClr val="dk1"/>
              </a:solidFill>
              <a:effectLst/>
              <a:latin typeface="+mn-lt"/>
              <a:ea typeface="+mn-ea"/>
              <a:cs typeface="+mn-cs"/>
            </a:rPr>
            <a:t>To improve density of hedgerow trees:</a:t>
          </a: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dk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GB" sz="1100" baseline="0">
              <a:solidFill>
                <a:schemeClr val="dk1"/>
              </a:solidFill>
              <a:effectLst/>
              <a:latin typeface="+mn-lt"/>
              <a:ea typeface="+mn-ea"/>
              <a:cs typeface="+mn-cs"/>
            </a:rPr>
            <a:t>1. Aim for a density of approximately 1 tree per 50m of hedge</a:t>
          </a: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dk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GB" sz="1100">
              <a:solidFill>
                <a:schemeClr val="dk1"/>
              </a:solidFill>
              <a:effectLst/>
              <a:latin typeface="+mn-lt"/>
              <a:ea typeface="+mn-ea"/>
              <a:cs typeface="+mn-cs"/>
            </a:rPr>
            <a:t>2. </a:t>
          </a:r>
          <a:r>
            <a:rPr lang="en-GB" sz="1100" baseline="0">
              <a:solidFill>
                <a:schemeClr val="dk1"/>
              </a:solidFill>
              <a:effectLst/>
              <a:latin typeface="+mn-lt"/>
              <a:ea typeface="+mn-ea"/>
              <a:cs typeface="+mn-cs"/>
            </a:rPr>
            <a:t>Where the density of hedgerow trees is too low </a:t>
          </a:r>
          <a:r>
            <a:rPr lang="en-GB" sz="1100">
              <a:solidFill>
                <a:schemeClr val="dk1"/>
              </a:solidFill>
              <a:effectLst/>
              <a:latin typeface="+mn-lt"/>
              <a:ea typeface="+mn-ea"/>
              <a:cs typeface="+mn-cs"/>
            </a:rPr>
            <a:t>encourage new ones by selecting and marking promising saplings or stems to grow on or </a:t>
          </a:r>
          <a:r>
            <a:rPr lang="en-GB" sz="1100" baseline="0">
              <a:solidFill>
                <a:schemeClr val="dk1"/>
              </a:solidFill>
              <a:effectLst/>
              <a:latin typeface="+mn-lt"/>
              <a:ea typeface="+mn-ea"/>
              <a:cs typeface="+mn-cs"/>
            </a:rPr>
            <a:t>plant new trees </a:t>
          </a:r>
          <a:endParaRPr lang="en-GB">
            <a:effectLst/>
          </a:endParaRPr>
        </a:p>
        <a:p>
          <a:pPr marL="0" marR="0" indent="0" defTabSz="914400" eaLnBrk="1" fontAlgn="auto" latinLnBrk="0" hangingPunct="1">
            <a:lnSpc>
              <a:spcPct val="100000"/>
            </a:lnSpc>
            <a:spcBef>
              <a:spcPts val="0"/>
            </a:spcBef>
            <a:spcAft>
              <a:spcPts val="0"/>
            </a:spcAft>
            <a:buClrTx/>
            <a:buSzTx/>
            <a:buFontTx/>
            <a:buNone/>
            <a:tabLst/>
            <a:defRPr/>
          </a:pPr>
          <a:endParaRPr lang="en-GB" sz="1100">
            <a:solidFill>
              <a:schemeClr val="dk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GB" sz="1100">
              <a:solidFill>
                <a:schemeClr val="dk1"/>
              </a:solidFill>
              <a:effectLst/>
              <a:latin typeface="+mn-lt"/>
              <a:ea typeface="+mn-ea"/>
              <a:cs typeface="+mn-cs"/>
            </a:rPr>
            <a:t>3. Look after mature hedgerow trees,</a:t>
          </a:r>
          <a:r>
            <a:rPr lang="en-GB" sz="1100" baseline="0">
              <a:solidFill>
                <a:schemeClr val="dk1"/>
              </a:solidFill>
              <a:effectLst/>
              <a:latin typeface="+mn-lt"/>
              <a:ea typeface="+mn-ea"/>
              <a:cs typeface="+mn-cs"/>
            </a:rPr>
            <a:t> buffer the root system which can extend into the field</a:t>
          </a:r>
          <a:r>
            <a:rPr lang="en-GB" sz="1100">
              <a:solidFill>
                <a:schemeClr val="dk1"/>
              </a:solidFill>
              <a:effectLst/>
              <a:latin typeface="+mn-lt"/>
              <a:ea typeface="+mn-ea"/>
              <a:cs typeface="+mn-cs"/>
            </a:rPr>
            <a:t> </a:t>
          </a:r>
          <a:r>
            <a:rPr lang="en-GB" sz="1100" baseline="0">
              <a:solidFill>
                <a:schemeClr val="dk1"/>
              </a:solidFill>
              <a:effectLst/>
              <a:latin typeface="+mn-lt"/>
              <a:ea typeface="+mn-ea"/>
              <a:cs typeface="+mn-cs"/>
            </a:rPr>
            <a:t>from agricultural operations</a:t>
          </a:r>
        </a:p>
        <a:p>
          <a:pPr marL="0" marR="0" indent="0" defTabSz="914400" eaLnBrk="1" fontAlgn="auto" latinLnBrk="0" hangingPunct="1">
            <a:lnSpc>
              <a:spcPct val="100000"/>
            </a:lnSpc>
            <a:spcBef>
              <a:spcPts val="0"/>
            </a:spcBef>
            <a:spcAft>
              <a:spcPts val="0"/>
            </a:spcAft>
            <a:buClrTx/>
            <a:buSzTx/>
            <a:buFontTx/>
            <a:buNone/>
            <a:tabLst/>
            <a:defRPr/>
          </a:pPr>
          <a:endParaRPr lang="en-GB" sz="1100">
            <a:solidFill>
              <a:schemeClr val="dk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GB" sz="1100" baseline="0">
              <a:solidFill>
                <a:schemeClr val="dk1"/>
              </a:solidFill>
              <a:effectLst/>
              <a:latin typeface="+mn-lt"/>
              <a:ea typeface="+mn-ea"/>
              <a:cs typeface="+mn-cs"/>
            </a:rPr>
            <a:t>4. Selectively fell existing trees if the density is too high and trees are shading hedge shrub and coppice regrowth</a:t>
          </a: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dk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GB" sz="1100" baseline="0">
              <a:solidFill>
                <a:schemeClr val="dk1"/>
              </a:solidFill>
              <a:effectLst/>
              <a:latin typeface="+mn-lt"/>
              <a:ea typeface="+mn-ea"/>
              <a:cs typeface="+mn-cs"/>
            </a:rPr>
            <a:t>5. Retain standing and fallen deadwood</a:t>
          </a:r>
        </a:p>
      </xdr:txBody>
    </xdr:sp>
    <xdr:clientData/>
  </xdr:twoCellAnchor>
  <xdr:twoCellAnchor>
    <xdr:from>
      <xdr:col>1</xdr:col>
      <xdr:colOff>66675</xdr:colOff>
      <xdr:row>18</xdr:row>
      <xdr:rowOff>104774</xdr:rowOff>
    </xdr:from>
    <xdr:to>
      <xdr:col>1</xdr:col>
      <xdr:colOff>10601325</xdr:colOff>
      <xdr:row>18</xdr:row>
      <xdr:rowOff>3352800</xdr:rowOff>
    </xdr:to>
    <xdr:sp macro="" textlink="">
      <xdr:nvSpPr>
        <xdr:cNvPr id="6" name="TextBox 5"/>
        <xdr:cNvSpPr txBox="1"/>
      </xdr:nvSpPr>
      <xdr:spPr>
        <a:xfrm>
          <a:off x="466725" y="10658474"/>
          <a:ext cx="10534650" cy="324802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GB" sz="1100">
              <a:solidFill>
                <a:schemeClr val="dk1"/>
              </a:solidFill>
              <a:effectLst/>
              <a:latin typeface="+mn-lt"/>
              <a:ea typeface="+mn-ea"/>
              <a:cs typeface="+mn-cs"/>
            </a:rPr>
            <a:t>Habitat heterogeneity is closely associated with biodiversity. Although hedges are highly regarded for their biodiversity value, it is unlikely a hedgerow network consisting of hedges of the same growth stage can meet the needs of a wide range of flora and fauna. Hedges managed on a coppice rotation will produce a range of growth stages, providing structural diversity within the landscape, and therefore opportunities for a diversity of organisms. </a:t>
          </a:r>
        </a:p>
        <a:p>
          <a:pPr marL="0" marR="0" indent="0" defTabSz="914400" eaLnBrk="1" fontAlgn="auto" latinLnBrk="0" hangingPunct="1">
            <a:lnSpc>
              <a:spcPct val="100000"/>
            </a:lnSpc>
            <a:spcBef>
              <a:spcPts val="0"/>
            </a:spcBef>
            <a:spcAft>
              <a:spcPts val="0"/>
            </a:spcAft>
            <a:buClrTx/>
            <a:buSzTx/>
            <a:buFontTx/>
            <a:buNone/>
            <a:tabLst/>
            <a:defRPr/>
          </a:pPr>
          <a:endParaRPr lang="en-GB" sz="1100" b="1">
            <a:solidFill>
              <a:schemeClr val="dk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GB" sz="1100" b="1">
              <a:solidFill>
                <a:schemeClr val="dk1"/>
              </a:solidFill>
              <a:effectLst/>
              <a:latin typeface="+mn-lt"/>
              <a:ea typeface="+mn-ea"/>
              <a:cs typeface="+mn-cs"/>
            </a:rPr>
            <a:t>To increase structural diversity: </a:t>
          </a:r>
        </a:p>
        <a:p>
          <a:pPr marL="0" marR="0" indent="0" defTabSz="914400" eaLnBrk="1" fontAlgn="auto" latinLnBrk="0" hangingPunct="1">
            <a:lnSpc>
              <a:spcPct val="100000"/>
            </a:lnSpc>
            <a:spcBef>
              <a:spcPts val="0"/>
            </a:spcBef>
            <a:spcAft>
              <a:spcPts val="0"/>
            </a:spcAft>
            <a:buClrTx/>
            <a:buSzTx/>
            <a:buFontTx/>
            <a:buNone/>
            <a:tabLst/>
            <a:defRPr/>
          </a:pPr>
          <a:endParaRPr lang="en-GB" sz="1100">
            <a:solidFill>
              <a:schemeClr val="dk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GB" sz="1100">
              <a:solidFill>
                <a:schemeClr val="dk1"/>
              </a:solidFill>
              <a:effectLst/>
              <a:latin typeface="+mn-lt"/>
              <a:ea typeface="+mn-ea"/>
              <a:cs typeface="+mn-cs"/>
            </a:rPr>
            <a:t>1. Produce</a:t>
          </a:r>
          <a:r>
            <a:rPr lang="en-GB" sz="1100" baseline="0">
              <a:solidFill>
                <a:schemeClr val="dk1"/>
              </a:solidFill>
              <a:effectLst/>
              <a:latin typeface="+mn-lt"/>
              <a:ea typeface="+mn-ea"/>
              <a:cs typeface="+mn-cs"/>
            </a:rPr>
            <a:t> a 10-20 year management plan for the hedges of your farm where possible have different hedges  coppiced, laid, or flailed each year</a:t>
          </a:r>
          <a:r>
            <a:rPr lang="en-GB" sz="1100">
              <a:solidFill>
                <a:schemeClr val="dk1"/>
              </a:solidFill>
              <a:effectLst/>
              <a:latin typeface="+mn-lt"/>
              <a:ea typeface="+mn-ea"/>
              <a:cs typeface="+mn-cs"/>
            </a:rPr>
            <a:t> </a:t>
          </a:r>
          <a:r>
            <a:rPr lang="en-GB" sz="1100" baseline="0">
              <a:solidFill>
                <a:schemeClr val="dk1"/>
              </a:solidFill>
              <a:effectLst/>
              <a:latin typeface="+mn-lt"/>
              <a:ea typeface="+mn-ea"/>
              <a:cs typeface="+mn-cs"/>
            </a:rPr>
            <a:t> as well as leaving a proportion unmanaged each year</a:t>
          </a:r>
          <a:endParaRPr lang="en-GB" sz="1100">
            <a:solidFill>
              <a:schemeClr val="dk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endParaRPr lang="en-GB" sz="1100">
            <a:solidFill>
              <a:schemeClr val="dk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GB" sz="1100">
              <a:solidFill>
                <a:schemeClr val="dk1"/>
              </a:solidFill>
              <a:effectLst/>
              <a:latin typeface="+mn-lt"/>
              <a:ea typeface="+mn-ea"/>
              <a:cs typeface="+mn-cs"/>
            </a:rPr>
            <a:t>Plan to have short, tall and in-between hedges.</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As a rough guide, aim for 5% of hedges to be recently laid or coppiced, 60% between 1m and 3m tall, 30% between 3m and 5m high, and 5% lines of trees</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(Hedgelink, 2014).</a:t>
          </a:r>
        </a:p>
        <a:p>
          <a:pPr marL="0" marR="0" indent="0" defTabSz="914400" eaLnBrk="1" fontAlgn="auto" latinLnBrk="0" hangingPunct="1">
            <a:lnSpc>
              <a:spcPct val="100000"/>
            </a:lnSpc>
            <a:spcBef>
              <a:spcPts val="0"/>
            </a:spcBef>
            <a:spcAft>
              <a:spcPts val="0"/>
            </a:spcAft>
            <a:buClrTx/>
            <a:buSzTx/>
            <a:buFontTx/>
            <a:buNone/>
            <a:tabLst/>
            <a:defRPr/>
          </a:pPr>
          <a:endParaRPr lang="en-GB" sz="1100">
            <a:solidFill>
              <a:schemeClr val="dk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GB" sz="1100">
              <a:solidFill>
                <a:schemeClr val="dk1"/>
              </a:solidFill>
              <a:effectLst/>
              <a:latin typeface="+mn-lt"/>
              <a:ea typeface="+mn-ea"/>
              <a:cs typeface="+mn-cs"/>
            </a:rPr>
            <a:t>2. If</a:t>
          </a:r>
          <a:r>
            <a:rPr lang="en-GB" sz="1100" baseline="0">
              <a:solidFill>
                <a:schemeClr val="dk1"/>
              </a:solidFill>
              <a:effectLst/>
              <a:latin typeface="+mn-lt"/>
              <a:ea typeface="+mn-ea"/>
              <a:cs typeface="+mn-cs"/>
            </a:rPr>
            <a:t> some of your hedges have become lines of trees, manage these as lines of trees rather than coppicing to regain a hedge.</a:t>
          </a: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dk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GB" sz="1100" baseline="0">
              <a:solidFill>
                <a:schemeClr val="dk1"/>
              </a:solidFill>
              <a:effectLst/>
              <a:latin typeface="+mn-lt"/>
              <a:ea typeface="+mn-ea"/>
              <a:cs typeface="+mn-cs"/>
            </a:rPr>
            <a:t>3. </a:t>
          </a:r>
          <a:r>
            <a:rPr lang="en-GB" sz="1100">
              <a:solidFill>
                <a:schemeClr val="dk1"/>
              </a:solidFill>
              <a:effectLst/>
              <a:latin typeface="+mn-lt"/>
              <a:ea typeface="+mn-ea"/>
              <a:cs typeface="+mn-cs"/>
            </a:rPr>
            <a:t>Hedge laying is a good technique for stimulating dense bushy growth at the base of a hedge, creating a livestock-proof barrier and a great habitat for wildlife.</a:t>
          </a:r>
          <a:r>
            <a:rPr lang="en-GB" sz="1100" baseline="0">
              <a:solidFill>
                <a:schemeClr val="dk1"/>
              </a:solidFill>
              <a:effectLst/>
              <a:latin typeface="+mn-lt"/>
              <a:ea typeface="+mn-ea"/>
              <a:cs typeface="+mn-cs"/>
            </a:rPr>
            <a:t> Manage a section of hedge by laying to increase the types of hedge you have on your farm. </a:t>
          </a:r>
          <a:endParaRPr lang="en-GB" sz="1100">
            <a:solidFill>
              <a:schemeClr val="dk1"/>
            </a:solidFill>
            <a:effectLst/>
            <a:latin typeface="+mn-lt"/>
            <a:ea typeface="+mn-ea"/>
            <a:cs typeface="+mn-cs"/>
          </a:endParaRPr>
        </a:p>
      </xdr:txBody>
    </xdr:sp>
    <xdr:clientData/>
  </xdr:twoCellAnchor>
  <xdr:twoCellAnchor>
    <xdr:from>
      <xdr:col>1</xdr:col>
      <xdr:colOff>57150</xdr:colOff>
      <xdr:row>22</xdr:row>
      <xdr:rowOff>142874</xdr:rowOff>
    </xdr:from>
    <xdr:to>
      <xdr:col>1</xdr:col>
      <xdr:colOff>10591800</xdr:colOff>
      <xdr:row>22</xdr:row>
      <xdr:rowOff>4229100</xdr:rowOff>
    </xdr:to>
    <xdr:sp macro="" textlink="">
      <xdr:nvSpPr>
        <xdr:cNvPr id="7" name="TextBox 6"/>
        <xdr:cNvSpPr txBox="1"/>
      </xdr:nvSpPr>
      <xdr:spPr>
        <a:xfrm>
          <a:off x="457200" y="18287999"/>
          <a:ext cx="10534650" cy="408622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GB" sz="1100">
              <a:solidFill>
                <a:schemeClr val="dk1"/>
              </a:solidFill>
              <a:effectLst/>
              <a:latin typeface="+mn-lt"/>
              <a:ea typeface="+mn-ea"/>
              <a:cs typeface="+mn-cs"/>
            </a:rPr>
            <a:t>Hedgerow management has a strong influence on fruit (berries and nuts) production. For</a:t>
          </a:r>
          <a:r>
            <a:rPr lang="en-GB" sz="1100" baseline="0">
              <a:solidFill>
                <a:schemeClr val="dk1"/>
              </a:solidFill>
              <a:effectLst/>
              <a:latin typeface="+mn-lt"/>
              <a:ea typeface="+mn-ea"/>
              <a:cs typeface="+mn-cs"/>
            </a:rPr>
            <a:t> example h</a:t>
          </a:r>
          <a:r>
            <a:rPr lang="en-GB" sz="1100">
              <a:solidFill>
                <a:schemeClr val="dk1"/>
              </a:solidFill>
              <a:effectLst/>
              <a:latin typeface="+mn-lt"/>
              <a:ea typeface="+mn-ea"/>
              <a:cs typeface="+mn-cs"/>
            </a:rPr>
            <a:t>awthorn berry</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yields from uncut hedges have</a:t>
          </a:r>
          <a:r>
            <a:rPr lang="en-GB" sz="1100" baseline="0">
              <a:solidFill>
                <a:schemeClr val="dk1"/>
              </a:solidFill>
              <a:effectLst/>
              <a:latin typeface="+mn-lt"/>
              <a:ea typeface="+mn-ea"/>
              <a:cs typeface="+mn-cs"/>
            </a:rPr>
            <a:t> been found to</a:t>
          </a:r>
          <a:r>
            <a:rPr lang="en-GB" sz="1100">
              <a:solidFill>
                <a:schemeClr val="dk1"/>
              </a:solidFill>
              <a:effectLst/>
              <a:latin typeface="+mn-lt"/>
              <a:ea typeface="+mn-ea"/>
              <a:cs typeface="+mn-cs"/>
            </a:rPr>
            <a:t> exceed those annually flailed due to fruit only occurring on second year growth.</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Although fruit production will be diminished for a few years after coppicing, a hedge under coppice management which is only side flailed every 3 years is likely to provide a much better food resource to wildlife than a hedge which is flailed annually. </a:t>
          </a:r>
        </a:p>
        <a:p>
          <a:pPr marL="0" marR="0" indent="0" defTabSz="914400" eaLnBrk="1" fontAlgn="auto" latinLnBrk="0" hangingPunct="1">
            <a:lnSpc>
              <a:spcPct val="100000"/>
            </a:lnSpc>
            <a:spcBef>
              <a:spcPts val="0"/>
            </a:spcBef>
            <a:spcAft>
              <a:spcPts val="0"/>
            </a:spcAft>
            <a:buClrTx/>
            <a:buSzTx/>
            <a:buFontTx/>
            <a:buNone/>
            <a:tabLst/>
            <a:defRPr/>
          </a:pPr>
          <a:endParaRPr lang="en-GB" sz="1100">
            <a:solidFill>
              <a:schemeClr val="dk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GB" sz="1100" b="1">
              <a:solidFill>
                <a:schemeClr val="dk1"/>
              </a:solidFill>
              <a:effectLst/>
              <a:latin typeface="+mn-lt"/>
              <a:ea typeface="+mn-ea"/>
              <a:cs typeface="+mn-cs"/>
            </a:rPr>
            <a:t>To improve a hedges value as a food resource:</a:t>
          </a:r>
          <a:endParaRPr lang="en-GB" b="1">
            <a:effectLst/>
          </a:endParaRPr>
        </a:p>
        <a:p>
          <a:endParaRPr lang="en-GB" sz="1100">
            <a:solidFill>
              <a:schemeClr val="dk1"/>
            </a:solidFill>
            <a:effectLst/>
            <a:latin typeface="+mn-lt"/>
            <a:ea typeface="+mn-ea"/>
            <a:cs typeface="+mn-cs"/>
          </a:endParaRPr>
        </a:p>
        <a:p>
          <a:r>
            <a:rPr lang="en-GB" sz="1100">
              <a:solidFill>
                <a:schemeClr val="dk1"/>
              </a:solidFill>
              <a:effectLst/>
              <a:latin typeface="+mn-lt"/>
              <a:ea typeface="+mn-ea"/>
              <a:cs typeface="+mn-cs"/>
            </a:rPr>
            <a:t>1. Increase</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flowering and fruiting</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by reducing</a:t>
          </a:r>
          <a:r>
            <a:rPr lang="en-GB" sz="1100" baseline="0">
              <a:solidFill>
                <a:schemeClr val="dk1"/>
              </a:solidFill>
              <a:effectLst/>
              <a:latin typeface="+mn-lt"/>
              <a:ea typeface="+mn-ea"/>
              <a:cs typeface="+mn-cs"/>
            </a:rPr>
            <a:t> flailing to  once </a:t>
          </a:r>
          <a:r>
            <a:rPr lang="en-GB" sz="1100">
              <a:solidFill>
                <a:schemeClr val="dk1"/>
              </a:solidFill>
              <a:effectLst/>
              <a:latin typeface="+mn-lt"/>
              <a:ea typeface="+mn-ea"/>
              <a:cs typeface="+mn-cs"/>
            </a:rPr>
            <a:t>every three or four years only.</a:t>
          </a:r>
        </a:p>
        <a:p>
          <a:endParaRPr lang="en-GB" sz="1100">
            <a:solidFill>
              <a:schemeClr val="dk1"/>
            </a:solidFill>
            <a:effectLst/>
            <a:latin typeface="+mn-lt"/>
            <a:ea typeface="+mn-ea"/>
            <a:cs typeface="+mn-cs"/>
          </a:endParaRPr>
        </a:p>
        <a:p>
          <a:r>
            <a:rPr lang="en-GB" sz="1100">
              <a:solidFill>
                <a:schemeClr val="dk1"/>
              </a:solidFill>
              <a:effectLst/>
              <a:latin typeface="+mn-lt"/>
              <a:ea typeface="+mn-ea"/>
              <a:cs typeface="+mn-cs"/>
            </a:rPr>
            <a:t>2. Cut hedges on rotation</a:t>
          </a:r>
          <a:r>
            <a:rPr lang="en-GB" sz="1100" baseline="0">
              <a:solidFill>
                <a:schemeClr val="dk1"/>
              </a:solidFill>
              <a:effectLst/>
              <a:latin typeface="+mn-lt"/>
              <a:ea typeface="+mn-ea"/>
              <a:cs typeface="+mn-cs"/>
            </a:rPr>
            <a:t> and </a:t>
          </a:r>
          <a:r>
            <a:rPr lang="en-GB" sz="1100">
              <a:solidFill>
                <a:schemeClr val="dk1"/>
              </a:solidFill>
              <a:effectLst/>
              <a:latin typeface="+mn-lt"/>
              <a:ea typeface="+mn-ea"/>
              <a:cs typeface="+mn-cs"/>
            </a:rPr>
            <a:t>no more than a third in any year.</a:t>
          </a:r>
        </a:p>
        <a:p>
          <a:endParaRPr lang="en-GB" sz="1100">
            <a:solidFill>
              <a:schemeClr val="dk1"/>
            </a:solidFill>
            <a:effectLst/>
            <a:latin typeface="+mn-lt"/>
            <a:ea typeface="+mn-ea"/>
            <a:cs typeface="+mn-cs"/>
          </a:endParaRPr>
        </a:p>
        <a:p>
          <a:r>
            <a:rPr lang="en-GB" sz="1100">
              <a:solidFill>
                <a:schemeClr val="dk1"/>
              </a:solidFill>
              <a:effectLst/>
              <a:latin typeface="+mn-lt"/>
              <a:ea typeface="+mn-ea"/>
              <a:cs typeface="+mn-cs"/>
            </a:rPr>
            <a:t>3. Avoid trimming early between March and early September, cutting most hedges in January or February if possible.</a:t>
          </a:r>
        </a:p>
        <a:p>
          <a:endParaRPr lang="en-GB" sz="1100">
            <a:solidFill>
              <a:schemeClr val="dk1"/>
            </a:solidFill>
            <a:effectLst/>
            <a:latin typeface="+mn-lt"/>
            <a:ea typeface="+mn-ea"/>
            <a:cs typeface="+mn-cs"/>
          </a:endParaRPr>
        </a:p>
        <a:p>
          <a:pPr lvl="0"/>
          <a:r>
            <a:rPr lang="en-GB" sz="1100">
              <a:solidFill>
                <a:schemeClr val="dk1"/>
              </a:solidFill>
              <a:effectLst/>
              <a:latin typeface="+mn-lt"/>
              <a:ea typeface="+mn-ea"/>
              <a:cs typeface="+mn-cs"/>
            </a:rPr>
            <a:t>4. Coppice hedges late in the winter (Jan-Feb) to maintain food resources (hedgerow berries)</a:t>
          </a:r>
        </a:p>
        <a:p>
          <a:pPr lvl="0"/>
          <a:endParaRPr lang="en-GB" sz="1100">
            <a:solidFill>
              <a:schemeClr val="dk1"/>
            </a:solidFill>
            <a:effectLst/>
            <a:latin typeface="+mn-lt"/>
            <a:ea typeface="+mn-ea"/>
            <a:cs typeface="+mn-cs"/>
          </a:endParaRPr>
        </a:p>
        <a:p>
          <a:pPr lvl="0"/>
          <a:r>
            <a:rPr lang="en-GB" sz="1100">
              <a:solidFill>
                <a:schemeClr val="dk1"/>
              </a:solidFill>
              <a:effectLst/>
              <a:latin typeface="+mn-lt"/>
              <a:ea typeface="+mn-ea"/>
              <a:cs typeface="+mn-cs"/>
            </a:rPr>
            <a:t>5.</a:t>
          </a:r>
          <a:r>
            <a:rPr lang="en-GB" sz="1100" baseline="0">
              <a:solidFill>
                <a:schemeClr val="dk1"/>
              </a:solidFill>
              <a:effectLst/>
              <a:latin typeface="+mn-lt"/>
              <a:ea typeface="+mn-ea"/>
              <a:cs typeface="+mn-cs"/>
            </a:rPr>
            <a:t> R</a:t>
          </a:r>
          <a:r>
            <a:rPr lang="en-GB" sz="1100">
              <a:solidFill>
                <a:schemeClr val="dk1"/>
              </a:solidFill>
              <a:effectLst/>
              <a:latin typeface="+mn-lt"/>
              <a:ea typeface="+mn-ea"/>
              <a:cs typeface="+mn-cs"/>
            </a:rPr>
            <a:t>etain dead wood within hedgerows wherever possible.</a:t>
          </a:r>
        </a:p>
        <a:p>
          <a:pPr marL="0" marR="0" indent="0" defTabSz="914400" eaLnBrk="1" fontAlgn="auto" latinLnBrk="0" hangingPunct="1">
            <a:lnSpc>
              <a:spcPct val="100000"/>
            </a:lnSpc>
            <a:spcBef>
              <a:spcPts val="0"/>
            </a:spcBef>
            <a:spcAft>
              <a:spcPts val="0"/>
            </a:spcAft>
            <a:buClrTx/>
            <a:buSzTx/>
            <a:buFontTx/>
            <a:buNone/>
            <a:tabLst/>
            <a:defRPr/>
          </a:pPr>
          <a:endParaRPr lang="en-GB" sz="1100">
            <a:solidFill>
              <a:schemeClr val="dk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GB" sz="1100">
              <a:solidFill>
                <a:schemeClr val="dk1"/>
              </a:solidFill>
              <a:effectLst/>
              <a:latin typeface="+mn-lt"/>
              <a:ea typeface="+mn-ea"/>
              <a:cs typeface="+mn-cs"/>
            </a:rPr>
            <a:t>6. </a:t>
          </a:r>
          <a:r>
            <a:rPr lang="en-GB" sz="1100" baseline="0">
              <a:solidFill>
                <a:schemeClr val="dk1"/>
              </a:solidFill>
              <a:effectLst/>
              <a:latin typeface="+mn-lt"/>
              <a:ea typeface="+mn-ea"/>
              <a:cs typeface="+mn-cs"/>
            </a:rPr>
            <a:t>If flailing, incrementally increase cutting height by 10-15cm each time.</a:t>
          </a: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dk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GB" sz="1100" baseline="0">
              <a:solidFill>
                <a:schemeClr val="dk1"/>
              </a:solidFill>
              <a:effectLst/>
              <a:latin typeface="+mn-lt"/>
              <a:ea typeface="+mn-ea"/>
              <a:cs typeface="+mn-cs"/>
            </a:rPr>
            <a:t>7. When planting new hedges include a range of species that provide food throughout the year such as willow (early nectar) and hawthorn (summer flowers, autum berries).</a:t>
          </a: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dk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GB" sz="1100" baseline="0">
              <a:solidFill>
                <a:schemeClr val="dk1"/>
              </a:solidFill>
              <a:effectLst/>
              <a:latin typeface="+mn-lt"/>
              <a:ea typeface="+mn-ea"/>
              <a:cs typeface="+mn-cs"/>
            </a:rPr>
            <a:t>8. Encourage flowers and grasses at the base and margins of a hedge - do not spray or cultivate too close.</a:t>
          </a:r>
          <a:endParaRPr lang="en-GB" sz="1100">
            <a:solidFill>
              <a:schemeClr val="dk1"/>
            </a:solidFill>
            <a:effectLst/>
            <a:latin typeface="+mn-lt"/>
            <a:ea typeface="+mn-ea"/>
            <a:cs typeface="+mn-cs"/>
          </a:endParaRPr>
        </a:p>
      </xdr:txBody>
    </xdr:sp>
    <xdr:clientData/>
  </xdr:twoCellAnchor>
  <xdr:twoCellAnchor>
    <xdr:from>
      <xdr:col>1</xdr:col>
      <xdr:colOff>95250</xdr:colOff>
      <xdr:row>24</xdr:row>
      <xdr:rowOff>114298</xdr:rowOff>
    </xdr:from>
    <xdr:to>
      <xdr:col>1</xdr:col>
      <xdr:colOff>10629900</xdr:colOff>
      <xdr:row>24</xdr:row>
      <xdr:rowOff>4114799</xdr:rowOff>
    </xdr:to>
    <xdr:sp macro="" textlink="">
      <xdr:nvSpPr>
        <xdr:cNvPr id="8" name="TextBox 7"/>
        <xdr:cNvSpPr txBox="1"/>
      </xdr:nvSpPr>
      <xdr:spPr>
        <a:xfrm>
          <a:off x="495300" y="24603073"/>
          <a:ext cx="10534650" cy="400050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a:solidFill>
                <a:schemeClr val="dk1"/>
              </a:solidFill>
              <a:effectLst/>
              <a:latin typeface="+mn-lt"/>
              <a:ea typeface="+mn-ea"/>
              <a:cs typeface="+mn-cs"/>
            </a:rPr>
            <a:t>Due to the variability in species requirement and of hedgerows it is unlikely one single prescription of hedgerow management can meet the needs of all wildlife in a given area (Hinsley and Bellamy 2000). Hedgerow management should therefore target specified aims appropriate for individual localities. These aims may be directed at certain species of interest or conservation value or more broadly to increase overall biodiversity. Where the intention is to increase biodiversity more generally, Hinsley and Bellamy (2000) recommend the following commonly promoted rules of management. </a:t>
          </a:r>
        </a:p>
        <a:p>
          <a:endParaRPr lang="en-GB" sz="1100">
            <a:solidFill>
              <a:schemeClr val="dk1"/>
            </a:solidFill>
            <a:effectLst/>
            <a:latin typeface="+mn-lt"/>
            <a:ea typeface="+mn-ea"/>
            <a:cs typeface="+mn-cs"/>
          </a:endParaRPr>
        </a:p>
        <a:p>
          <a:r>
            <a:rPr lang="en-GB" sz="1100">
              <a:solidFill>
                <a:schemeClr val="dk1"/>
              </a:solidFill>
              <a:effectLst/>
              <a:latin typeface="+mn-lt"/>
              <a:ea typeface="+mn-ea"/>
              <a:cs typeface="+mn-cs"/>
            </a:rPr>
            <a:t>1.</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Combine hedgerows with other habitats</a:t>
          </a:r>
        </a:p>
        <a:p>
          <a:pPr lvl="0"/>
          <a:endParaRPr lang="en-GB" sz="1100">
            <a:solidFill>
              <a:schemeClr val="dk1"/>
            </a:solidFill>
            <a:effectLst/>
            <a:latin typeface="+mn-lt"/>
            <a:ea typeface="+mn-ea"/>
            <a:cs typeface="+mn-cs"/>
          </a:endParaRPr>
        </a:p>
        <a:p>
          <a:pPr lvl="0"/>
          <a:r>
            <a:rPr lang="en-GB" sz="1100">
              <a:solidFill>
                <a:schemeClr val="dk1"/>
              </a:solidFill>
              <a:effectLst/>
              <a:latin typeface="+mn-lt"/>
              <a:ea typeface="+mn-ea"/>
              <a:cs typeface="+mn-cs"/>
            </a:rPr>
            <a:t>2. Increase hedge width (preferably 2m) and vegetation density of short narrow hedges.</a:t>
          </a:r>
        </a:p>
        <a:p>
          <a:pPr lvl="0"/>
          <a:endParaRPr lang="en-GB" sz="1100">
            <a:solidFill>
              <a:schemeClr val="dk1"/>
            </a:solidFill>
            <a:effectLst/>
            <a:latin typeface="+mn-lt"/>
            <a:ea typeface="+mn-ea"/>
            <a:cs typeface="+mn-cs"/>
          </a:endParaRPr>
        </a:p>
        <a:p>
          <a:pPr lvl="0"/>
          <a:r>
            <a:rPr lang="en-GB" sz="1100">
              <a:solidFill>
                <a:schemeClr val="dk1"/>
              </a:solidFill>
              <a:effectLst/>
              <a:latin typeface="+mn-lt"/>
              <a:ea typeface="+mn-ea"/>
              <a:cs typeface="+mn-cs"/>
            </a:rPr>
            <a:t>3. Increase structural diversity between hedges  - variation in height, number of trees.</a:t>
          </a:r>
        </a:p>
        <a:p>
          <a:pPr lvl="0"/>
          <a:endParaRPr lang="en-GB" sz="1100">
            <a:solidFill>
              <a:schemeClr val="dk1"/>
            </a:solidFill>
            <a:effectLst/>
            <a:latin typeface="+mn-lt"/>
            <a:ea typeface="+mn-ea"/>
            <a:cs typeface="+mn-cs"/>
          </a:endParaRPr>
        </a:p>
        <a:p>
          <a:pPr lvl="0"/>
          <a:r>
            <a:rPr lang="en-GB" sz="1100">
              <a:solidFill>
                <a:schemeClr val="dk1"/>
              </a:solidFill>
              <a:effectLst/>
              <a:latin typeface="+mn-lt"/>
              <a:ea typeface="+mn-ea"/>
              <a:cs typeface="+mn-cs"/>
            </a:rPr>
            <a:t>4. Trim hedges on rotation so that not all hedges are cut in the same year.</a:t>
          </a:r>
        </a:p>
        <a:p>
          <a:pPr lvl="0"/>
          <a:endParaRPr lang="en-GB" sz="1100">
            <a:solidFill>
              <a:schemeClr val="dk1"/>
            </a:solidFill>
            <a:effectLst/>
            <a:latin typeface="+mn-lt"/>
            <a:ea typeface="+mn-ea"/>
            <a:cs typeface="+mn-cs"/>
          </a:endParaRPr>
        </a:p>
        <a:p>
          <a:pPr lvl="0"/>
          <a:r>
            <a:rPr lang="en-GB" sz="1100">
              <a:solidFill>
                <a:schemeClr val="dk1"/>
              </a:solidFill>
              <a:effectLst/>
              <a:latin typeface="+mn-lt"/>
              <a:ea typeface="+mn-ea"/>
              <a:cs typeface="+mn-cs"/>
            </a:rPr>
            <a:t>5. Provide a variety of hedge at different sizes and types within a given locality.</a:t>
          </a:r>
        </a:p>
        <a:p>
          <a:pPr lvl="0"/>
          <a:endParaRPr lang="en-GB" sz="1100">
            <a:solidFill>
              <a:schemeClr val="dk1"/>
            </a:solidFill>
            <a:effectLst/>
            <a:latin typeface="+mn-lt"/>
            <a:ea typeface="+mn-ea"/>
            <a:cs typeface="+mn-cs"/>
          </a:endParaRPr>
        </a:p>
        <a:p>
          <a:pPr lvl="0"/>
          <a:r>
            <a:rPr lang="en-GB" sz="1100">
              <a:solidFill>
                <a:schemeClr val="dk1"/>
              </a:solidFill>
              <a:effectLst/>
              <a:latin typeface="+mn-lt"/>
              <a:ea typeface="+mn-ea"/>
              <a:cs typeface="+mn-cs"/>
            </a:rPr>
            <a:t>6. Cut late in the winter to maintain food resources.</a:t>
          </a:r>
        </a:p>
        <a:p>
          <a:pPr lvl="0"/>
          <a:endParaRPr lang="en-GB" sz="1100">
            <a:solidFill>
              <a:schemeClr val="dk1"/>
            </a:solidFill>
            <a:effectLst/>
            <a:latin typeface="+mn-lt"/>
            <a:ea typeface="+mn-ea"/>
            <a:cs typeface="+mn-cs"/>
          </a:endParaRPr>
        </a:p>
        <a:p>
          <a:pPr lvl="0"/>
          <a:r>
            <a:rPr lang="en-GB" sz="1100">
              <a:solidFill>
                <a:schemeClr val="dk1"/>
              </a:solidFill>
              <a:effectLst/>
              <a:latin typeface="+mn-lt"/>
              <a:ea typeface="+mn-ea"/>
              <a:cs typeface="+mn-cs"/>
            </a:rPr>
            <a:t>7. Maintain good cover at the base of a hedge  - prevent over grazing and herbicide drift</a:t>
          </a:r>
          <a:r>
            <a:rPr lang="en-GB" sz="1100" baseline="0">
              <a:solidFill>
                <a:schemeClr val="dk1"/>
              </a:solidFill>
              <a:effectLst/>
              <a:latin typeface="+mn-lt"/>
              <a:ea typeface="+mn-ea"/>
              <a:cs typeface="+mn-cs"/>
            </a:rPr>
            <a:t> and only cut once every 5 years after flowering to control scrub and outgrowth.</a:t>
          </a:r>
          <a:endParaRPr lang="en-GB" sz="1100">
            <a:solidFill>
              <a:schemeClr val="dk1"/>
            </a:solidFill>
            <a:effectLst/>
            <a:latin typeface="+mn-lt"/>
            <a:ea typeface="+mn-ea"/>
            <a:cs typeface="+mn-cs"/>
          </a:endParaRPr>
        </a:p>
        <a:p>
          <a:pPr lvl="0"/>
          <a:endParaRPr lang="en-GB" sz="1100">
            <a:solidFill>
              <a:schemeClr val="dk1"/>
            </a:solidFill>
            <a:effectLst/>
            <a:latin typeface="+mn-lt"/>
            <a:ea typeface="+mn-ea"/>
            <a:cs typeface="+mn-cs"/>
          </a:endParaRPr>
        </a:p>
        <a:p>
          <a:pPr lvl="0"/>
          <a:r>
            <a:rPr lang="en-GB" sz="1100">
              <a:solidFill>
                <a:schemeClr val="dk1"/>
              </a:solidFill>
              <a:effectLst/>
              <a:latin typeface="+mn-lt"/>
              <a:ea typeface="+mn-ea"/>
              <a:cs typeface="+mn-cs"/>
            </a:rPr>
            <a:t>8. When restoring or creating new hedges take into account the type of wildlife/birds you would expect/ know of and tailor the management and design.  </a:t>
          </a:r>
        </a:p>
        <a:p>
          <a:pPr lvl="0"/>
          <a:endParaRPr lang="en-GB" sz="1100">
            <a:solidFill>
              <a:schemeClr val="dk1"/>
            </a:solidFill>
            <a:effectLst/>
            <a:latin typeface="+mn-lt"/>
            <a:ea typeface="+mn-ea"/>
            <a:cs typeface="+mn-cs"/>
          </a:endParaRPr>
        </a:p>
        <a:p>
          <a:pPr lvl="0"/>
          <a:r>
            <a:rPr lang="en-GB" sz="1100">
              <a:solidFill>
                <a:schemeClr val="dk1"/>
              </a:solidFill>
              <a:effectLst/>
              <a:latin typeface="+mn-lt"/>
              <a:ea typeface="+mn-ea"/>
              <a:cs typeface="+mn-cs"/>
            </a:rPr>
            <a:t>9. Encourage</a:t>
          </a:r>
          <a:r>
            <a:rPr lang="en-GB" sz="1100" baseline="0">
              <a:solidFill>
                <a:schemeClr val="dk1"/>
              </a:solidFill>
              <a:effectLst/>
              <a:latin typeface="+mn-lt"/>
              <a:ea typeface="+mn-ea"/>
              <a:cs typeface="+mn-cs"/>
            </a:rPr>
            <a:t> flower rich margins</a:t>
          </a:r>
          <a:endParaRPr lang="en-GB" sz="1100">
            <a:solidFill>
              <a:schemeClr val="dk1"/>
            </a:solidFill>
            <a:effectLst/>
            <a:latin typeface="+mn-lt"/>
            <a:ea typeface="+mn-ea"/>
            <a:cs typeface="+mn-cs"/>
          </a:endParaRPr>
        </a:p>
      </xdr:txBody>
    </xdr:sp>
    <xdr:clientData/>
  </xdr:twoCellAnchor>
  <xdr:twoCellAnchor>
    <xdr:from>
      <xdr:col>1</xdr:col>
      <xdr:colOff>95250</xdr:colOff>
      <xdr:row>26</xdr:row>
      <xdr:rowOff>114298</xdr:rowOff>
    </xdr:from>
    <xdr:to>
      <xdr:col>1</xdr:col>
      <xdr:colOff>10629900</xdr:colOff>
      <xdr:row>26</xdr:row>
      <xdr:rowOff>3752850</xdr:rowOff>
    </xdr:to>
    <xdr:sp macro="" textlink="">
      <xdr:nvSpPr>
        <xdr:cNvPr id="9" name="TextBox 8"/>
        <xdr:cNvSpPr txBox="1"/>
      </xdr:nvSpPr>
      <xdr:spPr>
        <a:xfrm>
          <a:off x="495300" y="14163673"/>
          <a:ext cx="10534650" cy="3638552"/>
        </a:xfrm>
        <a:prstGeom prst="rect">
          <a:avLst/>
        </a:prstGeom>
        <a:solidFill>
          <a:schemeClr val="accent3">
            <a:lumMod val="60000"/>
            <a:lumOff val="40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GB" sz="1100" b="1">
              <a:solidFill>
                <a:schemeClr val="dk1"/>
              </a:solidFill>
              <a:effectLst/>
              <a:latin typeface="+mn-lt"/>
              <a:ea typeface="+mn-ea"/>
              <a:cs typeface="+mn-cs"/>
            </a:rPr>
            <a:t>Below are recommendation</a:t>
          </a:r>
          <a:r>
            <a:rPr lang="en-GB" sz="1100" b="1" baseline="0">
              <a:solidFill>
                <a:schemeClr val="dk1"/>
              </a:solidFill>
              <a:effectLst/>
              <a:latin typeface="+mn-lt"/>
              <a:ea typeface="+mn-ea"/>
              <a:cs typeface="+mn-cs"/>
            </a:rPr>
            <a:t> quoted from 'Wood fuel from hedges' by Devon Hedge Group (2014). </a:t>
          </a:r>
          <a:endParaRPr lang="en-GB">
            <a:effectLst/>
          </a:endParaRPr>
        </a:p>
        <a:p>
          <a:endParaRPr lang="en-GB" sz="1100">
            <a:solidFill>
              <a:sysClr val="windowText" lastClr="000000"/>
            </a:solidFill>
            <a:effectLst/>
            <a:latin typeface="+mn-lt"/>
            <a:ea typeface="+mn-ea"/>
            <a:cs typeface="+mn-cs"/>
          </a:endParaRPr>
        </a:p>
        <a:p>
          <a:r>
            <a:rPr lang="en-GB" sz="1100">
              <a:solidFill>
                <a:sysClr val="windowText" lastClr="000000"/>
              </a:solidFill>
              <a:effectLst/>
              <a:latin typeface="+mn-lt"/>
              <a:ea typeface="+mn-ea"/>
              <a:cs typeface="+mn-cs"/>
            </a:rPr>
            <a:t>1. Before any work begins, assess likely impacts on biodiversity, landscape character, cultural heritage, public access and views, to identify features of particular importance so they can be safeguarded. (The opportunity may also be taken to assess the risk to re-growth from deer, rabbits, etc.).</a:t>
          </a:r>
        </a:p>
        <a:p>
          <a:endParaRPr lang="en-GB" sz="1100">
            <a:solidFill>
              <a:sysClr val="windowText" lastClr="000000"/>
            </a:solidFill>
            <a:effectLst/>
            <a:latin typeface="+mn-lt"/>
            <a:ea typeface="+mn-ea"/>
            <a:cs typeface="+mn-cs"/>
          </a:endParaRPr>
        </a:p>
        <a:p>
          <a:r>
            <a:rPr lang="en-GB" sz="1100">
              <a:solidFill>
                <a:sysClr val="windowText" lastClr="000000"/>
              </a:solidFill>
              <a:effectLst/>
              <a:latin typeface="+mn-lt"/>
              <a:ea typeface="+mn-ea"/>
              <a:cs typeface="+mn-cs"/>
            </a:rPr>
            <a:t>2. Manage no more than half the hedges on a farm through coppicing without any subsequent top trimming. Retain some mature lines of shrubs and trees or allow them to develop. Laying some hedges will help to preserve this traditional skill as well as landscape connectivity.</a:t>
          </a:r>
        </a:p>
        <a:p>
          <a:endParaRPr lang="en-GB" sz="1100">
            <a:solidFill>
              <a:sysClr val="windowText" lastClr="000000"/>
            </a:solidFill>
            <a:effectLst/>
            <a:latin typeface="+mn-lt"/>
            <a:ea typeface="+mn-ea"/>
            <a:cs typeface="+mn-cs"/>
          </a:endParaRPr>
        </a:p>
        <a:p>
          <a:r>
            <a:rPr lang="en-GB" sz="1100">
              <a:solidFill>
                <a:sysClr val="windowText" lastClr="000000"/>
              </a:solidFill>
              <a:effectLst/>
              <a:latin typeface="+mn-lt"/>
              <a:ea typeface="+mn-ea"/>
              <a:cs typeface="+mn-cs"/>
            </a:rPr>
            <a:t>3. Plan to have a cropping rotation that is between 10 and 20 years in length (depending on species present). This will safeguard bank structure, maintain woody and herb floral diversity and limit any impact on landscape character.</a:t>
          </a:r>
        </a:p>
        <a:p>
          <a:endParaRPr lang="en-GB" sz="1100">
            <a:solidFill>
              <a:sysClr val="windowText" lastClr="000000"/>
            </a:solidFill>
            <a:effectLst/>
            <a:latin typeface="+mn-lt"/>
            <a:ea typeface="+mn-ea"/>
            <a:cs typeface="+mn-cs"/>
          </a:endParaRPr>
        </a:p>
        <a:p>
          <a:r>
            <a:rPr lang="en-GB" sz="1100">
              <a:solidFill>
                <a:sysClr val="windowText" lastClr="000000"/>
              </a:solidFill>
              <a:effectLst/>
              <a:latin typeface="+mn-lt"/>
              <a:ea typeface="+mn-ea"/>
              <a:cs typeface="+mn-cs"/>
            </a:rPr>
            <a:t>4. Introduce any coppice rotation gradually, with no more than 5% of hedges on a farm coppiced in any one year. This will ensure that structural diversity at the farm scale is maintained and help to retain habitat continuity.</a:t>
          </a:r>
        </a:p>
        <a:p>
          <a:endParaRPr lang="en-GB" sz="1100">
            <a:solidFill>
              <a:sysClr val="windowText" lastClr="000000"/>
            </a:solidFill>
            <a:effectLst/>
            <a:latin typeface="+mn-lt"/>
            <a:ea typeface="+mn-ea"/>
            <a:cs typeface="+mn-cs"/>
          </a:endParaRPr>
        </a:p>
        <a:p>
          <a:r>
            <a:rPr lang="en-GB" sz="1100">
              <a:solidFill>
                <a:sysClr val="windowText" lastClr="000000"/>
              </a:solidFill>
              <a:effectLst/>
              <a:latin typeface="+mn-lt"/>
              <a:ea typeface="+mn-ea"/>
              <a:cs typeface="+mn-cs"/>
            </a:rPr>
            <a:t>5. Retain mature hedgerow trees and keep the shrub line on either side of those with particular aesthetic or biodiversity value short. These trees will include fruit trees, those with significant veteran features (large trunks, rot holes and dead wood) and those with important lichen communities. This will both help to maintain local landscape character and to conserve the rich biodiversity associated with open-grown trees.</a:t>
          </a:r>
        </a:p>
        <a:p>
          <a:endParaRPr lang="en-GB" sz="1100">
            <a:solidFill>
              <a:sysClr val="windowText" lastClr="000000"/>
            </a:solidFill>
            <a:effectLst/>
            <a:latin typeface="+mn-lt"/>
            <a:ea typeface="+mn-ea"/>
            <a:cs typeface="+mn-cs"/>
          </a:endParaRPr>
        </a:p>
        <a:p>
          <a:r>
            <a:rPr lang="en-GB" sz="1100">
              <a:solidFill>
                <a:sysClr val="windowText" lastClr="000000"/>
              </a:solidFill>
              <a:effectLst/>
              <a:latin typeface="+mn-lt"/>
              <a:ea typeface="+mn-ea"/>
              <a:cs typeface="+mn-cs"/>
            </a:rPr>
            <a:t>6. Engage local communities and landowners through information and advice before works starts.</a:t>
          </a:r>
        </a:p>
        <a:p>
          <a:endParaRPr lang="en-GB" sz="1100">
            <a:solidFill>
              <a:sysClr val="windowText" lastClr="000000"/>
            </a:solidFill>
            <a:effectLst/>
            <a:latin typeface="+mn-lt"/>
            <a:ea typeface="+mn-ea"/>
            <a:cs typeface="+mn-cs"/>
          </a:endParaRPr>
        </a:p>
      </xdr:txBody>
    </xdr:sp>
    <xdr:clientData/>
  </xdr:twoCellAnchor>
  <xdr:twoCellAnchor>
    <xdr:from>
      <xdr:col>0</xdr:col>
      <xdr:colOff>400049</xdr:colOff>
      <xdr:row>20</xdr:row>
      <xdr:rowOff>0</xdr:rowOff>
    </xdr:from>
    <xdr:to>
      <xdr:col>1</xdr:col>
      <xdr:colOff>7038974</xdr:colOff>
      <xdr:row>20</xdr:row>
      <xdr:rowOff>3448049</xdr:rowOff>
    </xdr:to>
    <xdr:sp macro="" textlink="">
      <xdr:nvSpPr>
        <xdr:cNvPr id="10" name="TextBox 9"/>
        <xdr:cNvSpPr txBox="1"/>
      </xdr:nvSpPr>
      <xdr:spPr>
        <a:xfrm>
          <a:off x="400049" y="13554075"/>
          <a:ext cx="7038975" cy="34480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a:solidFill>
                <a:schemeClr val="dk1"/>
              </a:solidFill>
              <a:effectLst/>
              <a:latin typeface="+mn-lt"/>
              <a:ea typeface="+mn-ea"/>
              <a:cs typeface="+mn-cs"/>
            </a:rPr>
            <a:t> </a:t>
          </a:r>
        </a:p>
        <a:p>
          <a:r>
            <a:rPr lang="en-GB" sz="1100">
              <a:solidFill>
                <a:schemeClr val="dk1"/>
              </a:solidFill>
              <a:effectLst/>
              <a:latin typeface="+mn-lt"/>
              <a:ea typeface="+mn-ea"/>
              <a:cs typeface="+mn-cs"/>
            </a:rPr>
            <a:t>Whether a</a:t>
          </a:r>
          <a:r>
            <a:rPr lang="en-GB" sz="1100" baseline="0">
              <a:solidFill>
                <a:schemeClr val="dk1"/>
              </a:solidFill>
              <a:effectLst/>
              <a:latin typeface="+mn-lt"/>
              <a:ea typeface="+mn-ea"/>
              <a:cs typeface="+mn-cs"/>
            </a:rPr>
            <a:t> hedge is in favourable condition is determined by the following attributes and is based on the criteria </a:t>
          </a:r>
          <a:r>
            <a:rPr lang="en-GB" sz="1100">
              <a:solidFill>
                <a:schemeClr val="dk1"/>
              </a:solidFill>
              <a:effectLst/>
              <a:latin typeface="+mn-lt"/>
              <a:ea typeface="+mn-ea"/>
              <a:cs typeface="+mn-cs"/>
            </a:rPr>
            <a:t>developed and defined by the Steering Group for the UK BAP for Hedgerows.</a:t>
          </a:r>
        </a:p>
        <a:p>
          <a:endParaRPr lang="en-GB" sz="1100">
            <a:solidFill>
              <a:schemeClr val="dk1"/>
            </a:solidFill>
            <a:effectLst/>
            <a:latin typeface="+mn-lt"/>
            <a:ea typeface="+mn-ea"/>
            <a:cs typeface="+mn-cs"/>
          </a:endParaRPr>
        </a:p>
        <a:p>
          <a:r>
            <a:rPr lang="en-GB" sz="1100">
              <a:solidFill>
                <a:schemeClr val="dk1"/>
              </a:solidFill>
              <a:effectLst/>
              <a:latin typeface="+mn-lt"/>
              <a:ea typeface="+mn-ea"/>
              <a:cs typeface="+mn-cs"/>
            </a:rPr>
            <a:t>1. Less than 20% combined cover of nettles, cleavers and docks.</a:t>
          </a:r>
        </a:p>
        <a:p>
          <a:endParaRPr lang="en-GB" sz="1100">
            <a:solidFill>
              <a:schemeClr val="dk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GB" sz="1100">
              <a:solidFill>
                <a:schemeClr val="dk1"/>
              </a:solidFill>
              <a:effectLst/>
              <a:latin typeface="+mn-lt"/>
              <a:ea typeface="+mn-ea"/>
              <a:cs typeface="+mn-cs"/>
            </a:rPr>
            <a:t>2. Maximum of 10%</a:t>
          </a:r>
          <a:r>
            <a:rPr lang="en-GB" sz="1100" baseline="0">
              <a:solidFill>
                <a:schemeClr val="dk1"/>
              </a:solidFill>
              <a:effectLst/>
              <a:latin typeface="+mn-lt"/>
              <a:ea typeface="+mn-ea"/>
              <a:cs typeface="+mn-cs"/>
            </a:rPr>
            <a:t> cover by n</a:t>
          </a:r>
          <a:r>
            <a:rPr lang="en-GB" sz="1100">
              <a:solidFill>
                <a:schemeClr val="dk1"/>
              </a:solidFill>
              <a:effectLst/>
              <a:latin typeface="+mn-lt"/>
              <a:ea typeface="+mn-ea"/>
              <a:cs typeface="+mn-cs"/>
            </a:rPr>
            <a:t>on-native woody species.</a:t>
          </a:r>
        </a:p>
        <a:p>
          <a:pPr marL="0" marR="0" indent="0" defTabSz="914400" eaLnBrk="1" fontAlgn="auto" latinLnBrk="0" hangingPunct="1">
            <a:lnSpc>
              <a:spcPct val="100000"/>
            </a:lnSpc>
            <a:spcBef>
              <a:spcPts val="0"/>
            </a:spcBef>
            <a:spcAft>
              <a:spcPts val="0"/>
            </a:spcAft>
            <a:buClrTx/>
            <a:buSzTx/>
            <a:buFontTx/>
            <a:buNone/>
            <a:tabLst/>
            <a:defRPr/>
          </a:pPr>
          <a:endParaRPr lang="en-GB" sz="1100">
            <a:solidFill>
              <a:schemeClr val="dk1"/>
            </a:solidFill>
            <a:effectLst/>
            <a:latin typeface="+mn-lt"/>
            <a:ea typeface="+mn-ea"/>
            <a:cs typeface="+mn-cs"/>
          </a:endParaRPr>
        </a:p>
        <a:p>
          <a:r>
            <a:rPr lang="en-GB" sz="1100">
              <a:solidFill>
                <a:schemeClr val="dk1"/>
              </a:solidFill>
              <a:effectLst/>
              <a:latin typeface="+mn-lt"/>
              <a:ea typeface="+mn-ea"/>
              <a:cs typeface="+mn-cs"/>
            </a:rPr>
            <a:t>3. At least 1m in height and 1.5m in width.</a:t>
          </a:r>
        </a:p>
        <a:p>
          <a:endParaRPr lang="en-GB" sz="1100">
            <a:solidFill>
              <a:schemeClr val="dk1"/>
            </a:solidFill>
            <a:effectLst/>
            <a:latin typeface="+mn-lt"/>
            <a:ea typeface="+mn-ea"/>
            <a:cs typeface="+mn-cs"/>
          </a:endParaRPr>
        </a:p>
        <a:p>
          <a:r>
            <a:rPr lang="en-GB" sz="1100">
              <a:solidFill>
                <a:schemeClr val="dk1"/>
              </a:solidFill>
              <a:effectLst/>
              <a:latin typeface="+mn-lt"/>
              <a:ea typeface="+mn-ea"/>
              <a:cs typeface="+mn-cs"/>
            </a:rPr>
            <a:t>4. No gaps over 5m.</a:t>
          </a:r>
        </a:p>
        <a:p>
          <a:endParaRPr lang="en-GB" sz="1100">
            <a:solidFill>
              <a:schemeClr val="dk1"/>
            </a:solidFill>
            <a:effectLst/>
            <a:latin typeface="+mn-lt"/>
            <a:ea typeface="+mn-ea"/>
            <a:cs typeface="+mn-cs"/>
          </a:endParaRPr>
        </a:p>
        <a:p>
          <a:r>
            <a:rPr lang="en-GB" sz="1100">
              <a:solidFill>
                <a:schemeClr val="dk1"/>
              </a:solidFill>
              <a:effectLst/>
              <a:latin typeface="+mn-lt"/>
              <a:ea typeface="+mn-ea"/>
              <a:cs typeface="+mn-cs"/>
            </a:rPr>
            <a:t>5. Less than 10% gaps.</a:t>
          </a:r>
        </a:p>
        <a:p>
          <a:endParaRPr lang="en-GB" sz="1100">
            <a:solidFill>
              <a:schemeClr val="dk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GB" sz="1100">
              <a:solidFill>
                <a:schemeClr val="dk1"/>
              </a:solidFill>
              <a:effectLst/>
              <a:latin typeface="+mn-lt"/>
              <a:ea typeface="+mn-ea"/>
              <a:cs typeface="+mn-cs"/>
            </a:rPr>
            <a:t>6. Base of canopy less than 0.5m above ground for shrubby hedgerows.</a:t>
          </a:r>
        </a:p>
        <a:p>
          <a:endParaRPr lang="en-GB" sz="1100">
            <a:solidFill>
              <a:schemeClr val="dk1"/>
            </a:solidFill>
            <a:effectLst/>
            <a:latin typeface="+mn-lt"/>
            <a:ea typeface="+mn-ea"/>
            <a:cs typeface="+mn-cs"/>
          </a:endParaRPr>
        </a:p>
        <a:p>
          <a:r>
            <a:rPr lang="en-GB" sz="1100">
              <a:solidFill>
                <a:schemeClr val="dk1"/>
              </a:solidFill>
              <a:effectLst/>
              <a:latin typeface="+mn-lt"/>
              <a:ea typeface="+mn-ea"/>
              <a:cs typeface="+mn-cs"/>
            </a:rPr>
            <a:t>To</a:t>
          </a:r>
          <a:r>
            <a:rPr lang="en-GB" sz="1100" baseline="0">
              <a:solidFill>
                <a:schemeClr val="dk1"/>
              </a:solidFill>
              <a:effectLst/>
              <a:latin typeface="+mn-lt"/>
              <a:ea typeface="+mn-ea"/>
              <a:cs typeface="+mn-cs"/>
            </a:rPr>
            <a:t> improve the condition of a hedge actions such as those in Table 1 as suggested in the Defra Hedgerow Handbook (2007) could be undertaken.</a:t>
          </a:r>
          <a:endParaRPr lang="en-GB" sz="1100">
            <a:solidFill>
              <a:schemeClr val="dk1"/>
            </a:solidFill>
            <a:effectLst/>
            <a:latin typeface="+mn-lt"/>
            <a:ea typeface="+mn-ea"/>
            <a:cs typeface="+mn-cs"/>
          </a:endParaRPr>
        </a:p>
      </xdr:txBody>
    </xdr:sp>
    <xdr:clientData/>
  </xdr:twoCellAnchor>
  <xdr:twoCellAnchor editAs="oneCell">
    <xdr:from>
      <xdr:col>1</xdr:col>
      <xdr:colOff>7115175</xdr:colOff>
      <xdr:row>20</xdr:row>
      <xdr:rowOff>85727</xdr:rowOff>
    </xdr:from>
    <xdr:to>
      <xdr:col>1</xdr:col>
      <xdr:colOff>10582275</xdr:colOff>
      <xdr:row>20</xdr:row>
      <xdr:rowOff>2857501</xdr:rowOff>
    </xdr:to>
    <xdr:pic>
      <xdr:nvPicPr>
        <xdr:cNvPr id="12" name="Picture 11"/>
        <xdr:cNvPicPr/>
      </xdr:nvPicPr>
      <xdr:blipFill rotWithShape="1">
        <a:blip xmlns:r="http://schemas.openxmlformats.org/officeDocument/2006/relationships" r:embed="rId1"/>
        <a:srcRect l="5165" t="11777" r="19523" b="14384"/>
        <a:stretch/>
      </xdr:blipFill>
      <xdr:spPr bwMode="auto">
        <a:xfrm>
          <a:off x="7515225" y="13639802"/>
          <a:ext cx="3467100" cy="2771774"/>
        </a:xfrm>
        <a:prstGeom prst="rect">
          <a:avLst/>
        </a:prstGeom>
        <a:ln>
          <a:noFill/>
        </a:ln>
        <a:extLst>
          <a:ext uri="{53640926-AAD7-44D8-BBD7-CCE9431645EC}">
            <a14:shadowObscured xmlns:a14="http://schemas.microsoft.com/office/drawing/2010/main"/>
          </a:ext>
        </a:extLst>
      </xdr:spPr>
    </xdr:pic>
    <xdr:clientData/>
  </xdr:twoCellAnchor>
  <xdr:twoCellAnchor>
    <xdr:from>
      <xdr:col>1</xdr:col>
      <xdr:colOff>7029451</xdr:colOff>
      <xdr:row>20</xdr:row>
      <xdr:rowOff>2924174</xdr:rowOff>
    </xdr:from>
    <xdr:to>
      <xdr:col>1</xdr:col>
      <xdr:colOff>10706101</xdr:colOff>
      <xdr:row>20</xdr:row>
      <xdr:rowOff>3543299</xdr:rowOff>
    </xdr:to>
    <xdr:sp macro="" textlink="">
      <xdr:nvSpPr>
        <xdr:cNvPr id="4" name="TextBox 3"/>
        <xdr:cNvSpPr txBox="1"/>
      </xdr:nvSpPr>
      <xdr:spPr>
        <a:xfrm>
          <a:off x="7429501" y="16478249"/>
          <a:ext cx="3676650" cy="6191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00"/>
            <a:t>Table 1. Management actions</a:t>
          </a:r>
          <a:r>
            <a:rPr lang="en-GB" sz="1000" baseline="0"/>
            <a:t> to consider to restore hedges to a favourable condition as suggested in the Defra Hedgerow Survey Handbook (2007). </a:t>
          </a:r>
          <a:endParaRPr lang="en-GB" sz="1000"/>
        </a:p>
      </xdr:txBody>
    </xdr:sp>
    <xdr:clientData/>
  </xdr:twoCellAnchor>
  <xdr:twoCellAnchor>
    <xdr:from>
      <xdr:col>1</xdr:col>
      <xdr:colOff>76200</xdr:colOff>
      <xdr:row>14</xdr:row>
      <xdr:rowOff>104774</xdr:rowOff>
    </xdr:from>
    <xdr:to>
      <xdr:col>1</xdr:col>
      <xdr:colOff>10048875</xdr:colOff>
      <xdr:row>14</xdr:row>
      <xdr:rowOff>2152649</xdr:rowOff>
    </xdr:to>
    <xdr:sp macro="" textlink="">
      <xdr:nvSpPr>
        <xdr:cNvPr id="15" name="TextBox 14"/>
        <xdr:cNvSpPr txBox="1"/>
      </xdr:nvSpPr>
      <xdr:spPr>
        <a:xfrm>
          <a:off x="476250" y="6715124"/>
          <a:ext cx="9972675" cy="20478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GB" sz="1100">
              <a:solidFill>
                <a:schemeClr val="dk1"/>
              </a:solidFill>
              <a:effectLst/>
              <a:latin typeface="+mn-lt"/>
              <a:ea typeface="+mn-ea"/>
              <a:cs typeface="+mn-cs"/>
            </a:rPr>
            <a:t>Loss of hedgerows has been identified as a major factor in the decline of many plant and animal species associated with agricultural landscapes in the UK. Reasons for the decline in their presence and quality include the loss of a direct economic value, agricultural intensification, and the abandonment of traditional management practice such as coppicing.  </a:t>
          </a:r>
        </a:p>
        <a:p>
          <a:pPr marL="0" marR="0" indent="0" defTabSz="914400" eaLnBrk="1" fontAlgn="auto" latinLnBrk="0" hangingPunct="1">
            <a:lnSpc>
              <a:spcPct val="100000"/>
            </a:lnSpc>
            <a:spcBef>
              <a:spcPts val="0"/>
            </a:spcBef>
            <a:spcAft>
              <a:spcPts val="0"/>
            </a:spcAft>
            <a:buClrTx/>
            <a:buSzTx/>
            <a:buFontTx/>
            <a:buNone/>
            <a:tabLst/>
            <a:defRPr/>
          </a:pPr>
          <a:endParaRPr lang="en-GB" sz="1100">
            <a:solidFill>
              <a:schemeClr val="dk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GB" sz="1100" b="1">
              <a:solidFill>
                <a:schemeClr val="dk1"/>
              </a:solidFill>
              <a:effectLst/>
              <a:latin typeface="+mn-lt"/>
              <a:ea typeface="+mn-ea"/>
              <a:cs typeface="+mn-cs"/>
            </a:rPr>
            <a:t>To increase</a:t>
          </a:r>
          <a:r>
            <a:rPr lang="en-GB" sz="1100" b="1" baseline="0">
              <a:solidFill>
                <a:schemeClr val="dk1"/>
              </a:solidFill>
              <a:effectLst/>
              <a:latin typeface="+mn-lt"/>
              <a:ea typeface="+mn-ea"/>
              <a:cs typeface="+mn-cs"/>
            </a:rPr>
            <a:t> hedgerow density:</a:t>
          </a:r>
          <a:endParaRPr lang="en-GB" sz="1100" b="1">
            <a:solidFill>
              <a:schemeClr val="dk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endParaRPr lang="en-GB" sz="1100">
            <a:solidFill>
              <a:schemeClr val="dk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GB" sz="1100">
              <a:solidFill>
                <a:schemeClr val="dk1"/>
              </a:solidFill>
              <a:effectLst/>
              <a:latin typeface="+mn-lt"/>
              <a:ea typeface="+mn-ea"/>
              <a:cs typeface="+mn-cs"/>
            </a:rPr>
            <a:t>1)</a:t>
          </a:r>
          <a:r>
            <a:rPr lang="en-GB" sz="1100" baseline="0">
              <a:solidFill>
                <a:schemeClr val="dk1"/>
              </a:solidFill>
              <a:effectLst/>
              <a:latin typeface="+mn-lt"/>
              <a:ea typeface="+mn-ea"/>
              <a:cs typeface="+mn-cs"/>
            </a:rPr>
            <a:t> Increase your length of hedges by having smaller fields and planting new hedges for both wildlife and woodfuel.</a:t>
          </a: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dk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GB" sz="1100" baseline="0">
              <a:solidFill>
                <a:schemeClr val="dk1"/>
              </a:solidFill>
              <a:effectLst/>
              <a:latin typeface="+mn-lt"/>
              <a:ea typeface="+mn-ea"/>
              <a:cs typeface="+mn-cs"/>
            </a:rPr>
            <a:t>2) When planting new hedges it is important to selcet the right species - think about whay you are planting the hedge and which species are best.  Try to use a wide range of different and locally appropriete native shrubs and trees.</a:t>
          </a:r>
          <a:endParaRPr lang="en-GB" sz="1100"/>
        </a:p>
      </xdr:txBody>
    </xdr:sp>
    <xdr:clientData/>
  </xdr:twoCellAnchor>
</xdr:wsDr>
</file>

<file path=xl/drawings/drawing11.xml><?xml version="1.0" encoding="utf-8"?>
<xdr:wsDr xmlns:xdr="http://schemas.openxmlformats.org/drawingml/2006/spreadsheetDrawing" xmlns:a="http://schemas.openxmlformats.org/drawingml/2006/main">
  <xdr:twoCellAnchor>
    <xdr:from>
      <xdr:col>2</xdr:col>
      <xdr:colOff>0</xdr:colOff>
      <xdr:row>2</xdr:row>
      <xdr:rowOff>76200</xdr:rowOff>
    </xdr:from>
    <xdr:to>
      <xdr:col>2</xdr:col>
      <xdr:colOff>771525</xdr:colOff>
      <xdr:row>2</xdr:row>
      <xdr:rowOff>295275</xdr:rowOff>
    </xdr:to>
    <xdr:sp macro="" textlink="">
      <xdr:nvSpPr>
        <xdr:cNvPr id="2" name="Rectangle 1"/>
        <xdr:cNvSpPr/>
      </xdr:nvSpPr>
      <xdr:spPr>
        <a:xfrm>
          <a:off x="1219200" y="504825"/>
          <a:ext cx="771525" cy="219075"/>
        </a:xfrm>
        <a:prstGeom prst="rect">
          <a:avLst/>
        </a:prstGeom>
        <a:solidFill>
          <a:schemeClr val="bg1"/>
        </a:solidFill>
        <a:ln w="952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wsDr>
</file>

<file path=xl/drawings/drawing12.xml><?xml version="1.0" encoding="utf-8"?>
<xdr:wsDr xmlns:xdr="http://schemas.openxmlformats.org/drawingml/2006/spreadsheetDrawing" xmlns:a="http://schemas.openxmlformats.org/drawingml/2006/main">
  <xdr:twoCellAnchor editAs="oneCell">
    <xdr:from>
      <xdr:col>2</xdr:col>
      <xdr:colOff>95250</xdr:colOff>
      <xdr:row>9</xdr:row>
      <xdr:rowOff>414657</xdr:rowOff>
    </xdr:from>
    <xdr:to>
      <xdr:col>2</xdr:col>
      <xdr:colOff>910590</xdr:colOff>
      <xdr:row>10</xdr:row>
      <xdr:rowOff>440057</xdr:rowOff>
    </xdr:to>
    <xdr:pic>
      <xdr:nvPicPr>
        <xdr:cNvPr id="5" name="Picture 4" descr="http://www.ukbutterflies.co.uk/phpBB/gallery/images/upload/6729e99b2a7533468cc5348f063eaaf8.jpg"/>
        <xdr:cNvPicPr/>
      </xdr:nvPicPr>
      <xdr:blipFill rotWithShape="1">
        <a:blip xmlns:r="http://schemas.openxmlformats.org/officeDocument/2006/relationships" r:embed="rId1" cstate="print">
          <a:extLst>
            <a:ext uri="{BEBA8EAE-BF5A-486C-A8C5-ECC9F3942E4B}">
              <a14:imgProps xmlns:a14="http://schemas.microsoft.com/office/drawing/2010/main">
                <a14:imgLayer r:embed="rId2">
                  <a14:imgEffect>
                    <a14:backgroundRemoval t="10000" b="90000" l="10000" r="90000"/>
                  </a14:imgEffect>
                </a14:imgLayer>
              </a14:imgProps>
            </a:ext>
            <a:ext uri="{28A0092B-C50C-407E-A947-70E740481C1C}">
              <a14:useLocalDpi xmlns:a14="http://schemas.microsoft.com/office/drawing/2010/main" val="0"/>
            </a:ext>
          </a:extLst>
        </a:blip>
        <a:srcRect l="14920" t="22309" r="13293" b="15852"/>
        <a:stretch/>
      </xdr:blipFill>
      <xdr:spPr bwMode="auto">
        <a:xfrm rot="20147656">
          <a:off x="885825" y="3129282"/>
          <a:ext cx="815340" cy="53022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842296</xdr:colOff>
      <xdr:row>11</xdr:row>
      <xdr:rowOff>431078</xdr:rowOff>
    </xdr:from>
    <xdr:to>
      <xdr:col>2</xdr:col>
      <xdr:colOff>905451</xdr:colOff>
      <xdr:row>13</xdr:row>
      <xdr:rowOff>42621</xdr:rowOff>
    </xdr:to>
    <xdr:pic>
      <xdr:nvPicPr>
        <xdr:cNvPr id="8" name="Picture 7" descr="http://www.blissfulbees.com/imgs/pages/med_20950_19922068224f12b9e487d7c.jpg"/>
        <xdr:cNvPicPr>
          <a:picLocks noChangeAspect="1" noChangeArrowheads="1"/>
        </xdr:cNvPicPr>
      </xdr:nvPicPr>
      <xdr:blipFill>
        <a:blip xmlns:r="http://schemas.openxmlformats.org/officeDocument/2006/relationships" r:embed="rId3" cstate="print">
          <a:extLst>
            <a:ext uri="{BEBA8EAE-BF5A-486C-A8C5-ECC9F3942E4B}">
              <a14:imgProps xmlns:a14="http://schemas.microsoft.com/office/drawing/2010/main">
                <a14:imgLayer r:embed="rId4">
                  <a14:imgEffect>
                    <a14:backgroundRemoval t="2994" b="95210" l="5600" r="97200"/>
                  </a14:imgEffect>
                </a14:imgLayer>
              </a14:imgProps>
            </a:ext>
            <a:ext uri="{28A0092B-C50C-407E-A947-70E740481C1C}">
              <a14:useLocalDpi xmlns:a14="http://schemas.microsoft.com/office/drawing/2010/main" val="0"/>
            </a:ext>
          </a:extLst>
        </a:blip>
        <a:srcRect/>
        <a:stretch>
          <a:fillRect/>
        </a:stretch>
      </xdr:blipFill>
      <xdr:spPr bwMode="auto">
        <a:xfrm rot="1088743">
          <a:off x="1375696" y="3450503"/>
          <a:ext cx="929930" cy="6211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858940</xdr:colOff>
      <xdr:row>11</xdr:row>
      <xdr:rowOff>3335</xdr:rowOff>
    </xdr:from>
    <xdr:to>
      <xdr:col>2</xdr:col>
      <xdr:colOff>890926</xdr:colOff>
      <xdr:row>11</xdr:row>
      <xdr:rowOff>483962</xdr:rowOff>
    </xdr:to>
    <xdr:pic>
      <xdr:nvPicPr>
        <xdr:cNvPr id="11" name="Picture 10" descr="http://www.ukbutterflies.co.uk/phpBB/gallery/images/upload/eaa55f16858449476de251e361e14c75.jpg"/>
        <xdr:cNvPicPr>
          <a:picLocks noChangeAspect="1" noChangeArrowheads="1"/>
        </xdr:cNvPicPr>
      </xdr:nvPicPr>
      <xdr:blipFill rotWithShape="1">
        <a:blip xmlns:r="http://schemas.openxmlformats.org/officeDocument/2006/relationships" r:embed="rId5" cstate="print">
          <a:extLst>
            <a:ext uri="{BEBA8EAE-BF5A-486C-A8C5-ECC9F3942E4B}">
              <a14:imgProps xmlns:a14="http://schemas.microsoft.com/office/drawing/2010/main">
                <a14:imgLayer r:embed="rId6">
                  <a14:imgEffect>
                    <a14:backgroundRemoval t="10000" b="90000" l="10000" r="90000"/>
                  </a14:imgEffect>
                </a14:imgLayer>
              </a14:imgProps>
            </a:ext>
            <a:ext uri="{28A0092B-C50C-407E-A947-70E740481C1C}">
              <a14:useLocalDpi xmlns:a14="http://schemas.microsoft.com/office/drawing/2010/main" val="0"/>
            </a:ext>
          </a:extLst>
        </a:blip>
        <a:srcRect l="7700" t="28296" r="13200" b="13599"/>
        <a:stretch/>
      </xdr:blipFill>
      <xdr:spPr bwMode="auto">
        <a:xfrm rot="20323784">
          <a:off x="1392340" y="3022760"/>
          <a:ext cx="898761" cy="4806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128627</xdr:colOff>
      <xdr:row>5</xdr:row>
      <xdr:rowOff>143631</xdr:rowOff>
    </xdr:from>
    <xdr:to>
      <xdr:col>2</xdr:col>
      <xdr:colOff>874117</xdr:colOff>
      <xdr:row>8</xdr:row>
      <xdr:rowOff>7572</xdr:rowOff>
    </xdr:to>
    <xdr:pic>
      <xdr:nvPicPr>
        <xdr:cNvPr id="13" name="Picture 12" descr="http://www.ukbutterflies.co.uk/phpBB/gallery/images/upload/00952ba568949c21229c8aa0bd6351f4.jpg"/>
        <xdr:cNvPicPr>
          <a:picLocks noChangeAspect="1" noChangeArrowheads="1"/>
        </xdr:cNvPicPr>
      </xdr:nvPicPr>
      <xdr:blipFill rotWithShape="1">
        <a:blip xmlns:r="http://schemas.openxmlformats.org/officeDocument/2006/relationships" r:embed="rId7" cstate="print">
          <a:extLst>
            <a:ext uri="{BEBA8EAE-BF5A-486C-A8C5-ECC9F3942E4B}">
              <a14:imgProps xmlns:a14="http://schemas.microsoft.com/office/drawing/2010/main">
                <a14:imgLayer r:embed="rId8">
                  <a14:imgEffect>
                    <a14:backgroundRemoval t="10000" b="90000" l="10000" r="90000"/>
                  </a14:imgEffect>
                </a14:imgLayer>
              </a14:imgProps>
            </a:ext>
            <a:ext uri="{28A0092B-C50C-407E-A947-70E740481C1C}">
              <a14:useLocalDpi xmlns:a14="http://schemas.microsoft.com/office/drawing/2010/main" val="0"/>
            </a:ext>
          </a:extLst>
        </a:blip>
        <a:srcRect l="22126" t="999" r="12500" b="11334"/>
        <a:stretch/>
      </xdr:blipFill>
      <xdr:spPr bwMode="auto">
        <a:xfrm rot="19632054">
          <a:off x="1528802" y="762756"/>
          <a:ext cx="745490" cy="7497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72681</xdr:colOff>
      <xdr:row>7</xdr:row>
      <xdr:rowOff>473067</xdr:rowOff>
    </xdr:from>
    <xdr:to>
      <xdr:col>3</xdr:col>
      <xdr:colOff>21398</xdr:colOff>
      <xdr:row>9</xdr:row>
      <xdr:rowOff>60105</xdr:rowOff>
    </xdr:to>
    <xdr:pic>
      <xdr:nvPicPr>
        <xdr:cNvPr id="14" name="Picture 13" descr="http://www.ukbutterflies.co.uk/phpBB/gallery/images/upload/3024e676b50eb9cf8b99d4e7da724e4c.jpg"/>
        <xdr:cNvPicPr>
          <a:picLocks noChangeAspect="1" noChangeArrowheads="1"/>
        </xdr:cNvPicPr>
      </xdr:nvPicPr>
      <xdr:blipFill rotWithShape="1">
        <a:blip xmlns:r="http://schemas.openxmlformats.org/officeDocument/2006/relationships" r:embed="rId9" cstate="print">
          <a:extLst>
            <a:ext uri="{BEBA8EAE-BF5A-486C-A8C5-ECC9F3942E4B}">
              <a14:imgProps xmlns:a14="http://schemas.microsoft.com/office/drawing/2010/main">
                <a14:imgLayer r:embed="rId10">
                  <a14:imgEffect>
                    <a14:backgroundRemoval t="10000" b="90000" l="10000" r="90000"/>
                  </a14:imgEffect>
                </a14:imgLayer>
              </a14:imgProps>
            </a:ext>
            <a:ext uri="{28A0092B-C50C-407E-A947-70E740481C1C}">
              <a14:useLocalDpi xmlns:a14="http://schemas.microsoft.com/office/drawing/2010/main" val="0"/>
            </a:ext>
          </a:extLst>
        </a:blip>
        <a:srcRect l="15667" t="23889" r="17583" b="16555"/>
        <a:stretch/>
      </xdr:blipFill>
      <xdr:spPr bwMode="auto">
        <a:xfrm rot="20323699">
          <a:off x="1472856" y="1473192"/>
          <a:ext cx="891692" cy="5966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139603</xdr:colOff>
      <xdr:row>9</xdr:row>
      <xdr:rowOff>15153</xdr:rowOff>
    </xdr:from>
    <xdr:to>
      <xdr:col>2</xdr:col>
      <xdr:colOff>899846</xdr:colOff>
      <xdr:row>9</xdr:row>
      <xdr:rowOff>492515</xdr:rowOff>
    </xdr:to>
    <xdr:pic>
      <xdr:nvPicPr>
        <xdr:cNvPr id="15" name="Picture 14" descr="http://www.ukbutterflies.co.uk/phpBB/gallery/images/upload/c2b0d42da4e1fd839ff2192fcc42c214.jpg"/>
        <xdr:cNvPicPr>
          <a:picLocks noChangeAspect="1" noChangeArrowheads="1"/>
        </xdr:cNvPicPr>
      </xdr:nvPicPr>
      <xdr:blipFill rotWithShape="1">
        <a:blip xmlns:r="http://schemas.openxmlformats.org/officeDocument/2006/relationships" r:embed="rId11" cstate="print">
          <a:extLst>
            <a:ext uri="{BEBA8EAE-BF5A-486C-A8C5-ECC9F3942E4B}">
              <a14:imgProps xmlns:a14="http://schemas.microsoft.com/office/drawing/2010/main">
                <a14:imgLayer r:embed="rId12">
                  <a14:imgEffect>
                    <a14:backgroundRemoval t="10000" b="90000" l="8375" r="90000"/>
                  </a14:imgEffect>
                </a14:imgLayer>
              </a14:imgProps>
            </a:ext>
            <a:ext uri="{28A0092B-C50C-407E-A947-70E740481C1C}">
              <a14:useLocalDpi xmlns:a14="http://schemas.microsoft.com/office/drawing/2010/main" val="0"/>
            </a:ext>
          </a:extLst>
        </a:blip>
        <a:srcRect l="7875" t="29001" r="16875" b="7999"/>
        <a:stretch/>
      </xdr:blipFill>
      <xdr:spPr bwMode="auto">
        <a:xfrm rot="21034278">
          <a:off x="1539778" y="2024928"/>
          <a:ext cx="760243" cy="4773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76199</xdr:colOff>
      <xdr:row>13</xdr:row>
      <xdr:rowOff>1</xdr:rowOff>
    </xdr:from>
    <xdr:to>
      <xdr:col>2</xdr:col>
      <xdr:colOff>933450</xdr:colOff>
      <xdr:row>13</xdr:row>
      <xdr:rowOff>486549</xdr:rowOff>
    </xdr:to>
    <xdr:pic>
      <xdr:nvPicPr>
        <xdr:cNvPr id="17" name="Picture 16" descr="http://www.ukbutterflies.co.uk/phpBB/gallery/images/upload/c296b799b7293d5fa271df276867f5a3.jpg"/>
        <xdr:cNvPicPr>
          <a:picLocks noChangeAspect="1" noChangeArrowheads="1"/>
        </xdr:cNvPicPr>
      </xdr:nvPicPr>
      <xdr:blipFill rotWithShape="1">
        <a:blip xmlns:r="http://schemas.openxmlformats.org/officeDocument/2006/relationships" r:embed="rId13" cstate="print">
          <a:extLst>
            <a:ext uri="{BEBA8EAE-BF5A-486C-A8C5-ECC9F3942E4B}">
              <a14:imgProps xmlns:a14="http://schemas.microsoft.com/office/drawing/2010/main">
                <a14:imgLayer r:embed="rId14">
                  <a14:imgEffect>
                    <a14:backgroundRemoval t="34115" b="79948" l="11719" r="79102"/>
                  </a14:imgEffect>
                </a14:imgLayer>
              </a14:imgProps>
            </a:ext>
            <a:ext uri="{28A0092B-C50C-407E-A947-70E740481C1C}">
              <a14:useLocalDpi xmlns:a14="http://schemas.microsoft.com/office/drawing/2010/main" val="0"/>
            </a:ext>
          </a:extLst>
        </a:blip>
        <a:srcRect l="11224" t="32653" r="20816" b="15919"/>
        <a:stretch/>
      </xdr:blipFill>
      <xdr:spPr bwMode="auto">
        <a:xfrm>
          <a:off x="1476374" y="4029076"/>
          <a:ext cx="857251" cy="4865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56489</xdr:colOff>
      <xdr:row>14</xdr:row>
      <xdr:rowOff>9284</xdr:rowOff>
    </xdr:from>
    <xdr:to>
      <xdr:col>2</xdr:col>
      <xdr:colOff>928810</xdr:colOff>
      <xdr:row>14</xdr:row>
      <xdr:rowOff>487839</xdr:rowOff>
    </xdr:to>
    <xdr:pic>
      <xdr:nvPicPr>
        <xdr:cNvPr id="18" name="Picture 17" descr="http://www.ukbutterflies.co.uk/phpBB/gallery/images/upload/52b832a21edece737bdd544e433e5adf.jpg"/>
        <xdr:cNvPicPr>
          <a:picLocks noChangeAspect="1" noChangeArrowheads="1"/>
        </xdr:cNvPicPr>
      </xdr:nvPicPr>
      <xdr:blipFill rotWithShape="1">
        <a:blip xmlns:r="http://schemas.openxmlformats.org/officeDocument/2006/relationships" r:embed="rId15" cstate="print">
          <a:extLst>
            <a:ext uri="{BEBA8EAE-BF5A-486C-A8C5-ECC9F3942E4B}">
              <a14:imgProps xmlns:a14="http://schemas.microsoft.com/office/drawing/2010/main">
                <a14:imgLayer r:embed="rId16">
                  <a14:imgEffect>
                    <a14:backgroundRemoval t="35097" b="89947" l="10000" r="86125"/>
                  </a14:imgEffect>
                </a14:imgLayer>
              </a14:imgProps>
            </a:ext>
            <a:ext uri="{28A0092B-C50C-407E-A947-70E740481C1C}">
              <a14:useLocalDpi xmlns:a14="http://schemas.microsoft.com/office/drawing/2010/main" val="0"/>
            </a:ext>
          </a:extLst>
        </a:blip>
        <a:srcRect l="10026" t="33098" r="13910" b="8274"/>
        <a:stretch/>
      </xdr:blipFill>
      <xdr:spPr bwMode="auto">
        <a:xfrm rot="20871749">
          <a:off x="1456664" y="4543184"/>
          <a:ext cx="872321" cy="4785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185368</xdr:colOff>
      <xdr:row>15</xdr:row>
      <xdr:rowOff>24700</xdr:rowOff>
    </xdr:from>
    <xdr:to>
      <xdr:col>2</xdr:col>
      <xdr:colOff>828928</xdr:colOff>
      <xdr:row>16</xdr:row>
      <xdr:rowOff>60698</xdr:rowOff>
    </xdr:to>
    <xdr:pic>
      <xdr:nvPicPr>
        <xdr:cNvPr id="19" name="Picture 18" descr="http://www.ukbutterflies.co.uk/phpBB/gallery/images/upload/b60b18dbc1a0c6fdddd4d29eae65aae8.jpg"/>
        <xdr:cNvPicPr>
          <a:picLocks noChangeAspect="1" noChangeArrowheads="1"/>
        </xdr:cNvPicPr>
      </xdr:nvPicPr>
      <xdr:blipFill rotWithShape="1">
        <a:blip xmlns:r="http://schemas.openxmlformats.org/officeDocument/2006/relationships" r:embed="rId17" cstate="print">
          <a:extLst>
            <a:ext uri="{BEBA8EAE-BF5A-486C-A8C5-ECC9F3942E4B}">
              <a14:imgProps xmlns:a14="http://schemas.microsoft.com/office/drawing/2010/main">
                <a14:imgLayer r:embed="rId18">
                  <a14:imgEffect>
                    <a14:backgroundRemoval t="10000" b="90000" l="10000" r="90000"/>
                  </a14:imgEffect>
                </a14:imgLayer>
              </a14:imgProps>
            </a:ext>
            <a:ext uri="{28A0092B-C50C-407E-A947-70E740481C1C}">
              <a14:useLocalDpi xmlns:a14="http://schemas.microsoft.com/office/drawing/2010/main" val="0"/>
            </a:ext>
          </a:extLst>
        </a:blip>
        <a:srcRect l="11818" t="25985" r="12727" b="24014"/>
        <a:stretch/>
      </xdr:blipFill>
      <xdr:spPr bwMode="auto">
        <a:xfrm rot="649201">
          <a:off x="1585543" y="5063425"/>
          <a:ext cx="643560" cy="5408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88612</xdr:colOff>
      <xdr:row>16</xdr:row>
      <xdr:rowOff>2154</xdr:rowOff>
    </xdr:from>
    <xdr:to>
      <xdr:col>2</xdr:col>
      <xdr:colOff>859380</xdr:colOff>
      <xdr:row>17</xdr:row>
      <xdr:rowOff>11555</xdr:rowOff>
    </xdr:to>
    <xdr:pic>
      <xdr:nvPicPr>
        <xdr:cNvPr id="21" name="Picture 20" descr="http://www.ukbutterflies.co.uk/phpBB/gallery/images/upload/81aded6556981ed95d9783cf00d84be1.jpg"/>
        <xdr:cNvPicPr>
          <a:picLocks noChangeAspect="1" noChangeArrowheads="1"/>
        </xdr:cNvPicPr>
      </xdr:nvPicPr>
      <xdr:blipFill rotWithShape="1">
        <a:blip xmlns:r="http://schemas.openxmlformats.org/officeDocument/2006/relationships" r:embed="rId19" cstate="print">
          <a:extLst>
            <a:ext uri="{BEBA8EAE-BF5A-486C-A8C5-ECC9F3942E4B}">
              <a14:imgProps xmlns:a14="http://schemas.microsoft.com/office/drawing/2010/main">
                <a14:imgLayer r:embed="rId20">
                  <a14:imgEffect>
                    <a14:backgroundRemoval t="8667" b="95667" l="7000" r="89875"/>
                  </a14:imgEffect>
                </a14:imgLayer>
              </a14:imgProps>
            </a:ext>
            <a:ext uri="{28A0092B-C50C-407E-A947-70E740481C1C}">
              <a14:useLocalDpi xmlns:a14="http://schemas.microsoft.com/office/drawing/2010/main" val="0"/>
            </a:ext>
          </a:extLst>
        </a:blip>
        <a:srcRect l="4999" t="20834" r="10500" b="3999"/>
        <a:stretch/>
      </xdr:blipFill>
      <xdr:spPr bwMode="auto">
        <a:xfrm rot="20242037">
          <a:off x="1488787" y="5545704"/>
          <a:ext cx="770768" cy="5142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87592</xdr:colOff>
      <xdr:row>16</xdr:row>
      <xdr:rowOff>485775</xdr:rowOff>
    </xdr:from>
    <xdr:to>
      <xdr:col>2</xdr:col>
      <xdr:colOff>897359</xdr:colOff>
      <xdr:row>18</xdr:row>
      <xdr:rowOff>9525</xdr:rowOff>
    </xdr:to>
    <xdr:pic>
      <xdr:nvPicPr>
        <xdr:cNvPr id="22" name="Picture 21" descr="http://www.ukbutterflies.co.uk/phpBB/gallery/images/upload/4610810dff45a9e27373d9e50ff2da96.jpg"/>
        <xdr:cNvPicPr>
          <a:picLocks noChangeAspect="1" noChangeArrowheads="1"/>
        </xdr:cNvPicPr>
      </xdr:nvPicPr>
      <xdr:blipFill rotWithShape="1">
        <a:blip xmlns:r="http://schemas.openxmlformats.org/officeDocument/2006/relationships" r:embed="rId21" cstate="print">
          <a:extLst>
            <a:ext uri="{BEBA8EAE-BF5A-486C-A8C5-ECC9F3942E4B}">
              <a14:imgProps xmlns:a14="http://schemas.microsoft.com/office/drawing/2010/main">
                <a14:imgLayer r:embed="rId22">
                  <a14:imgEffect>
                    <a14:backgroundRemoval t="10000" b="90000" l="10000" r="90000"/>
                  </a14:imgEffect>
                </a14:imgLayer>
              </a14:imgProps>
            </a:ext>
            <a:ext uri="{28A0092B-C50C-407E-A947-70E740481C1C}">
              <a14:useLocalDpi xmlns:a14="http://schemas.microsoft.com/office/drawing/2010/main" val="0"/>
            </a:ext>
          </a:extLst>
        </a:blip>
        <a:srcRect l="13477" t="25259" r="16991" b="13672"/>
        <a:stretch/>
      </xdr:blipFill>
      <xdr:spPr bwMode="auto">
        <a:xfrm rot="20453051">
          <a:off x="1487767" y="6029325"/>
          <a:ext cx="809767" cy="533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103565</xdr:colOff>
      <xdr:row>18</xdr:row>
      <xdr:rowOff>38100</xdr:rowOff>
    </xdr:from>
    <xdr:to>
      <xdr:col>2</xdr:col>
      <xdr:colOff>914400</xdr:colOff>
      <xdr:row>18</xdr:row>
      <xdr:rowOff>495300</xdr:rowOff>
    </xdr:to>
    <xdr:pic>
      <xdr:nvPicPr>
        <xdr:cNvPr id="23" name="Picture 22" descr="http://www.ukbutterflies.co.uk/phpBB/gallery/images/upload/3443e020675aa11aee5ba432f2bceadb.jpg"/>
        <xdr:cNvPicPr>
          <a:picLocks noChangeAspect="1" noChangeArrowheads="1"/>
        </xdr:cNvPicPr>
      </xdr:nvPicPr>
      <xdr:blipFill rotWithShape="1">
        <a:blip xmlns:r="http://schemas.openxmlformats.org/officeDocument/2006/relationships" r:embed="rId23" cstate="print">
          <a:extLst>
            <a:ext uri="{BEBA8EAE-BF5A-486C-A8C5-ECC9F3942E4B}">
              <a14:imgProps xmlns:a14="http://schemas.microsoft.com/office/drawing/2010/main">
                <a14:imgLayer r:embed="rId24">
                  <a14:imgEffect>
                    <a14:backgroundRemoval t="10000" b="90000" l="10000" r="90000"/>
                  </a14:imgEffect>
                </a14:imgLayer>
              </a14:imgProps>
            </a:ext>
            <a:ext uri="{28A0092B-C50C-407E-A947-70E740481C1C}">
              <a14:useLocalDpi xmlns:a14="http://schemas.microsoft.com/office/drawing/2010/main" val="0"/>
            </a:ext>
          </a:extLst>
        </a:blip>
        <a:srcRect l="9874" t="22667" r="9876" b="16999"/>
        <a:stretch/>
      </xdr:blipFill>
      <xdr:spPr bwMode="auto">
        <a:xfrm rot="1513920" flipH="1">
          <a:off x="1503740" y="6591300"/>
          <a:ext cx="81083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142024</xdr:colOff>
      <xdr:row>18</xdr:row>
      <xdr:rowOff>298473</xdr:rowOff>
    </xdr:from>
    <xdr:to>
      <xdr:col>2</xdr:col>
      <xdr:colOff>849208</xdr:colOff>
      <xdr:row>20</xdr:row>
      <xdr:rowOff>10115</xdr:rowOff>
    </xdr:to>
    <xdr:pic>
      <xdr:nvPicPr>
        <xdr:cNvPr id="24" name="Picture 23" descr="http://www.ukbutterflies.co.uk/phpBB/gallery/images/upload/4ed7ae2e2594a4ae73353df7b48e51fd.jpg"/>
        <xdr:cNvPicPr>
          <a:picLocks noChangeAspect="1" noChangeArrowheads="1"/>
        </xdr:cNvPicPr>
      </xdr:nvPicPr>
      <xdr:blipFill rotWithShape="1">
        <a:blip xmlns:r="http://schemas.openxmlformats.org/officeDocument/2006/relationships" r:embed="rId25" cstate="print">
          <a:extLst>
            <a:ext uri="{BEBA8EAE-BF5A-486C-A8C5-ECC9F3942E4B}">
              <a14:imgProps xmlns:a14="http://schemas.microsoft.com/office/drawing/2010/main">
                <a14:imgLayer r:embed="rId26">
                  <a14:imgEffect>
                    <a14:backgroundRemoval t="10000" b="90000" l="10000" r="90000"/>
                  </a14:imgEffect>
                </a14:imgLayer>
              </a14:imgProps>
            </a:ext>
            <a:ext uri="{28A0092B-C50C-407E-A947-70E740481C1C}">
              <a14:useLocalDpi xmlns:a14="http://schemas.microsoft.com/office/drawing/2010/main" val="0"/>
            </a:ext>
          </a:extLst>
        </a:blip>
        <a:srcRect l="10041" t="22154" r="7787" b="14924"/>
        <a:stretch/>
      </xdr:blipFill>
      <xdr:spPr bwMode="auto">
        <a:xfrm rot="19015470">
          <a:off x="1542199" y="6851673"/>
          <a:ext cx="707184" cy="7212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95250</xdr:colOff>
      <xdr:row>20</xdr:row>
      <xdr:rowOff>19050</xdr:rowOff>
    </xdr:from>
    <xdr:to>
      <xdr:col>3</xdr:col>
      <xdr:colOff>9525</xdr:colOff>
      <xdr:row>20</xdr:row>
      <xdr:rowOff>490986</xdr:rowOff>
    </xdr:to>
    <xdr:pic>
      <xdr:nvPicPr>
        <xdr:cNvPr id="25" name="Picture 24" descr="http://www.ukbutterflies.co.uk/phpBB/gallery/images/upload/6434caf4a0b0cdf104898ee343318931.jpg"/>
        <xdr:cNvPicPr>
          <a:picLocks noChangeAspect="1" noChangeArrowheads="1"/>
        </xdr:cNvPicPr>
      </xdr:nvPicPr>
      <xdr:blipFill rotWithShape="1">
        <a:blip xmlns:r="http://schemas.openxmlformats.org/officeDocument/2006/relationships" r:embed="rId27" cstate="print">
          <a:extLst>
            <a:ext uri="{BEBA8EAE-BF5A-486C-A8C5-ECC9F3942E4B}">
              <a14:imgProps xmlns:a14="http://schemas.microsoft.com/office/drawing/2010/main">
                <a14:imgLayer r:embed="rId28">
                  <a14:imgEffect>
                    <a14:backgroundRemoval t="10000" b="90000" l="10000" r="90000"/>
                  </a14:imgEffect>
                </a14:imgLayer>
              </a14:imgProps>
            </a:ext>
            <a:ext uri="{28A0092B-C50C-407E-A947-70E740481C1C}">
              <a14:useLocalDpi xmlns:a14="http://schemas.microsoft.com/office/drawing/2010/main" val="0"/>
            </a:ext>
          </a:extLst>
        </a:blip>
        <a:srcRect l="12500" t="33167" r="15750" b="14167"/>
        <a:stretch/>
      </xdr:blipFill>
      <xdr:spPr bwMode="auto">
        <a:xfrm>
          <a:off x="1495425" y="7581900"/>
          <a:ext cx="857250" cy="4719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128225</xdr:colOff>
      <xdr:row>21</xdr:row>
      <xdr:rowOff>375543</xdr:rowOff>
    </xdr:from>
    <xdr:to>
      <xdr:col>2</xdr:col>
      <xdr:colOff>911885</xdr:colOff>
      <xdr:row>23</xdr:row>
      <xdr:rowOff>21609</xdr:rowOff>
    </xdr:to>
    <xdr:pic>
      <xdr:nvPicPr>
        <xdr:cNvPr id="27" name="Picture 26" descr="http://www.ukbutterflies.co.uk/phpBB/gallery/images/upload/7c09aedc3bf1bf5883636749fbe0dd3f.jpg"/>
        <xdr:cNvPicPr>
          <a:picLocks noChangeAspect="1" noChangeArrowheads="1"/>
        </xdr:cNvPicPr>
      </xdr:nvPicPr>
      <xdr:blipFill rotWithShape="1">
        <a:blip xmlns:r="http://schemas.openxmlformats.org/officeDocument/2006/relationships" r:embed="rId29" cstate="print">
          <a:extLst>
            <a:ext uri="{BEBA8EAE-BF5A-486C-A8C5-ECC9F3942E4B}">
              <a14:imgProps xmlns:a14="http://schemas.microsoft.com/office/drawing/2010/main">
                <a14:imgLayer r:embed="rId30">
                  <a14:imgEffect>
                    <a14:backgroundRemoval t="10000" b="90000" l="10000" r="90000"/>
                  </a14:imgEffect>
                </a14:imgLayer>
              </a14:imgProps>
            </a:ext>
            <a:ext uri="{28A0092B-C50C-407E-A947-70E740481C1C}">
              <a14:useLocalDpi xmlns:a14="http://schemas.microsoft.com/office/drawing/2010/main" val="0"/>
            </a:ext>
          </a:extLst>
        </a:blip>
        <a:srcRect l="14551" t="21745" r="23242" b="8854"/>
        <a:stretch/>
      </xdr:blipFill>
      <xdr:spPr bwMode="auto">
        <a:xfrm rot="19866167">
          <a:off x="1528400" y="8443218"/>
          <a:ext cx="783660" cy="6557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85725</xdr:colOff>
      <xdr:row>23</xdr:row>
      <xdr:rowOff>47625</xdr:rowOff>
    </xdr:from>
    <xdr:to>
      <xdr:col>2</xdr:col>
      <xdr:colOff>866776</xdr:colOff>
      <xdr:row>23</xdr:row>
      <xdr:rowOff>496784</xdr:rowOff>
    </xdr:to>
    <xdr:pic>
      <xdr:nvPicPr>
        <xdr:cNvPr id="28" name="Picture 27" descr="http://www.ukbutterflies.co.uk/phpBB/gallery/images/upload/ab61b05dd8ed12648495a5511e1de7d0.jpg"/>
        <xdr:cNvPicPr>
          <a:picLocks noChangeAspect="1" noChangeArrowheads="1"/>
        </xdr:cNvPicPr>
      </xdr:nvPicPr>
      <xdr:blipFill rotWithShape="1">
        <a:blip xmlns:r="http://schemas.openxmlformats.org/officeDocument/2006/relationships" r:embed="rId31" cstate="print">
          <a:extLst>
            <a:ext uri="{BEBA8EAE-BF5A-486C-A8C5-ECC9F3942E4B}">
              <a14:imgProps xmlns:a14="http://schemas.microsoft.com/office/drawing/2010/main">
                <a14:imgLayer r:embed="rId32">
                  <a14:imgEffect>
                    <a14:backgroundRemoval t="10000" b="90000" l="10000" r="90000"/>
                  </a14:imgEffect>
                </a14:imgLayer>
              </a14:imgProps>
            </a:ext>
            <a:ext uri="{28A0092B-C50C-407E-A947-70E740481C1C}">
              <a14:useLocalDpi xmlns:a14="http://schemas.microsoft.com/office/drawing/2010/main" val="0"/>
            </a:ext>
          </a:extLst>
        </a:blip>
        <a:srcRect l="19582" t="28445" r="21584" b="26445"/>
        <a:stretch/>
      </xdr:blipFill>
      <xdr:spPr bwMode="auto">
        <a:xfrm>
          <a:off x="1485900" y="9124950"/>
          <a:ext cx="781051" cy="4491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111418</xdr:colOff>
      <xdr:row>20</xdr:row>
      <xdr:rowOff>360386</xdr:rowOff>
    </xdr:from>
    <xdr:to>
      <xdr:col>2</xdr:col>
      <xdr:colOff>798829</xdr:colOff>
      <xdr:row>21</xdr:row>
      <xdr:rowOff>482163</xdr:rowOff>
    </xdr:to>
    <xdr:pic>
      <xdr:nvPicPr>
        <xdr:cNvPr id="30" name="Picture 29" descr="http://www.ukbutterflies.co.uk/phpBB/gallery/images/upload/7f2f724c40e86d39da7358cf2f031e5b.jpg"/>
        <xdr:cNvPicPr>
          <a:picLocks noChangeAspect="1" noChangeArrowheads="1"/>
        </xdr:cNvPicPr>
      </xdr:nvPicPr>
      <xdr:blipFill rotWithShape="1">
        <a:blip xmlns:r="http://schemas.openxmlformats.org/officeDocument/2006/relationships" r:embed="rId33" cstate="print">
          <a:extLst>
            <a:ext uri="{BEBA8EAE-BF5A-486C-A8C5-ECC9F3942E4B}">
              <a14:imgProps xmlns:a14="http://schemas.microsoft.com/office/drawing/2010/main">
                <a14:imgLayer r:embed="rId34">
                  <a14:imgEffect>
                    <a14:backgroundRemoval t="10000" b="90000" l="10000" r="90000"/>
                  </a14:imgEffect>
                </a14:imgLayer>
              </a14:imgProps>
            </a:ext>
            <a:ext uri="{28A0092B-C50C-407E-A947-70E740481C1C}">
              <a14:useLocalDpi xmlns:a14="http://schemas.microsoft.com/office/drawing/2010/main" val="0"/>
            </a:ext>
          </a:extLst>
        </a:blip>
        <a:srcRect l="22000" t="14959" r="18750" b="14960"/>
        <a:stretch/>
      </xdr:blipFill>
      <xdr:spPr bwMode="auto">
        <a:xfrm rot="18167972">
          <a:off x="1541998" y="7892831"/>
          <a:ext cx="626602" cy="6874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55650</xdr:colOff>
      <xdr:row>24</xdr:row>
      <xdr:rowOff>43033</xdr:rowOff>
    </xdr:from>
    <xdr:to>
      <xdr:col>2</xdr:col>
      <xdr:colOff>921183</xdr:colOff>
      <xdr:row>24</xdr:row>
      <xdr:rowOff>499171</xdr:rowOff>
    </xdr:to>
    <xdr:pic>
      <xdr:nvPicPr>
        <xdr:cNvPr id="31" name="Picture 30" descr="http://www.ukbutterflies.co.uk/phpBB/gallery/images/upload/762a6ad861ab275a43bca162f3381bfa.jpg"/>
        <xdr:cNvPicPr>
          <a:picLocks noChangeAspect="1" noChangeArrowheads="1"/>
        </xdr:cNvPicPr>
      </xdr:nvPicPr>
      <xdr:blipFill rotWithShape="1">
        <a:blip xmlns:r="http://schemas.openxmlformats.org/officeDocument/2006/relationships" r:embed="rId35" cstate="print">
          <a:extLst>
            <a:ext uri="{BEBA8EAE-BF5A-486C-A8C5-ECC9F3942E4B}">
              <a14:imgProps xmlns:a14="http://schemas.microsoft.com/office/drawing/2010/main">
                <a14:imgLayer r:embed="rId36">
                  <a14:imgEffect>
                    <a14:backgroundRemoval t="10000" b="90000" l="10000" r="90000"/>
                  </a14:imgEffect>
                </a14:imgLayer>
              </a14:imgProps>
            </a:ext>
            <a:ext uri="{28A0092B-C50C-407E-A947-70E740481C1C}">
              <a14:useLocalDpi xmlns:a14="http://schemas.microsoft.com/office/drawing/2010/main" val="0"/>
            </a:ext>
          </a:extLst>
        </a:blip>
        <a:srcRect l="15625" t="28500" r="17250" b="24333"/>
        <a:stretch/>
      </xdr:blipFill>
      <xdr:spPr bwMode="auto">
        <a:xfrm rot="535761">
          <a:off x="1455825" y="9625183"/>
          <a:ext cx="865533" cy="4561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190500</xdr:colOff>
      <xdr:row>25</xdr:row>
      <xdr:rowOff>28575</xdr:rowOff>
    </xdr:from>
    <xdr:to>
      <xdr:col>2</xdr:col>
      <xdr:colOff>790575</xdr:colOff>
      <xdr:row>25</xdr:row>
      <xdr:rowOff>487640</xdr:rowOff>
    </xdr:to>
    <xdr:pic>
      <xdr:nvPicPr>
        <xdr:cNvPr id="33" name="Picture 32" descr="http://cdn.instructables.com/FCZ/8FJH/HR3EIJ4A/FCZ8FJHHR3EIJ4A.LARGE.gif"/>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1590675" y="10115550"/>
          <a:ext cx="600075" cy="4590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57150</xdr:colOff>
      <xdr:row>2</xdr:row>
      <xdr:rowOff>19051</xdr:rowOff>
    </xdr:from>
    <xdr:to>
      <xdr:col>2</xdr:col>
      <xdr:colOff>638175</xdr:colOff>
      <xdr:row>2</xdr:row>
      <xdr:rowOff>209551</xdr:rowOff>
    </xdr:to>
    <xdr:sp macro="" textlink="">
      <xdr:nvSpPr>
        <xdr:cNvPr id="32" name="Rectangle 31"/>
        <xdr:cNvSpPr/>
      </xdr:nvSpPr>
      <xdr:spPr>
        <a:xfrm>
          <a:off x="1457325" y="590551"/>
          <a:ext cx="581025" cy="190500"/>
        </a:xfrm>
        <a:prstGeom prst="rect">
          <a:avLst/>
        </a:prstGeom>
        <a:solidFill>
          <a:schemeClr val="bg1"/>
        </a:solidFill>
        <a:ln w="952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4</xdr:col>
      <xdr:colOff>180975</xdr:colOff>
      <xdr:row>2</xdr:row>
      <xdr:rowOff>19051</xdr:rowOff>
    </xdr:from>
    <xdr:to>
      <xdr:col>6</xdr:col>
      <xdr:colOff>285750</xdr:colOff>
      <xdr:row>2</xdr:row>
      <xdr:rowOff>209551</xdr:rowOff>
    </xdr:to>
    <xdr:sp macro="" textlink="">
      <xdr:nvSpPr>
        <xdr:cNvPr id="35" name="Rectangle 34"/>
        <xdr:cNvSpPr/>
      </xdr:nvSpPr>
      <xdr:spPr>
        <a:xfrm>
          <a:off x="3038475" y="590551"/>
          <a:ext cx="1133475" cy="190500"/>
        </a:xfrm>
        <a:prstGeom prst="rect">
          <a:avLst/>
        </a:prstGeom>
        <a:solidFill>
          <a:schemeClr val="bg1"/>
        </a:solidFill>
        <a:ln w="952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8</xdr:col>
      <xdr:colOff>238125</xdr:colOff>
      <xdr:row>2</xdr:row>
      <xdr:rowOff>28575</xdr:rowOff>
    </xdr:from>
    <xdr:to>
      <xdr:col>10</xdr:col>
      <xdr:colOff>342900</xdr:colOff>
      <xdr:row>2</xdr:row>
      <xdr:rowOff>219075</xdr:rowOff>
    </xdr:to>
    <xdr:sp macro="" textlink="">
      <xdr:nvSpPr>
        <xdr:cNvPr id="36" name="Rectangle 35"/>
        <xdr:cNvSpPr/>
      </xdr:nvSpPr>
      <xdr:spPr>
        <a:xfrm>
          <a:off x="5153025" y="600075"/>
          <a:ext cx="1133475" cy="190500"/>
        </a:xfrm>
        <a:prstGeom prst="rect">
          <a:avLst/>
        </a:prstGeom>
        <a:solidFill>
          <a:schemeClr val="bg1"/>
        </a:solidFill>
        <a:ln w="952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xdr:col>
      <xdr:colOff>66675</xdr:colOff>
      <xdr:row>4</xdr:row>
      <xdr:rowOff>9526</xdr:rowOff>
    </xdr:from>
    <xdr:to>
      <xdr:col>2</xdr:col>
      <xdr:colOff>647700</xdr:colOff>
      <xdr:row>5</xdr:row>
      <xdr:rowOff>9526</xdr:rowOff>
    </xdr:to>
    <xdr:sp macro="" textlink="">
      <xdr:nvSpPr>
        <xdr:cNvPr id="37" name="Rectangle 36"/>
        <xdr:cNvSpPr/>
      </xdr:nvSpPr>
      <xdr:spPr>
        <a:xfrm>
          <a:off x="1466850" y="923926"/>
          <a:ext cx="581025" cy="190500"/>
        </a:xfrm>
        <a:prstGeom prst="rect">
          <a:avLst/>
        </a:prstGeom>
        <a:solidFill>
          <a:schemeClr val="bg1"/>
        </a:solidFill>
        <a:ln w="952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wsDr>
</file>

<file path=xl/drawings/drawing13.xml><?xml version="1.0" encoding="utf-8"?>
<xdr:wsDr xmlns:xdr="http://schemas.openxmlformats.org/drawingml/2006/spreadsheetDrawing" xmlns:a="http://schemas.openxmlformats.org/drawingml/2006/main">
  <xdr:twoCellAnchor editAs="oneCell">
    <xdr:from>
      <xdr:col>2</xdr:col>
      <xdr:colOff>320273</xdr:colOff>
      <xdr:row>15</xdr:row>
      <xdr:rowOff>41130</xdr:rowOff>
    </xdr:from>
    <xdr:to>
      <xdr:col>2</xdr:col>
      <xdr:colOff>850538</xdr:colOff>
      <xdr:row>15</xdr:row>
      <xdr:rowOff>523880</xdr:rowOff>
    </xdr:to>
    <xdr:pic>
      <xdr:nvPicPr>
        <xdr:cNvPr id="7" name="Picture 6" descr="http://cliparts.co/cliparts/p6c/yyj/p6cyyjrTn.gif"/>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rot="5400000">
          <a:off x="1744206" y="5589497"/>
          <a:ext cx="482750" cy="5302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123826</xdr:colOff>
      <xdr:row>9</xdr:row>
      <xdr:rowOff>38101</xdr:rowOff>
    </xdr:from>
    <xdr:to>
      <xdr:col>2</xdr:col>
      <xdr:colOff>971550</xdr:colOff>
      <xdr:row>9</xdr:row>
      <xdr:rowOff>514350</xdr:rowOff>
    </xdr:to>
    <xdr:pic>
      <xdr:nvPicPr>
        <xdr:cNvPr id="9" name="Picture 8" descr="http://bumblebeeconservation.org/cache/made/images/uploads/Buff_tailed_550_208.jpg"/>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r="39148"/>
        <a:stretch/>
      </xdr:blipFill>
      <xdr:spPr bwMode="auto">
        <a:xfrm>
          <a:off x="1524001" y="2181226"/>
          <a:ext cx="847724" cy="476249"/>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2</xdr:col>
      <xdr:colOff>114300</xdr:colOff>
      <xdr:row>8</xdr:row>
      <xdr:rowOff>57151</xdr:rowOff>
    </xdr:from>
    <xdr:to>
      <xdr:col>2</xdr:col>
      <xdr:colOff>933450</xdr:colOff>
      <xdr:row>8</xdr:row>
      <xdr:rowOff>523875</xdr:rowOff>
    </xdr:to>
    <xdr:pic>
      <xdr:nvPicPr>
        <xdr:cNvPr id="10" name="Picture 9" descr="http://bumblebeeconservation.org/cache/made/images/uploads/White_tailed_550_208.jpg"/>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r="39148"/>
        <a:stretch/>
      </xdr:blipFill>
      <xdr:spPr bwMode="auto">
        <a:xfrm>
          <a:off x="1514475" y="1628776"/>
          <a:ext cx="819150" cy="466724"/>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2</xdr:col>
      <xdr:colOff>190500</xdr:colOff>
      <xdr:row>7</xdr:row>
      <xdr:rowOff>57151</xdr:rowOff>
    </xdr:from>
    <xdr:to>
      <xdr:col>2</xdr:col>
      <xdr:colOff>948690</xdr:colOff>
      <xdr:row>7</xdr:row>
      <xdr:rowOff>552451</xdr:rowOff>
    </xdr:to>
    <xdr:pic>
      <xdr:nvPicPr>
        <xdr:cNvPr id="11" name="Picture 10" descr="http://bumblebeeconservation.org/cache/made/images/uploads/Heath_550_233.jpg"/>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r="44010"/>
        <a:stretch/>
      </xdr:blipFill>
      <xdr:spPr bwMode="auto">
        <a:xfrm>
          <a:off x="1590675" y="1057276"/>
          <a:ext cx="758190" cy="49530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2</xdr:col>
      <xdr:colOff>152401</xdr:colOff>
      <xdr:row>10</xdr:row>
      <xdr:rowOff>28575</xdr:rowOff>
    </xdr:from>
    <xdr:to>
      <xdr:col>2</xdr:col>
      <xdr:colOff>1028701</xdr:colOff>
      <xdr:row>10</xdr:row>
      <xdr:rowOff>542925</xdr:rowOff>
    </xdr:to>
    <xdr:pic>
      <xdr:nvPicPr>
        <xdr:cNvPr id="6" name="Picture 5" descr="http://bumblebeeconservation.org/cache/made/images/uploads/Red_tailed_550_208.jpg"/>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r="39757"/>
        <a:stretch/>
      </xdr:blipFill>
      <xdr:spPr bwMode="auto">
        <a:xfrm>
          <a:off x="1552576" y="2743200"/>
          <a:ext cx="876300" cy="51435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2</xdr:col>
      <xdr:colOff>171451</xdr:colOff>
      <xdr:row>11</xdr:row>
      <xdr:rowOff>57150</xdr:rowOff>
    </xdr:from>
    <xdr:to>
      <xdr:col>2</xdr:col>
      <xdr:colOff>981075</xdr:colOff>
      <xdr:row>11</xdr:row>
      <xdr:rowOff>504825</xdr:rowOff>
    </xdr:to>
    <xdr:pic>
      <xdr:nvPicPr>
        <xdr:cNvPr id="8" name="Picture 7" descr="http://bumblebeeconservation.org/cache/made/images/uploads/Tree_R2_550_208.jpg"/>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r="39959"/>
        <a:stretch/>
      </xdr:blipFill>
      <xdr:spPr bwMode="auto">
        <a:xfrm>
          <a:off x="1571626" y="3343275"/>
          <a:ext cx="809624" cy="44767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2</xdr:col>
      <xdr:colOff>171451</xdr:colOff>
      <xdr:row>12</xdr:row>
      <xdr:rowOff>47626</xdr:rowOff>
    </xdr:from>
    <xdr:to>
      <xdr:col>2</xdr:col>
      <xdr:colOff>914400</xdr:colOff>
      <xdr:row>12</xdr:row>
      <xdr:rowOff>485776</xdr:rowOff>
    </xdr:to>
    <xdr:pic>
      <xdr:nvPicPr>
        <xdr:cNvPr id="12" name="Picture 11" descr="http://bumblebeeconservation.org/cache/made/images/uploads/Garden_550_208.jpg"/>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r="47871"/>
        <a:stretch/>
      </xdr:blipFill>
      <xdr:spPr bwMode="auto">
        <a:xfrm>
          <a:off x="1571626" y="3905251"/>
          <a:ext cx="742949" cy="43815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2</xdr:col>
      <xdr:colOff>114301</xdr:colOff>
      <xdr:row>13</xdr:row>
      <xdr:rowOff>38101</xdr:rowOff>
    </xdr:from>
    <xdr:to>
      <xdr:col>2</xdr:col>
      <xdr:colOff>923925</xdr:colOff>
      <xdr:row>13</xdr:row>
      <xdr:rowOff>523875</xdr:rowOff>
    </xdr:to>
    <xdr:pic>
      <xdr:nvPicPr>
        <xdr:cNvPr id="13" name="Picture 12" descr="http://bumblebeeconservation.org/cache/made/images/uploads/Early_550_208.jpg"/>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r="41379"/>
        <a:stretch/>
      </xdr:blipFill>
      <xdr:spPr bwMode="auto">
        <a:xfrm>
          <a:off x="1514476" y="4467226"/>
          <a:ext cx="809624" cy="485774"/>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2</xdr:col>
      <xdr:colOff>57150</xdr:colOff>
      <xdr:row>14</xdr:row>
      <xdr:rowOff>38101</xdr:rowOff>
    </xdr:from>
    <xdr:to>
      <xdr:col>2</xdr:col>
      <xdr:colOff>962025</xdr:colOff>
      <xdr:row>14</xdr:row>
      <xdr:rowOff>504825</xdr:rowOff>
    </xdr:to>
    <xdr:pic>
      <xdr:nvPicPr>
        <xdr:cNvPr id="14" name="Picture 13" descr="http://bumblebeeconservation.org/cache/made/images/uploads/Common_carder_550_208.jpg"/>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r="39757"/>
        <a:stretch/>
      </xdr:blipFill>
      <xdr:spPr bwMode="auto">
        <a:xfrm>
          <a:off x="1457325" y="5038726"/>
          <a:ext cx="904875" cy="466724"/>
        </a:xfrm>
        <a:prstGeom prst="rect">
          <a:avLst/>
        </a:prstGeom>
        <a:noFill/>
        <a:ln>
          <a:noFill/>
        </a:ln>
        <a:extLst>
          <a:ext uri="{53640926-AAD7-44D8-BBD7-CCE9431645EC}">
            <a14:shadowObscured xmlns:a14="http://schemas.microsoft.com/office/drawing/2010/main"/>
          </a:ext>
        </a:extLst>
      </xdr:spPr>
    </xdr:pic>
    <xdr:clientData/>
  </xdr:twoCellAnchor>
  <xdr:oneCellAnchor>
    <xdr:from>
      <xdr:col>2</xdr:col>
      <xdr:colOff>320273</xdr:colOff>
      <xdr:row>28</xdr:row>
      <xdr:rowOff>41130</xdr:rowOff>
    </xdr:from>
    <xdr:ext cx="530265" cy="482750"/>
    <xdr:pic>
      <xdr:nvPicPr>
        <xdr:cNvPr id="24" name="Picture 23" descr="http://cliparts.co/cliparts/p6c/yyj/p6cyyjrTn.gif"/>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rot="5400000">
          <a:off x="1744206" y="5589497"/>
          <a:ext cx="482750" cy="53026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123826</xdr:colOff>
      <xdr:row>22</xdr:row>
      <xdr:rowOff>38101</xdr:rowOff>
    </xdr:from>
    <xdr:ext cx="847724" cy="476249"/>
    <xdr:pic>
      <xdr:nvPicPr>
        <xdr:cNvPr id="25" name="Picture 24" descr="http://bumblebeeconservation.org/cache/made/images/uploads/Buff_tailed_550_208.jpg"/>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r="39148"/>
        <a:stretch/>
      </xdr:blipFill>
      <xdr:spPr bwMode="auto">
        <a:xfrm>
          <a:off x="1524001" y="2181226"/>
          <a:ext cx="847724" cy="476249"/>
        </a:xfrm>
        <a:prstGeom prst="rect">
          <a:avLst/>
        </a:prstGeom>
        <a:noFill/>
        <a:ln>
          <a:noFill/>
        </a:ln>
        <a:extLst>
          <a:ext uri="{53640926-AAD7-44D8-BBD7-CCE9431645EC}">
            <a14:shadowObscured xmlns:a14="http://schemas.microsoft.com/office/drawing/2010/main"/>
          </a:ext>
        </a:extLst>
      </xdr:spPr>
    </xdr:pic>
    <xdr:clientData/>
  </xdr:oneCellAnchor>
  <xdr:oneCellAnchor>
    <xdr:from>
      <xdr:col>2</xdr:col>
      <xdr:colOff>114300</xdr:colOff>
      <xdr:row>21</xdr:row>
      <xdr:rowOff>57151</xdr:rowOff>
    </xdr:from>
    <xdr:ext cx="819150" cy="466724"/>
    <xdr:pic>
      <xdr:nvPicPr>
        <xdr:cNvPr id="26" name="Picture 25" descr="http://bumblebeeconservation.org/cache/made/images/uploads/White_tailed_550_208.jpg"/>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r="39148"/>
        <a:stretch/>
      </xdr:blipFill>
      <xdr:spPr bwMode="auto">
        <a:xfrm>
          <a:off x="1514475" y="1628776"/>
          <a:ext cx="819150" cy="466724"/>
        </a:xfrm>
        <a:prstGeom prst="rect">
          <a:avLst/>
        </a:prstGeom>
        <a:noFill/>
        <a:ln>
          <a:noFill/>
        </a:ln>
        <a:extLst>
          <a:ext uri="{53640926-AAD7-44D8-BBD7-CCE9431645EC}">
            <a14:shadowObscured xmlns:a14="http://schemas.microsoft.com/office/drawing/2010/main"/>
          </a:ext>
        </a:extLst>
      </xdr:spPr>
    </xdr:pic>
    <xdr:clientData/>
  </xdr:oneCellAnchor>
  <xdr:oneCellAnchor>
    <xdr:from>
      <xdr:col>2</xdr:col>
      <xdr:colOff>190500</xdr:colOff>
      <xdr:row>20</xdr:row>
      <xdr:rowOff>57151</xdr:rowOff>
    </xdr:from>
    <xdr:ext cx="758190" cy="495300"/>
    <xdr:pic>
      <xdr:nvPicPr>
        <xdr:cNvPr id="27" name="Picture 26" descr="http://bumblebeeconservation.org/cache/made/images/uploads/Heath_550_233.jpg"/>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r="44010"/>
        <a:stretch/>
      </xdr:blipFill>
      <xdr:spPr bwMode="auto">
        <a:xfrm>
          <a:off x="1590675" y="1057276"/>
          <a:ext cx="758190" cy="495300"/>
        </a:xfrm>
        <a:prstGeom prst="rect">
          <a:avLst/>
        </a:prstGeom>
        <a:noFill/>
        <a:ln>
          <a:noFill/>
        </a:ln>
        <a:extLst>
          <a:ext uri="{53640926-AAD7-44D8-BBD7-CCE9431645EC}">
            <a14:shadowObscured xmlns:a14="http://schemas.microsoft.com/office/drawing/2010/main"/>
          </a:ext>
        </a:extLst>
      </xdr:spPr>
    </xdr:pic>
    <xdr:clientData/>
  </xdr:oneCellAnchor>
  <xdr:oneCellAnchor>
    <xdr:from>
      <xdr:col>2</xdr:col>
      <xdr:colOff>152401</xdr:colOff>
      <xdr:row>23</xdr:row>
      <xdr:rowOff>28575</xdr:rowOff>
    </xdr:from>
    <xdr:ext cx="876300" cy="514350"/>
    <xdr:pic>
      <xdr:nvPicPr>
        <xdr:cNvPr id="28" name="Picture 27" descr="http://bumblebeeconservation.org/cache/made/images/uploads/Red_tailed_550_208.jpg"/>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r="39757"/>
        <a:stretch/>
      </xdr:blipFill>
      <xdr:spPr bwMode="auto">
        <a:xfrm>
          <a:off x="1552576" y="2743200"/>
          <a:ext cx="876300" cy="514350"/>
        </a:xfrm>
        <a:prstGeom prst="rect">
          <a:avLst/>
        </a:prstGeom>
        <a:noFill/>
        <a:ln>
          <a:noFill/>
        </a:ln>
        <a:extLst>
          <a:ext uri="{53640926-AAD7-44D8-BBD7-CCE9431645EC}">
            <a14:shadowObscured xmlns:a14="http://schemas.microsoft.com/office/drawing/2010/main"/>
          </a:ext>
        </a:extLst>
      </xdr:spPr>
    </xdr:pic>
    <xdr:clientData/>
  </xdr:oneCellAnchor>
  <xdr:oneCellAnchor>
    <xdr:from>
      <xdr:col>2</xdr:col>
      <xdr:colOff>171451</xdr:colOff>
      <xdr:row>24</xdr:row>
      <xdr:rowOff>57150</xdr:rowOff>
    </xdr:from>
    <xdr:ext cx="809624" cy="447675"/>
    <xdr:pic>
      <xdr:nvPicPr>
        <xdr:cNvPr id="29" name="Picture 28" descr="http://bumblebeeconservation.org/cache/made/images/uploads/Tree_R2_550_208.jpg"/>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r="39959"/>
        <a:stretch/>
      </xdr:blipFill>
      <xdr:spPr bwMode="auto">
        <a:xfrm>
          <a:off x="1571626" y="3343275"/>
          <a:ext cx="809624" cy="447675"/>
        </a:xfrm>
        <a:prstGeom prst="rect">
          <a:avLst/>
        </a:prstGeom>
        <a:noFill/>
        <a:ln>
          <a:noFill/>
        </a:ln>
        <a:extLst>
          <a:ext uri="{53640926-AAD7-44D8-BBD7-CCE9431645EC}">
            <a14:shadowObscured xmlns:a14="http://schemas.microsoft.com/office/drawing/2010/main"/>
          </a:ext>
        </a:extLst>
      </xdr:spPr>
    </xdr:pic>
    <xdr:clientData/>
  </xdr:oneCellAnchor>
  <xdr:oneCellAnchor>
    <xdr:from>
      <xdr:col>2</xdr:col>
      <xdr:colOff>171451</xdr:colOff>
      <xdr:row>25</xdr:row>
      <xdr:rowOff>47626</xdr:rowOff>
    </xdr:from>
    <xdr:ext cx="742949" cy="438150"/>
    <xdr:pic>
      <xdr:nvPicPr>
        <xdr:cNvPr id="30" name="Picture 29" descr="http://bumblebeeconservation.org/cache/made/images/uploads/Garden_550_208.jpg"/>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r="47871"/>
        <a:stretch/>
      </xdr:blipFill>
      <xdr:spPr bwMode="auto">
        <a:xfrm>
          <a:off x="1571626" y="3905251"/>
          <a:ext cx="742949" cy="438150"/>
        </a:xfrm>
        <a:prstGeom prst="rect">
          <a:avLst/>
        </a:prstGeom>
        <a:noFill/>
        <a:ln>
          <a:noFill/>
        </a:ln>
        <a:extLst>
          <a:ext uri="{53640926-AAD7-44D8-BBD7-CCE9431645EC}">
            <a14:shadowObscured xmlns:a14="http://schemas.microsoft.com/office/drawing/2010/main"/>
          </a:ext>
        </a:extLst>
      </xdr:spPr>
    </xdr:pic>
    <xdr:clientData/>
  </xdr:oneCellAnchor>
  <xdr:oneCellAnchor>
    <xdr:from>
      <xdr:col>2</xdr:col>
      <xdr:colOff>114301</xdr:colOff>
      <xdr:row>26</xdr:row>
      <xdr:rowOff>38101</xdr:rowOff>
    </xdr:from>
    <xdr:ext cx="809624" cy="485774"/>
    <xdr:pic>
      <xdr:nvPicPr>
        <xdr:cNvPr id="31" name="Picture 30" descr="http://bumblebeeconservation.org/cache/made/images/uploads/Early_550_208.jpg"/>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r="41379"/>
        <a:stretch/>
      </xdr:blipFill>
      <xdr:spPr bwMode="auto">
        <a:xfrm>
          <a:off x="1514476" y="4467226"/>
          <a:ext cx="809624" cy="485774"/>
        </a:xfrm>
        <a:prstGeom prst="rect">
          <a:avLst/>
        </a:prstGeom>
        <a:noFill/>
        <a:ln>
          <a:noFill/>
        </a:ln>
        <a:extLst>
          <a:ext uri="{53640926-AAD7-44D8-BBD7-CCE9431645EC}">
            <a14:shadowObscured xmlns:a14="http://schemas.microsoft.com/office/drawing/2010/main"/>
          </a:ext>
        </a:extLst>
      </xdr:spPr>
    </xdr:pic>
    <xdr:clientData/>
  </xdr:oneCellAnchor>
  <xdr:oneCellAnchor>
    <xdr:from>
      <xdr:col>2</xdr:col>
      <xdr:colOff>57150</xdr:colOff>
      <xdr:row>27</xdr:row>
      <xdr:rowOff>38101</xdr:rowOff>
    </xdr:from>
    <xdr:ext cx="904875" cy="466724"/>
    <xdr:pic>
      <xdr:nvPicPr>
        <xdr:cNvPr id="32" name="Picture 31" descr="http://bumblebeeconservation.org/cache/made/images/uploads/Common_carder_550_208.jpg"/>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r="39757"/>
        <a:stretch/>
      </xdr:blipFill>
      <xdr:spPr bwMode="auto">
        <a:xfrm>
          <a:off x="1457325" y="5038726"/>
          <a:ext cx="904875" cy="466724"/>
        </a:xfrm>
        <a:prstGeom prst="rect">
          <a:avLst/>
        </a:prstGeom>
        <a:noFill/>
        <a:ln>
          <a:noFill/>
        </a:ln>
        <a:extLst>
          <a:ext uri="{53640926-AAD7-44D8-BBD7-CCE9431645EC}">
            <a14:shadowObscured xmlns:a14="http://schemas.microsoft.com/office/drawing/2010/main"/>
          </a:ext>
        </a:extLst>
      </xdr:spPr>
    </xdr:pic>
    <xdr:clientData/>
  </xdr:oneCellAnchor>
  <xdr:twoCellAnchor>
    <xdr:from>
      <xdr:col>4</xdr:col>
      <xdr:colOff>104775</xdr:colOff>
      <xdr:row>2</xdr:row>
      <xdr:rowOff>19050</xdr:rowOff>
    </xdr:from>
    <xdr:to>
      <xdr:col>6</xdr:col>
      <xdr:colOff>209550</xdr:colOff>
      <xdr:row>2</xdr:row>
      <xdr:rowOff>209550</xdr:rowOff>
    </xdr:to>
    <xdr:sp macro="" textlink="">
      <xdr:nvSpPr>
        <xdr:cNvPr id="20" name="Rectangle 19"/>
        <xdr:cNvSpPr/>
      </xdr:nvSpPr>
      <xdr:spPr>
        <a:xfrm>
          <a:off x="3143250" y="447675"/>
          <a:ext cx="1133475" cy="190500"/>
        </a:xfrm>
        <a:prstGeom prst="rect">
          <a:avLst/>
        </a:prstGeom>
        <a:solidFill>
          <a:schemeClr val="bg1"/>
        </a:solidFill>
        <a:ln w="952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8</xdr:col>
      <xdr:colOff>38100</xdr:colOff>
      <xdr:row>2</xdr:row>
      <xdr:rowOff>19050</xdr:rowOff>
    </xdr:from>
    <xdr:to>
      <xdr:col>10</xdr:col>
      <xdr:colOff>142875</xdr:colOff>
      <xdr:row>2</xdr:row>
      <xdr:rowOff>209550</xdr:rowOff>
    </xdr:to>
    <xdr:sp macro="" textlink="">
      <xdr:nvSpPr>
        <xdr:cNvPr id="21" name="Rectangle 20"/>
        <xdr:cNvSpPr/>
      </xdr:nvSpPr>
      <xdr:spPr>
        <a:xfrm>
          <a:off x="5133975" y="447675"/>
          <a:ext cx="1133475" cy="190500"/>
        </a:xfrm>
        <a:prstGeom prst="rect">
          <a:avLst/>
        </a:prstGeom>
        <a:solidFill>
          <a:schemeClr val="bg1"/>
        </a:solidFill>
        <a:ln w="952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xdr:col>
      <xdr:colOff>0</xdr:colOff>
      <xdr:row>2</xdr:row>
      <xdr:rowOff>28575</xdr:rowOff>
    </xdr:from>
    <xdr:to>
      <xdr:col>2</xdr:col>
      <xdr:colOff>581025</xdr:colOff>
      <xdr:row>2</xdr:row>
      <xdr:rowOff>219075</xdr:rowOff>
    </xdr:to>
    <xdr:sp macro="" textlink="">
      <xdr:nvSpPr>
        <xdr:cNvPr id="22" name="Rectangle 21"/>
        <xdr:cNvSpPr/>
      </xdr:nvSpPr>
      <xdr:spPr>
        <a:xfrm>
          <a:off x="1400175" y="533400"/>
          <a:ext cx="581025" cy="190500"/>
        </a:xfrm>
        <a:prstGeom prst="rect">
          <a:avLst/>
        </a:prstGeom>
        <a:solidFill>
          <a:schemeClr val="bg1"/>
        </a:solidFill>
        <a:ln w="952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xdr:col>
      <xdr:colOff>9525</xdr:colOff>
      <xdr:row>4</xdr:row>
      <xdr:rowOff>9525</xdr:rowOff>
    </xdr:from>
    <xdr:to>
      <xdr:col>2</xdr:col>
      <xdr:colOff>590550</xdr:colOff>
      <xdr:row>5</xdr:row>
      <xdr:rowOff>9525</xdr:rowOff>
    </xdr:to>
    <xdr:sp macro="" textlink="">
      <xdr:nvSpPr>
        <xdr:cNvPr id="23" name="Rectangle 22"/>
        <xdr:cNvSpPr/>
      </xdr:nvSpPr>
      <xdr:spPr>
        <a:xfrm>
          <a:off x="1409700" y="866775"/>
          <a:ext cx="581025" cy="190500"/>
        </a:xfrm>
        <a:prstGeom prst="rect">
          <a:avLst/>
        </a:prstGeom>
        <a:solidFill>
          <a:schemeClr val="bg1"/>
        </a:solidFill>
        <a:ln w="952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wsDr>
</file>

<file path=xl/drawings/drawing14.xml><?xml version="1.0" encoding="utf-8"?>
<xdr:wsDr xmlns:xdr="http://schemas.openxmlformats.org/drawingml/2006/spreadsheetDrawing" xmlns:a="http://schemas.openxmlformats.org/drawingml/2006/main">
  <xdr:twoCellAnchor>
    <xdr:from>
      <xdr:col>3</xdr:col>
      <xdr:colOff>381000</xdr:colOff>
      <xdr:row>2</xdr:row>
      <xdr:rowOff>0</xdr:rowOff>
    </xdr:from>
    <xdr:to>
      <xdr:col>5</xdr:col>
      <xdr:colOff>295275</xdr:colOff>
      <xdr:row>3</xdr:row>
      <xdr:rowOff>0</xdr:rowOff>
    </xdr:to>
    <xdr:sp macro="" textlink="">
      <xdr:nvSpPr>
        <xdr:cNvPr id="2" name="Rectangle 1"/>
        <xdr:cNvSpPr/>
      </xdr:nvSpPr>
      <xdr:spPr>
        <a:xfrm>
          <a:off x="3200400" y="533400"/>
          <a:ext cx="1133475" cy="190500"/>
        </a:xfrm>
        <a:prstGeom prst="rect">
          <a:avLst/>
        </a:prstGeom>
        <a:solidFill>
          <a:schemeClr val="bg1"/>
        </a:solidFill>
        <a:ln w="952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28575</xdr:colOff>
      <xdr:row>2</xdr:row>
      <xdr:rowOff>0</xdr:rowOff>
    </xdr:from>
    <xdr:to>
      <xdr:col>8</xdr:col>
      <xdr:colOff>552450</xdr:colOff>
      <xdr:row>3</xdr:row>
      <xdr:rowOff>0</xdr:rowOff>
    </xdr:to>
    <xdr:sp macro="" textlink="">
      <xdr:nvSpPr>
        <xdr:cNvPr id="3" name="Rectangle 2"/>
        <xdr:cNvSpPr/>
      </xdr:nvSpPr>
      <xdr:spPr>
        <a:xfrm>
          <a:off x="5286375" y="533400"/>
          <a:ext cx="1133475" cy="190500"/>
        </a:xfrm>
        <a:prstGeom prst="rect">
          <a:avLst/>
        </a:prstGeom>
        <a:solidFill>
          <a:schemeClr val="bg1"/>
        </a:solidFill>
        <a:ln w="952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781050</xdr:colOff>
      <xdr:row>2</xdr:row>
      <xdr:rowOff>0</xdr:rowOff>
    </xdr:from>
    <xdr:to>
      <xdr:col>1</xdr:col>
      <xdr:colOff>1362075</xdr:colOff>
      <xdr:row>3</xdr:row>
      <xdr:rowOff>0</xdr:rowOff>
    </xdr:to>
    <xdr:sp macro="" textlink="">
      <xdr:nvSpPr>
        <xdr:cNvPr id="4" name="Rectangle 3"/>
        <xdr:cNvSpPr/>
      </xdr:nvSpPr>
      <xdr:spPr>
        <a:xfrm>
          <a:off x="1162050" y="533400"/>
          <a:ext cx="581025" cy="190500"/>
        </a:xfrm>
        <a:prstGeom prst="rect">
          <a:avLst/>
        </a:prstGeom>
        <a:solidFill>
          <a:schemeClr val="bg1"/>
        </a:solidFill>
        <a:ln w="952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781050</xdr:colOff>
      <xdr:row>4</xdr:row>
      <xdr:rowOff>9525</xdr:rowOff>
    </xdr:from>
    <xdr:to>
      <xdr:col>1</xdr:col>
      <xdr:colOff>1362075</xdr:colOff>
      <xdr:row>5</xdr:row>
      <xdr:rowOff>9525</xdr:rowOff>
    </xdr:to>
    <xdr:sp macro="" textlink="">
      <xdr:nvSpPr>
        <xdr:cNvPr id="5" name="Rectangle 4"/>
        <xdr:cNvSpPr/>
      </xdr:nvSpPr>
      <xdr:spPr>
        <a:xfrm>
          <a:off x="1162050" y="809625"/>
          <a:ext cx="581025" cy="190500"/>
        </a:xfrm>
        <a:prstGeom prst="rect">
          <a:avLst/>
        </a:prstGeom>
        <a:solidFill>
          <a:schemeClr val="bg1"/>
        </a:solidFill>
        <a:ln w="952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wsDr>
</file>

<file path=xl/drawings/drawing15.xml><?xml version="1.0" encoding="utf-8"?>
<xdr:wsDr xmlns:xdr="http://schemas.openxmlformats.org/drawingml/2006/spreadsheetDrawing" xmlns:a="http://schemas.openxmlformats.org/drawingml/2006/main">
  <xdr:twoCellAnchor>
    <xdr:from>
      <xdr:col>1</xdr:col>
      <xdr:colOff>381000</xdr:colOff>
      <xdr:row>2</xdr:row>
      <xdr:rowOff>9524</xdr:rowOff>
    </xdr:from>
    <xdr:to>
      <xdr:col>1</xdr:col>
      <xdr:colOff>1219200</xdr:colOff>
      <xdr:row>3</xdr:row>
      <xdr:rowOff>9524</xdr:rowOff>
    </xdr:to>
    <xdr:sp macro="" textlink="">
      <xdr:nvSpPr>
        <xdr:cNvPr id="2" name="Rectangle 1"/>
        <xdr:cNvSpPr/>
      </xdr:nvSpPr>
      <xdr:spPr>
        <a:xfrm>
          <a:off x="676275" y="504824"/>
          <a:ext cx="838200" cy="200025"/>
        </a:xfrm>
        <a:prstGeom prst="rect">
          <a:avLst/>
        </a:prstGeom>
        <a:solidFill>
          <a:schemeClr val="bg1"/>
        </a:solidFill>
        <a:ln w="952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wsDr>
</file>

<file path=xl/drawings/drawing16.xml><?xml version="1.0" encoding="utf-8"?>
<xdr:wsDr xmlns:xdr="http://schemas.openxmlformats.org/drawingml/2006/spreadsheetDrawing" xmlns:a="http://schemas.openxmlformats.org/drawingml/2006/main">
  <xdr:twoCellAnchor>
    <xdr:from>
      <xdr:col>3</xdr:col>
      <xdr:colOff>371475</xdr:colOff>
      <xdr:row>1</xdr:row>
      <xdr:rowOff>333375</xdr:rowOff>
    </xdr:from>
    <xdr:to>
      <xdr:col>4</xdr:col>
      <xdr:colOff>600075</xdr:colOff>
      <xdr:row>3</xdr:row>
      <xdr:rowOff>0</xdr:rowOff>
    </xdr:to>
    <xdr:sp macro="" textlink="">
      <xdr:nvSpPr>
        <xdr:cNvPr id="2" name="Rectangle 1"/>
        <xdr:cNvSpPr/>
      </xdr:nvSpPr>
      <xdr:spPr>
        <a:xfrm>
          <a:off x="2209800" y="523875"/>
          <a:ext cx="838200" cy="200025"/>
        </a:xfrm>
        <a:prstGeom prst="rect">
          <a:avLst/>
        </a:prstGeom>
        <a:solidFill>
          <a:schemeClr val="bg1"/>
        </a:solidFill>
        <a:ln w="952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628650</xdr:colOff>
      <xdr:row>2</xdr:row>
      <xdr:rowOff>9525</xdr:rowOff>
    </xdr:from>
    <xdr:to>
      <xdr:col>2</xdr:col>
      <xdr:colOff>428625</xdr:colOff>
      <xdr:row>3</xdr:row>
      <xdr:rowOff>19050</xdr:rowOff>
    </xdr:to>
    <xdr:sp macro="" textlink="">
      <xdr:nvSpPr>
        <xdr:cNvPr id="3" name="Rectangle 2"/>
        <xdr:cNvSpPr/>
      </xdr:nvSpPr>
      <xdr:spPr>
        <a:xfrm>
          <a:off x="809625" y="542925"/>
          <a:ext cx="838200" cy="200025"/>
        </a:xfrm>
        <a:prstGeom prst="rect">
          <a:avLst/>
        </a:prstGeom>
        <a:solidFill>
          <a:schemeClr val="bg1"/>
        </a:solidFill>
        <a:ln w="952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4.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5.bin"/></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7.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8.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9.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0.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1.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2.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3.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tabColor rgb="FF7030A0"/>
  </sheetPr>
  <dimension ref="B1:B9"/>
  <sheetViews>
    <sheetView showGridLines="0" tabSelected="1" zoomScale="90" zoomScaleNormal="90" workbookViewId="0">
      <selection activeCell="G20" sqref="G20"/>
    </sheetView>
  </sheetViews>
  <sheetFormatPr defaultRowHeight="15" x14ac:dyDescent="0.25"/>
  <cols>
    <col min="1" max="2" width="9.140625" style="67"/>
    <col min="3" max="3" width="13.140625" style="67" customWidth="1"/>
    <col min="4" max="4" width="13.42578125" style="67" customWidth="1"/>
    <col min="5" max="5" width="8.28515625" style="67" customWidth="1"/>
    <col min="6" max="16384" width="9.140625" style="67"/>
  </cols>
  <sheetData>
    <row r="1" spans="2:2" ht="20.25" customHeight="1" x14ac:dyDescent="0.25"/>
    <row r="2" spans="2:2" ht="33.75" x14ac:dyDescent="0.5">
      <c r="B2" s="149" t="s">
        <v>385</v>
      </c>
    </row>
    <row r="3" spans="2:2" ht="24" customHeight="1" x14ac:dyDescent="0.25"/>
    <row r="4" spans="2:2" ht="21.75" customHeight="1" x14ac:dyDescent="0.25"/>
    <row r="9" spans="2:2" ht="18.75" x14ac:dyDescent="0.3">
      <c r="B9" s="150" t="s">
        <v>50</v>
      </c>
    </row>
  </sheetData>
  <sheetProtection password="D301" sheet="1" objects="1" scenarios="1" selectLockedCells="1" selectUnlockedCells="1"/>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tabColor theme="6" tint="-0.249977111117893"/>
  </sheetPr>
  <dimension ref="B2:CX45"/>
  <sheetViews>
    <sheetView topLeftCell="B4" zoomScale="90" zoomScaleNormal="90" workbookViewId="0">
      <selection activeCell="F26" sqref="F26"/>
    </sheetView>
  </sheetViews>
  <sheetFormatPr defaultRowHeight="15" x14ac:dyDescent="0.25"/>
  <cols>
    <col min="1" max="1" width="6.5703125" style="11" customWidth="1"/>
    <col min="2" max="2" width="57.7109375" style="11" customWidth="1"/>
    <col min="3" max="3" width="15.42578125" style="64" bestFit="1" customWidth="1"/>
    <col min="4" max="102" width="12.28515625" style="11" customWidth="1"/>
    <col min="103" max="16384" width="9.140625" style="11"/>
  </cols>
  <sheetData>
    <row r="2" spans="2:102" ht="19.5" customHeight="1" x14ac:dyDescent="0.25">
      <c r="B2" s="68" t="s">
        <v>185</v>
      </c>
    </row>
    <row r="3" spans="2:102" ht="19.5" customHeight="1" x14ac:dyDescent="0.25">
      <c r="B3" s="13" t="s">
        <v>5</v>
      </c>
      <c r="C3" s="9"/>
      <c r="E3" s="16"/>
    </row>
    <row r="4" spans="2:102" x14ac:dyDescent="0.25">
      <c r="B4" s="5" t="s">
        <v>2</v>
      </c>
      <c r="C4" s="56"/>
      <c r="E4" s="15"/>
      <c r="F4" s="65"/>
    </row>
    <row r="5" spans="2:102" x14ac:dyDescent="0.25">
      <c r="B5" s="5" t="s">
        <v>3</v>
      </c>
      <c r="C5" s="8"/>
    </row>
    <row r="6" spans="2:102" x14ac:dyDescent="0.25">
      <c r="B6" s="5" t="s">
        <v>4</v>
      </c>
      <c r="C6" s="186"/>
    </row>
    <row r="7" spans="2:102" x14ac:dyDescent="0.25">
      <c r="B7" s="5" t="s">
        <v>392</v>
      </c>
      <c r="C7" s="186"/>
    </row>
    <row r="8" spans="2:102" x14ac:dyDescent="0.25">
      <c r="B8" s="5" t="s">
        <v>393</v>
      </c>
      <c r="C8" s="185"/>
    </row>
    <row r="9" spans="2:102" x14ac:dyDescent="0.25">
      <c r="B9" s="5" t="s">
        <v>436</v>
      </c>
      <c r="C9" s="57"/>
    </row>
    <row r="10" spans="2:102" x14ac:dyDescent="0.25">
      <c r="B10" s="5" t="s">
        <v>435</v>
      </c>
      <c r="C10" s="188"/>
    </row>
    <row r="11" spans="2:102" ht="15" customHeight="1" x14ac:dyDescent="0.25"/>
    <row r="12" spans="2:102" x14ac:dyDescent="0.25">
      <c r="B12" s="13" t="s">
        <v>49</v>
      </c>
      <c r="C12" s="14"/>
      <c r="D12" s="14"/>
      <c r="E12" s="14"/>
      <c r="F12" s="14"/>
      <c r="G12" s="12"/>
      <c r="H12" s="14"/>
      <c r="I12" s="14"/>
      <c r="J12" s="14"/>
      <c r="K12" s="14"/>
      <c r="L12" s="14"/>
      <c r="M12" s="14"/>
      <c r="N12" s="14"/>
      <c r="O12" s="14"/>
      <c r="P12" s="14"/>
      <c r="Q12" s="12"/>
      <c r="R12" s="14"/>
      <c r="S12" s="14"/>
      <c r="T12" s="14"/>
      <c r="U12" s="14"/>
      <c r="V12" s="14"/>
      <c r="W12" s="14"/>
      <c r="X12" s="14"/>
      <c r="Y12" s="14"/>
      <c r="Z12" s="14"/>
      <c r="AA12" s="12"/>
      <c r="AB12" s="14"/>
      <c r="AC12" s="14"/>
      <c r="AD12" s="14"/>
      <c r="AE12" s="14"/>
      <c r="AF12" s="14"/>
      <c r="AG12" s="14"/>
      <c r="AH12" s="14"/>
      <c r="AI12" s="14"/>
      <c r="AJ12" s="14"/>
      <c r="AK12" s="12"/>
      <c r="AL12" s="14"/>
      <c r="AM12" s="14"/>
      <c r="AN12" s="14"/>
      <c r="AO12" s="14"/>
      <c r="AP12" s="14"/>
      <c r="AQ12" s="14"/>
      <c r="AR12" s="14"/>
      <c r="AS12" s="14"/>
      <c r="AT12" s="14"/>
      <c r="AU12" s="12"/>
      <c r="AV12" s="14"/>
      <c r="AW12" s="14"/>
      <c r="AX12" s="14"/>
      <c r="AY12" s="14"/>
      <c r="AZ12" s="14"/>
      <c r="BA12" s="14"/>
      <c r="BB12" s="14"/>
      <c r="BC12" s="14"/>
      <c r="BD12" s="14"/>
      <c r="BE12" s="12"/>
      <c r="BF12" s="14"/>
      <c r="BG12" s="14"/>
      <c r="BH12" s="14"/>
      <c r="BI12" s="14"/>
      <c r="BJ12" s="14"/>
      <c r="BK12" s="14"/>
      <c r="BL12" s="14"/>
      <c r="BM12" s="14"/>
      <c r="BN12" s="14"/>
      <c r="BO12" s="12"/>
      <c r="BP12" s="14"/>
      <c r="BQ12" s="14"/>
      <c r="BR12" s="14"/>
      <c r="BS12" s="14"/>
      <c r="BT12" s="14"/>
      <c r="BU12" s="14"/>
      <c r="BV12" s="14"/>
      <c r="BW12" s="14"/>
      <c r="BX12" s="14"/>
      <c r="BY12" s="12"/>
      <c r="BZ12" s="14"/>
      <c r="CA12" s="14"/>
      <c r="CB12" s="14"/>
      <c r="CC12" s="14"/>
      <c r="CD12" s="14"/>
      <c r="CE12" s="14"/>
      <c r="CF12" s="14"/>
      <c r="CG12" s="14"/>
      <c r="CH12" s="14"/>
      <c r="CI12" s="12"/>
      <c r="CJ12" s="14"/>
      <c r="CK12" s="14"/>
      <c r="CL12" s="14"/>
      <c r="CM12" s="14"/>
      <c r="CN12" s="14"/>
      <c r="CO12" s="14"/>
      <c r="CP12" s="14"/>
      <c r="CQ12" s="14"/>
      <c r="CR12" s="14"/>
      <c r="CS12" s="12"/>
      <c r="CT12" s="14"/>
      <c r="CU12" s="14"/>
      <c r="CV12" s="14"/>
      <c r="CW12" s="14"/>
      <c r="CX12" s="14"/>
    </row>
    <row r="13" spans="2:102" x14ac:dyDescent="0.25">
      <c r="B13" s="61" t="s">
        <v>123</v>
      </c>
      <c r="C13" s="18">
        <v>1</v>
      </c>
      <c r="D13" s="18">
        <v>2</v>
      </c>
      <c r="E13" s="18">
        <v>3</v>
      </c>
      <c r="F13" s="18">
        <v>4</v>
      </c>
      <c r="G13" s="18">
        <v>5</v>
      </c>
      <c r="H13" s="18">
        <v>6</v>
      </c>
      <c r="I13" s="18">
        <v>7</v>
      </c>
      <c r="J13" s="18">
        <v>8</v>
      </c>
      <c r="K13" s="18">
        <v>9</v>
      </c>
      <c r="L13" s="18"/>
      <c r="M13" s="18"/>
      <c r="N13" s="18"/>
      <c r="O13" s="18"/>
      <c r="P13" s="18"/>
      <c r="Q13" s="18"/>
      <c r="R13" s="18"/>
      <c r="S13" s="18"/>
      <c r="T13" s="18"/>
      <c r="U13" s="18"/>
      <c r="V13" s="18"/>
      <c r="W13" s="18"/>
      <c r="X13" s="18"/>
      <c r="Y13" s="18"/>
      <c r="Z13" s="18"/>
      <c r="AA13" s="18"/>
      <c r="AB13" s="18"/>
      <c r="AC13" s="18"/>
      <c r="AD13" s="18"/>
      <c r="AE13" s="18"/>
      <c r="AF13" s="18"/>
      <c r="AG13" s="18"/>
      <c r="AH13" s="18"/>
      <c r="AI13" s="18"/>
      <c r="AJ13" s="18"/>
      <c r="AK13" s="18"/>
      <c r="AL13" s="18"/>
      <c r="AM13" s="18"/>
      <c r="AN13" s="18"/>
      <c r="AO13" s="18"/>
      <c r="AP13" s="18"/>
      <c r="AQ13" s="18"/>
      <c r="AR13" s="18"/>
      <c r="AS13" s="18"/>
      <c r="AT13" s="18"/>
      <c r="AU13" s="18"/>
      <c r="AV13" s="18"/>
      <c r="AW13" s="18"/>
      <c r="AX13" s="18"/>
      <c r="AY13" s="18"/>
      <c r="AZ13" s="18"/>
      <c r="BA13" s="18"/>
      <c r="BB13" s="18"/>
      <c r="BC13" s="18"/>
      <c r="BD13" s="18"/>
      <c r="BE13" s="18"/>
      <c r="BF13" s="18"/>
      <c r="BG13" s="18"/>
      <c r="BH13" s="18"/>
      <c r="BI13" s="18"/>
      <c r="BJ13" s="18"/>
      <c r="BK13" s="18"/>
      <c r="BL13" s="18"/>
      <c r="BM13" s="18"/>
      <c r="BN13" s="18"/>
      <c r="BO13" s="18"/>
      <c r="BP13" s="18"/>
      <c r="BQ13" s="18"/>
      <c r="BR13" s="18"/>
      <c r="BS13" s="18"/>
      <c r="BT13" s="18"/>
      <c r="BU13" s="18"/>
      <c r="BV13" s="18"/>
      <c r="BW13" s="18"/>
      <c r="BX13" s="18"/>
      <c r="BY13" s="18"/>
      <c r="BZ13" s="18"/>
      <c r="CA13" s="18"/>
      <c r="CB13" s="18"/>
      <c r="CC13" s="18"/>
      <c r="CD13" s="18"/>
      <c r="CE13" s="18"/>
      <c r="CF13" s="18"/>
      <c r="CG13" s="18"/>
      <c r="CH13" s="18"/>
      <c r="CI13" s="18"/>
      <c r="CJ13" s="18"/>
      <c r="CK13" s="18"/>
      <c r="CL13" s="18"/>
      <c r="CM13" s="18"/>
      <c r="CN13" s="18"/>
      <c r="CO13" s="18"/>
      <c r="CP13" s="18"/>
      <c r="CQ13" s="18"/>
      <c r="CR13" s="18"/>
      <c r="CS13" s="18"/>
      <c r="CT13" s="18"/>
      <c r="CU13" s="18"/>
      <c r="CV13" s="18"/>
      <c r="CW13" s="18"/>
      <c r="CX13" s="18"/>
    </row>
    <row r="14" spans="2:102" x14ac:dyDescent="0.25">
      <c r="B14" s="5" t="s">
        <v>48</v>
      </c>
      <c r="C14" s="58"/>
      <c r="D14" s="58"/>
      <c r="E14" s="58"/>
      <c r="F14" s="58"/>
      <c r="G14" s="58"/>
      <c r="H14" s="58"/>
      <c r="I14" s="58"/>
      <c r="J14" s="58"/>
      <c r="K14" s="58"/>
      <c r="L14" s="58"/>
      <c r="M14" s="58"/>
      <c r="N14" s="58"/>
      <c r="O14" s="58"/>
      <c r="P14" s="58"/>
      <c r="Q14" s="58"/>
      <c r="R14" s="58"/>
      <c r="S14" s="58"/>
      <c r="T14" s="58"/>
      <c r="U14" s="58"/>
      <c r="V14" s="58"/>
      <c r="W14" s="58"/>
      <c r="X14" s="58"/>
      <c r="Y14" s="58"/>
      <c r="Z14" s="58"/>
      <c r="AA14" s="58"/>
      <c r="AB14" s="58"/>
      <c r="AC14" s="58"/>
      <c r="AD14" s="58"/>
      <c r="AE14" s="58"/>
      <c r="AF14" s="58"/>
      <c r="AG14" s="58"/>
      <c r="AH14" s="58"/>
      <c r="AI14" s="58"/>
      <c r="AJ14" s="58"/>
      <c r="AK14" s="58"/>
      <c r="AL14" s="58"/>
      <c r="AM14" s="58"/>
      <c r="AN14" s="58"/>
      <c r="AO14" s="58"/>
      <c r="AP14" s="58"/>
      <c r="AQ14" s="58"/>
      <c r="AR14" s="58"/>
      <c r="AS14" s="58"/>
      <c r="AT14" s="58"/>
      <c r="AU14" s="58"/>
      <c r="AV14" s="58"/>
      <c r="AW14" s="58"/>
      <c r="AX14" s="58"/>
      <c r="AY14" s="58"/>
      <c r="AZ14" s="58"/>
      <c r="BA14" s="58"/>
      <c r="BB14" s="58"/>
      <c r="BC14" s="58"/>
      <c r="BD14" s="58"/>
      <c r="BE14" s="58"/>
      <c r="BF14" s="58"/>
      <c r="BG14" s="58"/>
      <c r="BH14" s="58"/>
      <c r="BI14" s="58"/>
      <c r="BJ14" s="58"/>
      <c r="BK14" s="58"/>
      <c r="BL14" s="58"/>
      <c r="BM14" s="58"/>
      <c r="BN14" s="58"/>
      <c r="BO14" s="58"/>
      <c r="BP14" s="58"/>
      <c r="BQ14" s="58"/>
      <c r="BR14" s="58"/>
      <c r="BS14" s="58"/>
      <c r="BT14" s="58"/>
      <c r="BU14" s="58"/>
      <c r="BV14" s="58"/>
      <c r="BW14" s="58"/>
      <c r="BX14" s="58"/>
      <c r="BY14" s="58"/>
      <c r="BZ14" s="58"/>
      <c r="CA14" s="58"/>
      <c r="CB14" s="58"/>
      <c r="CC14" s="58"/>
      <c r="CD14" s="58"/>
      <c r="CE14" s="58"/>
      <c r="CF14" s="58"/>
      <c r="CG14" s="58"/>
      <c r="CH14" s="58"/>
      <c r="CI14" s="58"/>
      <c r="CJ14" s="58"/>
      <c r="CK14" s="58"/>
      <c r="CL14" s="58"/>
      <c r="CM14" s="58"/>
      <c r="CN14" s="58"/>
      <c r="CO14" s="58"/>
      <c r="CP14" s="58"/>
      <c r="CQ14" s="58"/>
      <c r="CR14" s="58"/>
      <c r="CS14" s="58"/>
      <c r="CT14" s="58"/>
      <c r="CU14" s="58"/>
      <c r="CV14" s="58"/>
      <c r="CW14" s="58"/>
      <c r="CX14" s="58"/>
    </row>
    <row r="15" spans="2:102" x14ac:dyDescent="0.25">
      <c r="B15" s="6" t="s">
        <v>119</v>
      </c>
      <c r="C15" s="17"/>
      <c r="D15" s="17"/>
      <c r="E15" s="17"/>
      <c r="F15" s="17"/>
      <c r="G15" s="17"/>
      <c r="H15" s="17"/>
      <c r="I15" s="17"/>
      <c r="J15" s="17"/>
      <c r="K15" s="17"/>
      <c r="L15" s="17"/>
      <c r="M15" s="17"/>
      <c r="N15" s="17"/>
      <c r="O15" s="17"/>
      <c r="P15" s="17"/>
      <c r="Q15" s="17"/>
      <c r="R15" s="17"/>
      <c r="S15" s="17"/>
      <c r="T15" s="17"/>
      <c r="U15" s="17"/>
      <c r="V15" s="17"/>
      <c r="W15" s="17"/>
      <c r="X15" s="17"/>
      <c r="Y15" s="17"/>
      <c r="Z15" s="17"/>
      <c r="AA15" s="17"/>
      <c r="AB15" s="17"/>
      <c r="AC15" s="17"/>
      <c r="AD15" s="17"/>
      <c r="AE15" s="17"/>
      <c r="AF15" s="17"/>
      <c r="AG15" s="17"/>
      <c r="AH15" s="17"/>
      <c r="AI15" s="17"/>
      <c r="AJ15" s="17"/>
      <c r="AK15" s="17"/>
      <c r="AL15" s="17"/>
      <c r="AM15" s="17"/>
      <c r="AN15" s="17"/>
      <c r="AO15" s="17"/>
      <c r="AP15" s="17"/>
      <c r="AQ15" s="17"/>
      <c r="AR15" s="17"/>
      <c r="AS15" s="17"/>
      <c r="AT15" s="17"/>
      <c r="AU15" s="17"/>
      <c r="AV15" s="17"/>
      <c r="AW15" s="17"/>
      <c r="AX15" s="17"/>
      <c r="AY15" s="17"/>
      <c r="AZ15" s="17"/>
      <c r="BA15" s="17"/>
      <c r="BB15" s="17"/>
      <c r="BC15" s="17"/>
      <c r="BD15" s="17"/>
      <c r="BE15" s="17"/>
      <c r="BF15" s="17"/>
      <c r="BG15" s="17"/>
      <c r="BH15" s="17"/>
      <c r="BI15" s="17"/>
      <c r="BJ15" s="17"/>
      <c r="BK15" s="17"/>
      <c r="BL15" s="17"/>
      <c r="BM15" s="17"/>
      <c r="BN15" s="17"/>
      <c r="BO15" s="17"/>
      <c r="BP15" s="17"/>
      <c r="BQ15" s="17"/>
      <c r="BR15" s="17"/>
      <c r="BS15" s="17"/>
      <c r="BT15" s="17"/>
      <c r="BU15" s="17"/>
      <c r="BV15" s="17"/>
      <c r="BW15" s="17"/>
      <c r="BX15" s="17"/>
      <c r="BY15" s="17"/>
      <c r="BZ15" s="17"/>
      <c r="CA15" s="17"/>
      <c r="CB15" s="17"/>
      <c r="CC15" s="17"/>
      <c r="CD15" s="17"/>
      <c r="CE15" s="17"/>
      <c r="CF15" s="17"/>
      <c r="CG15" s="17"/>
      <c r="CH15" s="17"/>
      <c r="CI15" s="17"/>
      <c r="CJ15" s="17"/>
      <c r="CK15" s="17"/>
      <c r="CL15" s="17"/>
      <c r="CM15" s="17"/>
      <c r="CN15" s="17"/>
      <c r="CO15" s="17"/>
      <c r="CP15" s="17"/>
      <c r="CQ15" s="17"/>
      <c r="CR15" s="17"/>
      <c r="CS15" s="17"/>
      <c r="CT15" s="17"/>
      <c r="CU15" s="17"/>
      <c r="CV15" s="17"/>
      <c r="CW15" s="17"/>
      <c r="CX15" s="17"/>
    </row>
    <row r="16" spans="2:102" x14ac:dyDescent="0.25">
      <c r="B16" s="5" t="s">
        <v>209</v>
      </c>
      <c r="C16" s="17"/>
      <c r="D16" s="17"/>
      <c r="E16" s="17"/>
      <c r="F16" s="17"/>
      <c r="G16" s="17"/>
      <c r="H16" s="17"/>
      <c r="I16" s="17"/>
      <c r="J16" s="17"/>
      <c r="K16" s="17"/>
      <c r="L16" s="17"/>
      <c r="M16" s="17"/>
      <c r="N16" s="17"/>
      <c r="O16" s="17"/>
      <c r="P16" s="17"/>
      <c r="Q16" s="17"/>
      <c r="R16" s="17"/>
      <c r="S16" s="17"/>
      <c r="T16" s="17"/>
      <c r="U16" s="17"/>
      <c r="V16" s="17"/>
      <c r="W16" s="17"/>
      <c r="X16" s="17"/>
      <c r="Y16" s="17"/>
      <c r="Z16" s="17"/>
      <c r="AA16" s="17"/>
      <c r="AB16" s="17"/>
      <c r="AC16" s="17"/>
      <c r="AD16" s="17"/>
      <c r="AE16" s="17"/>
      <c r="AF16" s="17"/>
      <c r="AG16" s="17"/>
      <c r="AH16" s="17"/>
      <c r="AI16" s="17"/>
      <c r="AJ16" s="17"/>
      <c r="AK16" s="17"/>
      <c r="AL16" s="17"/>
      <c r="AM16" s="17"/>
      <c r="AN16" s="17"/>
      <c r="AO16" s="17"/>
      <c r="AP16" s="17"/>
      <c r="AQ16" s="17"/>
      <c r="AR16" s="17"/>
      <c r="AS16" s="17"/>
      <c r="AT16" s="17"/>
      <c r="AU16" s="17"/>
      <c r="AV16" s="17"/>
      <c r="AW16" s="17"/>
      <c r="AX16" s="17"/>
      <c r="AY16" s="17"/>
      <c r="AZ16" s="17"/>
      <c r="BA16" s="17"/>
      <c r="BB16" s="17"/>
      <c r="BC16" s="17"/>
      <c r="BD16" s="17"/>
      <c r="BE16" s="17"/>
      <c r="BF16" s="17"/>
      <c r="BG16" s="17"/>
      <c r="BH16" s="17"/>
      <c r="BI16" s="17"/>
      <c r="BJ16" s="17"/>
      <c r="BK16" s="17"/>
      <c r="BL16" s="17"/>
      <c r="BM16" s="17"/>
      <c r="BN16" s="17"/>
      <c r="BO16" s="17"/>
      <c r="BP16" s="17"/>
      <c r="BQ16" s="17"/>
      <c r="BR16" s="17"/>
      <c r="BS16" s="17"/>
      <c r="BT16" s="17"/>
      <c r="BU16" s="17"/>
      <c r="BV16" s="17"/>
      <c r="BW16" s="17"/>
      <c r="BX16" s="17"/>
      <c r="BY16" s="17"/>
      <c r="BZ16" s="17"/>
      <c r="CA16" s="17"/>
      <c r="CB16" s="17"/>
      <c r="CC16" s="17"/>
      <c r="CD16" s="17"/>
      <c r="CE16" s="17"/>
      <c r="CF16" s="17"/>
      <c r="CG16" s="17"/>
      <c r="CH16" s="17"/>
      <c r="CI16" s="17"/>
      <c r="CJ16" s="17"/>
      <c r="CK16" s="17"/>
      <c r="CL16" s="17"/>
      <c r="CM16" s="17"/>
      <c r="CN16" s="17"/>
      <c r="CO16" s="17"/>
      <c r="CP16" s="17"/>
      <c r="CQ16" s="17"/>
      <c r="CR16" s="17"/>
      <c r="CS16" s="17"/>
      <c r="CT16" s="17"/>
      <c r="CU16" s="17"/>
      <c r="CV16" s="17"/>
      <c r="CW16" s="17"/>
      <c r="CX16" s="17"/>
    </row>
    <row r="17" spans="2:102" x14ac:dyDescent="0.25">
      <c r="B17" s="5" t="s">
        <v>207</v>
      </c>
      <c r="C17" s="59"/>
      <c r="D17" s="59"/>
      <c r="E17" s="59"/>
      <c r="F17" s="59"/>
      <c r="G17" s="59"/>
      <c r="H17" s="59"/>
      <c r="I17" s="59"/>
      <c r="J17" s="59"/>
      <c r="K17" s="59"/>
      <c r="L17" s="59"/>
      <c r="M17" s="59"/>
      <c r="N17" s="59"/>
      <c r="O17" s="59"/>
      <c r="P17" s="59"/>
      <c r="Q17" s="59"/>
      <c r="R17" s="59"/>
      <c r="S17" s="59"/>
      <c r="T17" s="59"/>
      <c r="U17" s="59"/>
      <c r="V17" s="59"/>
      <c r="W17" s="59"/>
      <c r="X17" s="59"/>
      <c r="Y17" s="59"/>
      <c r="Z17" s="59"/>
      <c r="AA17" s="59"/>
      <c r="AB17" s="59"/>
      <c r="AC17" s="59"/>
      <c r="AD17" s="59"/>
      <c r="AE17" s="59"/>
      <c r="AF17" s="59"/>
      <c r="AG17" s="59"/>
      <c r="AH17" s="59"/>
      <c r="AI17" s="59"/>
      <c r="AJ17" s="59"/>
      <c r="AK17" s="59"/>
      <c r="AL17" s="59"/>
      <c r="AM17" s="59"/>
      <c r="AN17" s="59"/>
      <c r="AO17" s="59"/>
      <c r="AP17" s="59"/>
      <c r="AQ17" s="59"/>
      <c r="AR17" s="59"/>
      <c r="AS17" s="59"/>
      <c r="AT17" s="59"/>
      <c r="AU17" s="59"/>
      <c r="AV17" s="59"/>
      <c r="AW17" s="59"/>
      <c r="AX17" s="59"/>
      <c r="AY17" s="59"/>
      <c r="AZ17" s="59"/>
      <c r="BA17" s="59"/>
      <c r="BB17" s="59"/>
      <c r="BC17" s="59"/>
      <c r="BD17" s="59"/>
      <c r="BE17" s="59"/>
      <c r="BF17" s="59"/>
      <c r="BG17" s="59"/>
      <c r="BH17" s="59"/>
      <c r="BI17" s="59"/>
      <c r="BJ17" s="59"/>
      <c r="BK17" s="59"/>
      <c r="BL17" s="59"/>
      <c r="BM17" s="59"/>
      <c r="BN17" s="59"/>
      <c r="BO17" s="59"/>
      <c r="BP17" s="59"/>
      <c r="BQ17" s="59"/>
      <c r="BR17" s="59"/>
      <c r="BS17" s="59"/>
      <c r="BT17" s="59"/>
      <c r="BU17" s="59"/>
      <c r="BV17" s="59"/>
      <c r="BW17" s="59"/>
      <c r="BX17" s="59"/>
      <c r="BY17" s="59"/>
      <c r="BZ17" s="59"/>
      <c r="CA17" s="59"/>
      <c r="CB17" s="59"/>
      <c r="CC17" s="59"/>
      <c r="CD17" s="59"/>
      <c r="CE17" s="59"/>
      <c r="CF17" s="59"/>
      <c r="CG17" s="59"/>
      <c r="CH17" s="59"/>
      <c r="CI17" s="59"/>
      <c r="CJ17" s="59"/>
      <c r="CK17" s="59"/>
      <c r="CL17" s="59"/>
      <c r="CM17" s="59"/>
      <c r="CN17" s="59"/>
      <c r="CO17" s="59"/>
      <c r="CP17" s="59"/>
      <c r="CQ17" s="59"/>
      <c r="CR17" s="59"/>
      <c r="CS17" s="59"/>
      <c r="CT17" s="59"/>
      <c r="CU17" s="59"/>
      <c r="CV17" s="59"/>
      <c r="CW17" s="59"/>
      <c r="CX17" s="59"/>
    </row>
    <row r="18" spans="2:102" x14ac:dyDescent="0.25">
      <c r="B18" s="5" t="s">
        <v>208</v>
      </c>
      <c r="C18" s="59"/>
      <c r="D18" s="59"/>
      <c r="E18" s="59"/>
      <c r="F18" s="59"/>
      <c r="G18" s="59"/>
      <c r="H18" s="59"/>
      <c r="I18" s="59"/>
      <c r="J18" s="59"/>
      <c r="K18" s="59"/>
      <c r="L18" s="59"/>
      <c r="M18" s="59"/>
      <c r="N18" s="59"/>
      <c r="O18" s="59"/>
      <c r="P18" s="59"/>
      <c r="Q18" s="59"/>
      <c r="R18" s="59"/>
      <c r="S18" s="59"/>
      <c r="T18" s="59"/>
      <c r="U18" s="59"/>
      <c r="V18" s="59"/>
      <c r="W18" s="59"/>
      <c r="X18" s="59"/>
      <c r="Y18" s="59"/>
      <c r="Z18" s="59"/>
      <c r="AA18" s="59"/>
      <c r="AB18" s="59"/>
      <c r="AC18" s="59"/>
      <c r="AD18" s="59"/>
      <c r="AE18" s="59"/>
      <c r="AF18" s="59"/>
      <c r="AG18" s="59"/>
      <c r="AH18" s="59"/>
      <c r="AI18" s="59"/>
      <c r="AJ18" s="59"/>
      <c r="AK18" s="59"/>
      <c r="AL18" s="59"/>
      <c r="AM18" s="59"/>
      <c r="AN18" s="59"/>
      <c r="AO18" s="59"/>
      <c r="AP18" s="59"/>
      <c r="AQ18" s="59"/>
      <c r="AR18" s="59"/>
      <c r="AS18" s="59"/>
      <c r="AT18" s="59"/>
      <c r="AU18" s="59"/>
      <c r="AV18" s="59"/>
      <c r="AW18" s="59"/>
      <c r="AX18" s="59"/>
      <c r="AY18" s="59"/>
      <c r="AZ18" s="59"/>
      <c r="BA18" s="59"/>
      <c r="BB18" s="59"/>
      <c r="BC18" s="59"/>
      <c r="BD18" s="59"/>
      <c r="BE18" s="59"/>
      <c r="BF18" s="59"/>
      <c r="BG18" s="59"/>
      <c r="BH18" s="59"/>
      <c r="BI18" s="59"/>
      <c r="BJ18" s="59"/>
      <c r="BK18" s="59"/>
      <c r="BL18" s="59"/>
      <c r="BM18" s="59"/>
      <c r="BN18" s="59"/>
      <c r="BO18" s="59"/>
      <c r="BP18" s="59"/>
      <c r="BQ18" s="59"/>
      <c r="BR18" s="59"/>
      <c r="BS18" s="59"/>
      <c r="BT18" s="59"/>
      <c r="BU18" s="59"/>
      <c r="BV18" s="59"/>
      <c r="BW18" s="59"/>
      <c r="BX18" s="59"/>
      <c r="BY18" s="59"/>
      <c r="BZ18" s="59"/>
      <c r="CA18" s="59"/>
      <c r="CB18" s="59"/>
      <c r="CC18" s="59"/>
      <c r="CD18" s="59"/>
      <c r="CE18" s="59"/>
      <c r="CF18" s="59"/>
      <c r="CG18" s="59"/>
      <c r="CH18" s="59"/>
      <c r="CI18" s="59"/>
      <c r="CJ18" s="59"/>
      <c r="CK18" s="59"/>
      <c r="CL18" s="59"/>
      <c r="CM18" s="59"/>
      <c r="CN18" s="59"/>
      <c r="CO18" s="59"/>
      <c r="CP18" s="59"/>
      <c r="CQ18" s="59"/>
      <c r="CR18" s="59"/>
      <c r="CS18" s="59"/>
      <c r="CT18" s="59"/>
      <c r="CU18" s="59"/>
      <c r="CV18" s="59"/>
      <c r="CW18" s="59"/>
      <c r="CX18" s="59"/>
    </row>
    <row r="19" spans="2:102" x14ac:dyDescent="0.25">
      <c r="B19" s="5" t="s">
        <v>237</v>
      </c>
      <c r="C19" s="59"/>
      <c r="D19" s="59"/>
      <c r="E19" s="59"/>
      <c r="F19" s="59"/>
      <c r="G19" s="59"/>
      <c r="H19" s="59"/>
      <c r="I19" s="59"/>
      <c r="J19" s="59"/>
      <c r="K19" s="59"/>
      <c r="L19" s="59"/>
      <c r="M19" s="59"/>
      <c r="N19" s="59"/>
      <c r="O19" s="59"/>
      <c r="P19" s="59"/>
      <c r="Q19" s="59"/>
      <c r="R19" s="59"/>
      <c r="S19" s="59"/>
      <c r="T19" s="59"/>
      <c r="U19" s="59"/>
      <c r="V19" s="59"/>
      <c r="W19" s="59"/>
      <c r="X19" s="59"/>
      <c r="Y19" s="59"/>
      <c r="Z19" s="59"/>
      <c r="AA19" s="59"/>
      <c r="AB19" s="59"/>
      <c r="AC19" s="59"/>
      <c r="AD19" s="59"/>
      <c r="AE19" s="59"/>
      <c r="AF19" s="59"/>
      <c r="AG19" s="59"/>
      <c r="AH19" s="59"/>
      <c r="AI19" s="59"/>
      <c r="AJ19" s="59"/>
      <c r="AK19" s="59"/>
      <c r="AL19" s="59"/>
      <c r="AM19" s="59"/>
      <c r="AN19" s="59"/>
      <c r="AO19" s="59"/>
      <c r="AP19" s="59"/>
      <c r="AQ19" s="59"/>
      <c r="AR19" s="59"/>
      <c r="AS19" s="59"/>
      <c r="AT19" s="59"/>
      <c r="AU19" s="59"/>
      <c r="AV19" s="59"/>
      <c r="AW19" s="59"/>
      <c r="AX19" s="59"/>
      <c r="AY19" s="59"/>
      <c r="AZ19" s="59"/>
      <c r="BA19" s="59"/>
      <c r="BB19" s="59"/>
      <c r="BC19" s="59"/>
      <c r="BD19" s="59"/>
      <c r="BE19" s="59"/>
      <c r="BF19" s="59"/>
      <c r="BG19" s="59"/>
      <c r="BH19" s="59"/>
      <c r="BI19" s="59"/>
      <c r="BJ19" s="59"/>
      <c r="BK19" s="59"/>
      <c r="BL19" s="59"/>
      <c r="BM19" s="59"/>
      <c r="BN19" s="59"/>
      <c r="BO19" s="59"/>
      <c r="BP19" s="59"/>
      <c r="BQ19" s="59"/>
      <c r="BR19" s="59"/>
      <c r="BS19" s="59"/>
      <c r="BT19" s="59"/>
      <c r="BU19" s="59"/>
      <c r="BV19" s="59"/>
      <c r="BW19" s="59"/>
      <c r="BX19" s="59"/>
      <c r="BY19" s="59"/>
      <c r="BZ19" s="59"/>
      <c r="CA19" s="59"/>
      <c r="CB19" s="59"/>
      <c r="CC19" s="59"/>
      <c r="CD19" s="59"/>
      <c r="CE19" s="59"/>
      <c r="CF19" s="59"/>
      <c r="CG19" s="59"/>
      <c r="CH19" s="59"/>
      <c r="CI19" s="59"/>
      <c r="CJ19" s="59"/>
      <c r="CK19" s="59"/>
      <c r="CL19" s="59"/>
      <c r="CM19" s="59"/>
      <c r="CN19" s="59"/>
      <c r="CO19" s="59"/>
      <c r="CP19" s="59"/>
      <c r="CQ19" s="59"/>
      <c r="CR19" s="59"/>
      <c r="CS19" s="59"/>
      <c r="CT19" s="59"/>
      <c r="CU19" s="59"/>
      <c r="CV19" s="59"/>
      <c r="CW19" s="59"/>
      <c r="CX19" s="59"/>
    </row>
    <row r="20" spans="2:102" x14ac:dyDescent="0.25">
      <c r="B20" s="5" t="s">
        <v>120</v>
      </c>
      <c r="C20" s="60"/>
      <c r="D20" s="60"/>
      <c r="E20" s="60"/>
      <c r="F20" s="60"/>
      <c r="G20" s="60"/>
      <c r="H20" s="60"/>
      <c r="I20" s="60"/>
      <c r="J20" s="60"/>
      <c r="K20" s="60"/>
      <c r="L20" s="60"/>
      <c r="M20" s="60"/>
      <c r="N20" s="60"/>
      <c r="O20" s="60"/>
      <c r="P20" s="60"/>
      <c r="Q20" s="60"/>
      <c r="R20" s="60"/>
      <c r="S20" s="60"/>
      <c r="T20" s="60"/>
      <c r="U20" s="60"/>
      <c r="V20" s="60"/>
      <c r="W20" s="60"/>
      <c r="X20" s="60"/>
      <c r="Y20" s="60"/>
      <c r="Z20" s="60"/>
      <c r="AA20" s="60"/>
      <c r="AB20" s="60"/>
      <c r="AC20" s="60"/>
      <c r="AD20" s="60"/>
      <c r="AE20" s="60"/>
      <c r="AF20" s="60"/>
      <c r="AG20" s="60"/>
      <c r="AH20" s="60"/>
      <c r="AI20" s="60"/>
      <c r="AJ20" s="60"/>
      <c r="AK20" s="60"/>
      <c r="AL20" s="60"/>
      <c r="AM20" s="60"/>
      <c r="AN20" s="60"/>
      <c r="AO20" s="60"/>
      <c r="AP20" s="60"/>
      <c r="AQ20" s="60"/>
      <c r="AR20" s="60"/>
      <c r="AS20" s="60"/>
      <c r="AT20" s="60"/>
      <c r="AU20" s="60"/>
      <c r="AV20" s="60"/>
      <c r="AW20" s="60"/>
      <c r="AX20" s="60"/>
      <c r="AY20" s="60"/>
      <c r="AZ20" s="60"/>
      <c r="BA20" s="60"/>
      <c r="BB20" s="60"/>
      <c r="BC20" s="60"/>
      <c r="BD20" s="60"/>
      <c r="BE20" s="60"/>
      <c r="BF20" s="60"/>
      <c r="BG20" s="60"/>
      <c r="BH20" s="60"/>
      <c r="BI20" s="60"/>
      <c r="BJ20" s="60"/>
      <c r="BK20" s="60"/>
      <c r="BL20" s="60"/>
      <c r="BM20" s="60"/>
      <c r="BN20" s="60"/>
      <c r="BO20" s="60"/>
      <c r="BP20" s="60"/>
      <c r="BQ20" s="60"/>
      <c r="BR20" s="60"/>
      <c r="BS20" s="60"/>
      <c r="BT20" s="60"/>
      <c r="BU20" s="60"/>
      <c r="BV20" s="60"/>
      <c r="BW20" s="60"/>
      <c r="BX20" s="60"/>
      <c r="BY20" s="60"/>
      <c r="BZ20" s="60"/>
      <c r="CA20" s="60"/>
      <c r="CB20" s="60"/>
      <c r="CC20" s="60"/>
      <c r="CD20" s="60"/>
      <c r="CE20" s="60"/>
      <c r="CF20" s="60"/>
      <c r="CG20" s="60"/>
      <c r="CH20" s="60"/>
      <c r="CI20" s="60"/>
      <c r="CJ20" s="60"/>
      <c r="CK20" s="60"/>
      <c r="CL20" s="60"/>
      <c r="CM20" s="60"/>
      <c r="CN20" s="60"/>
      <c r="CO20" s="60"/>
      <c r="CP20" s="60"/>
      <c r="CQ20" s="60"/>
      <c r="CR20" s="60"/>
      <c r="CS20" s="60"/>
      <c r="CT20" s="60"/>
      <c r="CU20" s="60"/>
      <c r="CV20" s="60"/>
      <c r="CW20" s="60"/>
      <c r="CX20" s="60"/>
    </row>
    <row r="21" spans="2:102" x14ac:dyDescent="0.25">
      <c r="B21" s="5" t="s">
        <v>121</v>
      </c>
      <c r="C21" s="17"/>
      <c r="D21" s="17"/>
      <c r="E21" s="17"/>
      <c r="F21" s="17"/>
      <c r="G21" s="17"/>
      <c r="H21" s="17"/>
      <c r="I21" s="17"/>
      <c r="J21" s="17"/>
      <c r="K21" s="17"/>
      <c r="L21" s="17"/>
      <c r="M21" s="17"/>
      <c r="N21" s="17"/>
      <c r="O21" s="17"/>
      <c r="P21" s="17"/>
      <c r="Q21" s="17"/>
      <c r="R21" s="17"/>
      <c r="S21" s="17"/>
      <c r="T21" s="17"/>
      <c r="U21" s="17"/>
      <c r="V21" s="17"/>
      <c r="W21" s="17"/>
      <c r="X21" s="17"/>
      <c r="Y21" s="17"/>
      <c r="Z21" s="17"/>
      <c r="AA21" s="17"/>
      <c r="AB21" s="17"/>
      <c r="AC21" s="17"/>
      <c r="AD21" s="17"/>
      <c r="AE21" s="17"/>
      <c r="AF21" s="17"/>
      <c r="AG21" s="17"/>
      <c r="AH21" s="17"/>
      <c r="AI21" s="17"/>
      <c r="AJ21" s="17"/>
      <c r="AK21" s="17"/>
      <c r="AL21" s="17"/>
      <c r="AM21" s="17"/>
      <c r="AN21" s="17"/>
      <c r="AO21" s="17"/>
      <c r="AP21" s="17"/>
      <c r="AQ21" s="17"/>
      <c r="AR21" s="17"/>
      <c r="AS21" s="17"/>
      <c r="AT21" s="17"/>
      <c r="AU21" s="17"/>
      <c r="AV21" s="17"/>
      <c r="AW21" s="17"/>
      <c r="AX21" s="17"/>
      <c r="AY21" s="17"/>
      <c r="AZ21" s="17"/>
      <c r="BA21" s="17"/>
      <c r="BB21" s="17"/>
      <c r="BC21" s="17"/>
      <c r="BD21" s="17"/>
      <c r="BE21" s="17"/>
      <c r="BF21" s="17"/>
      <c r="BG21" s="17"/>
      <c r="BH21" s="17"/>
      <c r="BI21" s="17"/>
      <c r="BJ21" s="17"/>
      <c r="BK21" s="17"/>
      <c r="BL21" s="17"/>
      <c r="BM21" s="17"/>
      <c r="BN21" s="17"/>
      <c r="BO21" s="17"/>
      <c r="BP21" s="17"/>
      <c r="BQ21" s="17"/>
      <c r="BR21" s="17"/>
      <c r="BS21" s="17"/>
      <c r="BT21" s="17"/>
      <c r="BU21" s="17"/>
      <c r="BV21" s="17"/>
      <c r="BW21" s="17"/>
      <c r="BX21" s="17"/>
      <c r="BY21" s="17"/>
      <c r="BZ21" s="17"/>
      <c r="CA21" s="17"/>
      <c r="CB21" s="17"/>
      <c r="CC21" s="17"/>
      <c r="CD21" s="17"/>
      <c r="CE21" s="17"/>
      <c r="CF21" s="17"/>
      <c r="CG21" s="17"/>
      <c r="CH21" s="17"/>
      <c r="CI21" s="17"/>
      <c r="CJ21" s="17"/>
      <c r="CK21" s="17"/>
      <c r="CL21" s="17"/>
      <c r="CM21" s="17"/>
      <c r="CN21" s="17"/>
      <c r="CO21" s="17"/>
      <c r="CP21" s="17"/>
      <c r="CQ21" s="17"/>
      <c r="CR21" s="17"/>
      <c r="CS21" s="17"/>
      <c r="CT21" s="17"/>
      <c r="CU21" s="17"/>
      <c r="CV21" s="17"/>
      <c r="CW21" s="17"/>
      <c r="CX21" s="17"/>
    </row>
    <row r="22" spans="2:102" x14ac:dyDescent="0.25">
      <c r="B22" s="5" t="s">
        <v>122</v>
      </c>
      <c r="C22" s="60"/>
      <c r="D22" s="60"/>
      <c r="E22" s="60"/>
      <c r="F22" s="60"/>
      <c r="G22" s="60"/>
      <c r="H22" s="60"/>
      <c r="I22" s="60"/>
      <c r="J22" s="60"/>
      <c r="K22" s="60"/>
      <c r="L22" s="60"/>
      <c r="M22" s="60"/>
      <c r="N22" s="60"/>
      <c r="O22" s="60"/>
      <c r="P22" s="60"/>
      <c r="Q22" s="60"/>
      <c r="R22" s="60"/>
      <c r="S22" s="60"/>
      <c r="T22" s="60"/>
      <c r="U22" s="60"/>
      <c r="V22" s="60"/>
      <c r="W22" s="60"/>
      <c r="X22" s="60"/>
      <c r="Y22" s="60"/>
      <c r="Z22" s="60"/>
      <c r="AA22" s="60"/>
      <c r="AB22" s="60"/>
      <c r="AC22" s="60"/>
      <c r="AD22" s="60"/>
      <c r="AE22" s="60"/>
      <c r="AF22" s="60"/>
      <c r="AG22" s="60"/>
      <c r="AH22" s="60"/>
      <c r="AI22" s="60"/>
      <c r="AJ22" s="60"/>
      <c r="AK22" s="60"/>
      <c r="AL22" s="60"/>
      <c r="AM22" s="60"/>
      <c r="AN22" s="60"/>
      <c r="AO22" s="60"/>
      <c r="AP22" s="60"/>
      <c r="AQ22" s="60"/>
      <c r="AR22" s="60"/>
      <c r="AS22" s="60"/>
      <c r="AT22" s="60"/>
      <c r="AU22" s="60"/>
      <c r="AV22" s="60"/>
      <c r="AW22" s="60"/>
      <c r="AX22" s="60"/>
      <c r="AY22" s="60"/>
      <c r="AZ22" s="60"/>
      <c r="BA22" s="60"/>
      <c r="BB22" s="60"/>
      <c r="BC22" s="60"/>
      <c r="BD22" s="60"/>
      <c r="BE22" s="60"/>
      <c r="BF22" s="60"/>
      <c r="BG22" s="60"/>
      <c r="BH22" s="60"/>
      <c r="BI22" s="60"/>
      <c r="BJ22" s="60"/>
      <c r="BK22" s="60"/>
      <c r="BL22" s="60"/>
      <c r="BM22" s="60"/>
      <c r="BN22" s="60"/>
      <c r="BO22" s="60"/>
      <c r="BP22" s="60"/>
      <c r="BQ22" s="60"/>
      <c r="BR22" s="60"/>
      <c r="BS22" s="60"/>
      <c r="BT22" s="60"/>
      <c r="BU22" s="60"/>
      <c r="BV22" s="60"/>
      <c r="BW22" s="60"/>
      <c r="BX22" s="60"/>
      <c r="BY22" s="60"/>
      <c r="BZ22" s="60"/>
      <c r="CA22" s="60"/>
      <c r="CB22" s="60"/>
      <c r="CC22" s="60"/>
      <c r="CD22" s="60"/>
      <c r="CE22" s="60"/>
      <c r="CF22" s="60"/>
      <c r="CG22" s="60"/>
      <c r="CH22" s="60"/>
      <c r="CI22" s="60"/>
      <c r="CJ22" s="60"/>
      <c r="CK22" s="60"/>
      <c r="CL22" s="60"/>
      <c r="CM22" s="60"/>
      <c r="CN22" s="60"/>
      <c r="CO22" s="60"/>
      <c r="CP22" s="60"/>
      <c r="CQ22" s="60"/>
      <c r="CR22" s="60"/>
      <c r="CS22" s="60"/>
      <c r="CT22" s="60"/>
      <c r="CU22" s="60"/>
      <c r="CV22" s="60"/>
      <c r="CW22" s="60"/>
      <c r="CX22" s="60"/>
    </row>
    <row r="23" spans="2:102" x14ac:dyDescent="0.25">
      <c r="B23" s="5" t="s">
        <v>315</v>
      </c>
      <c r="C23" s="60"/>
      <c r="D23" s="60"/>
      <c r="E23" s="60"/>
      <c r="F23" s="60"/>
      <c r="G23" s="60"/>
      <c r="H23" s="60"/>
      <c r="I23" s="60"/>
      <c r="J23" s="60"/>
      <c r="K23" s="60"/>
      <c r="L23" s="60"/>
      <c r="M23" s="60"/>
      <c r="N23" s="60"/>
      <c r="O23" s="60"/>
      <c r="P23" s="60"/>
      <c r="Q23" s="60"/>
      <c r="R23" s="60"/>
      <c r="S23" s="60"/>
      <c r="T23" s="60"/>
      <c r="U23" s="60"/>
      <c r="V23" s="60"/>
      <c r="W23" s="60"/>
      <c r="X23" s="60"/>
      <c r="Y23" s="60"/>
      <c r="Z23" s="60"/>
      <c r="AA23" s="60"/>
      <c r="AB23" s="60"/>
      <c r="AC23" s="60"/>
      <c r="AD23" s="60"/>
      <c r="AE23" s="60"/>
      <c r="AF23" s="60"/>
      <c r="AG23" s="60"/>
      <c r="AH23" s="60"/>
      <c r="AI23" s="60"/>
      <c r="AJ23" s="60"/>
      <c r="AK23" s="60"/>
      <c r="AL23" s="60"/>
      <c r="AM23" s="60"/>
      <c r="AN23" s="60"/>
      <c r="AO23" s="60"/>
      <c r="AP23" s="60"/>
      <c r="AQ23" s="60"/>
      <c r="AR23" s="60"/>
      <c r="AS23" s="60"/>
      <c r="AT23" s="60"/>
      <c r="AU23" s="60"/>
      <c r="AV23" s="60"/>
      <c r="AW23" s="60"/>
      <c r="AX23" s="60"/>
      <c r="AY23" s="60"/>
      <c r="AZ23" s="60"/>
      <c r="BA23" s="60"/>
      <c r="BB23" s="60"/>
      <c r="BC23" s="60"/>
      <c r="BD23" s="60"/>
      <c r="BE23" s="60"/>
      <c r="BF23" s="60"/>
      <c r="BG23" s="60"/>
      <c r="BH23" s="60"/>
      <c r="BI23" s="60"/>
      <c r="BJ23" s="60"/>
      <c r="BK23" s="60"/>
      <c r="BL23" s="60"/>
      <c r="BM23" s="60"/>
      <c r="BN23" s="60"/>
      <c r="BO23" s="60"/>
      <c r="BP23" s="60"/>
      <c r="BQ23" s="60"/>
      <c r="BR23" s="60"/>
      <c r="BS23" s="60"/>
      <c r="BT23" s="60"/>
      <c r="BU23" s="60"/>
      <c r="BV23" s="60"/>
      <c r="BW23" s="60"/>
      <c r="BX23" s="60"/>
      <c r="BY23" s="60"/>
      <c r="BZ23" s="60"/>
      <c r="CA23" s="60"/>
      <c r="CB23" s="60"/>
      <c r="CC23" s="60"/>
      <c r="CD23" s="60"/>
      <c r="CE23" s="60"/>
      <c r="CF23" s="60"/>
      <c r="CG23" s="60"/>
      <c r="CH23" s="60"/>
      <c r="CI23" s="60"/>
      <c r="CJ23" s="60"/>
      <c r="CK23" s="60"/>
      <c r="CL23" s="60"/>
      <c r="CM23" s="60"/>
      <c r="CN23" s="60"/>
      <c r="CO23" s="60"/>
      <c r="CP23" s="60"/>
      <c r="CQ23" s="60"/>
      <c r="CR23" s="60"/>
      <c r="CS23" s="60"/>
      <c r="CT23" s="60"/>
      <c r="CU23" s="60"/>
      <c r="CV23" s="60"/>
      <c r="CW23" s="60"/>
      <c r="CX23" s="60"/>
    </row>
    <row r="24" spans="2:102" x14ac:dyDescent="0.25">
      <c r="B24" s="5" t="s">
        <v>210</v>
      </c>
      <c r="C24" s="60"/>
      <c r="D24" s="60"/>
      <c r="E24" s="60"/>
      <c r="F24" s="60"/>
      <c r="G24" s="60"/>
      <c r="H24" s="60"/>
      <c r="I24" s="60"/>
      <c r="J24" s="60"/>
      <c r="K24" s="60"/>
      <c r="L24" s="60"/>
      <c r="M24" s="60"/>
      <c r="N24" s="60"/>
      <c r="O24" s="60"/>
      <c r="P24" s="60"/>
      <c r="Q24" s="60"/>
      <c r="R24" s="60"/>
      <c r="S24" s="60"/>
      <c r="T24" s="60"/>
      <c r="U24" s="60"/>
      <c r="V24" s="60"/>
      <c r="W24" s="60"/>
      <c r="X24" s="60"/>
      <c r="Y24" s="60"/>
      <c r="Z24" s="60"/>
      <c r="AA24" s="60"/>
      <c r="AB24" s="60"/>
      <c r="AC24" s="60"/>
      <c r="AD24" s="60"/>
      <c r="AE24" s="60"/>
      <c r="AF24" s="60"/>
      <c r="AG24" s="60"/>
      <c r="AH24" s="60"/>
      <c r="AI24" s="60"/>
      <c r="AJ24" s="60"/>
      <c r="AK24" s="60"/>
      <c r="AL24" s="60"/>
      <c r="AM24" s="60"/>
      <c r="AN24" s="60"/>
      <c r="AO24" s="60"/>
      <c r="AP24" s="60"/>
      <c r="AQ24" s="60"/>
      <c r="AR24" s="60"/>
      <c r="AS24" s="60"/>
      <c r="AT24" s="60"/>
      <c r="AU24" s="60"/>
      <c r="AV24" s="60"/>
      <c r="AW24" s="60"/>
      <c r="AX24" s="60"/>
      <c r="AY24" s="60"/>
      <c r="AZ24" s="60"/>
      <c r="BA24" s="60"/>
      <c r="BB24" s="60"/>
      <c r="BC24" s="60"/>
      <c r="BD24" s="60"/>
      <c r="BE24" s="60"/>
      <c r="BF24" s="60"/>
      <c r="BG24" s="60"/>
      <c r="BH24" s="60"/>
      <c r="BI24" s="60"/>
      <c r="BJ24" s="60"/>
      <c r="BK24" s="60"/>
      <c r="BL24" s="60"/>
      <c r="BM24" s="60"/>
      <c r="BN24" s="60"/>
      <c r="BO24" s="60"/>
      <c r="BP24" s="60"/>
      <c r="BQ24" s="60"/>
      <c r="BR24" s="60"/>
      <c r="BS24" s="60"/>
      <c r="BT24" s="60"/>
      <c r="BU24" s="60"/>
      <c r="BV24" s="60"/>
      <c r="BW24" s="60"/>
      <c r="BX24" s="60"/>
      <c r="BY24" s="60"/>
      <c r="BZ24" s="60"/>
      <c r="CA24" s="60"/>
      <c r="CB24" s="60"/>
      <c r="CC24" s="60"/>
      <c r="CD24" s="60"/>
      <c r="CE24" s="60"/>
      <c r="CF24" s="60"/>
      <c r="CG24" s="60"/>
      <c r="CH24" s="60"/>
      <c r="CI24" s="60"/>
      <c r="CJ24" s="60"/>
      <c r="CK24" s="60"/>
      <c r="CL24" s="60"/>
      <c r="CM24" s="60"/>
      <c r="CN24" s="60"/>
      <c r="CO24" s="60"/>
      <c r="CP24" s="60"/>
      <c r="CQ24" s="60"/>
      <c r="CR24" s="60"/>
      <c r="CS24" s="60"/>
      <c r="CT24" s="60"/>
      <c r="CU24" s="60"/>
      <c r="CV24" s="60"/>
      <c r="CW24" s="60"/>
      <c r="CX24" s="60"/>
    </row>
    <row r="25" spans="2:102" x14ac:dyDescent="0.25">
      <c r="B25" s="5" t="s">
        <v>211</v>
      </c>
      <c r="C25" s="60"/>
      <c r="D25" s="60"/>
      <c r="E25" s="60"/>
      <c r="F25" s="60"/>
      <c r="G25" s="60"/>
      <c r="H25" s="60"/>
      <c r="I25" s="60"/>
      <c r="J25" s="60"/>
      <c r="K25" s="60"/>
      <c r="L25" s="60"/>
      <c r="M25" s="60"/>
      <c r="N25" s="60"/>
      <c r="O25" s="60"/>
      <c r="P25" s="60"/>
      <c r="Q25" s="60"/>
      <c r="R25" s="60"/>
      <c r="S25" s="60"/>
      <c r="T25" s="60"/>
      <c r="U25" s="60"/>
      <c r="V25" s="60"/>
      <c r="W25" s="60"/>
      <c r="X25" s="60"/>
      <c r="Y25" s="60"/>
      <c r="Z25" s="60"/>
      <c r="AA25" s="60"/>
      <c r="AB25" s="60"/>
      <c r="AC25" s="60"/>
      <c r="AD25" s="60"/>
      <c r="AE25" s="60"/>
      <c r="AF25" s="60"/>
      <c r="AG25" s="60"/>
      <c r="AH25" s="60"/>
      <c r="AI25" s="60"/>
      <c r="AJ25" s="60"/>
      <c r="AK25" s="60"/>
      <c r="AL25" s="60"/>
      <c r="AM25" s="60"/>
      <c r="AN25" s="60"/>
      <c r="AO25" s="60"/>
      <c r="AP25" s="60"/>
      <c r="AQ25" s="60"/>
      <c r="AR25" s="60"/>
      <c r="AS25" s="60"/>
      <c r="AT25" s="60"/>
      <c r="AU25" s="60"/>
      <c r="AV25" s="60"/>
      <c r="AW25" s="60"/>
      <c r="AX25" s="60"/>
      <c r="AY25" s="60"/>
      <c r="AZ25" s="60"/>
      <c r="BA25" s="60"/>
      <c r="BB25" s="60"/>
      <c r="BC25" s="60"/>
      <c r="BD25" s="60"/>
      <c r="BE25" s="60"/>
      <c r="BF25" s="60"/>
      <c r="BG25" s="60"/>
      <c r="BH25" s="60"/>
      <c r="BI25" s="60"/>
      <c r="BJ25" s="60"/>
      <c r="BK25" s="60"/>
      <c r="BL25" s="60"/>
      <c r="BM25" s="60"/>
      <c r="BN25" s="60"/>
      <c r="BO25" s="60"/>
      <c r="BP25" s="60"/>
      <c r="BQ25" s="60"/>
      <c r="BR25" s="60"/>
      <c r="BS25" s="60"/>
      <c r="BT25" s="60"/>
      <c r="BU25" s="60"/>
      <c r="BV25" s="60"/>
      <c r="BW25" s="60"/>
      <c r="BX25" s="60"/>
      <c r="BY25" s="60"/>
      <c r="BZ25" s="60"/>
      <c r="CA25" s="60"/>
      <c r="CB25" s="60"/>
      <c r="CC25" s="60"/>
      <c r="CD25" s="60"/>
      <c r="CE25" s="60"/>
      <c r="CF25" s="60"/>
      <c r="CG25" s="60"/>
      <c r="CH25" s="60"/>
      <c r="CI25" s="60"/>
      <c r="CJ25" s="60"/>
      <c r="CK25" s="60"/>
      <c r="CL25" s="60"/>
      <c r="CM25" s="60"/>
      <c r="CN25" s="60"/>
      <c r="CO25" s="60"/>
      <c r="CP25" s="60"/>
      <c r="CQ25" s="60"/>
      <c r="CR25" s="60"/>
      <c r="CS25" s="60"/>
      <c r="CT25" s="60"/>
      <c r="CU25" s="60"/>
      <c r="CV25" s="60"/>
      <c r="CW25" s="60"/>
      <c r="CX25" s="60"/>
    </row>
    <row r="26" spans="2:102" x14ac:dyDescent="0.25">
      <c r="B26" s="94">
        <v>1</v>
      </c>
      <c r="C26" s="60"/>
      <c r="D26" s="60"/>
      <c r="E26" s="60"/>
      <c r="F26" s="60"/>
      <c r="G26" s="60"/>
      <c r="H26" s="60"/>
      <c r="I26" s="60"/>
      <c r="J26" s="60"/>
      <c r="K26" s="60"/>
      <c r="L26" s="60"/>
      <c r="M26" s="60"/>
      <c r="N26" s="60"/>
      <c r="O26" s="60"/>
      <c r="P26" s="60"/>
      <c r="Q26" s="60"/>
      <c r="R26" s="60"/>
      <c r="S26" s="60"/>
      <c r="T26" s="60"/>
      <c r="U26" s="60"/>
      <c r="V26" s="60"/>
      <c r="W26" s="60"/>
      <c r="X26" s="60"/>
      <c r="Y26" s="60"/>
      <c r="Z26" s="60"/>
      <c r="AA26" s="60"/>
      <c r="AB26" s="60"/>
      <c r="AC26" s="60"/>
      <c r="AD26" s="60"/>
      <c r="AE26" s="60"/>
      <c r="AF26" s="60"/>
      <c r="AG26" s="60"/>
      <c r="AH26" s="60"/>
      <c r="AI26" s="60"/>
      <c r="AJ26" s="60"/>
      <c r="AK26" s="60"/>
      <c r="AL26" s="60"/>
      <c r="AM26" s="60"/>
      <c r="AN26" s="60"/>
      <c r="AO26" s="60"/>
      <c r="AP26" s="60"/>
      <c r="AQ26" s="60"/>
      <c r="AR26" s="60"/>
      <c r="AS26" s="60"/>
      <c r="AT26" s="60"/>
      <c r="AU26" s="60"/>
      <c r="AV26" s="60"/>
      <c r="AW26" s="60"/>
      <c r="AX26" s="60"/>
      <c r="AY26" s="60"/>
      <c r="AZ26" s="60"/>
      <c r="BA26" s="60"/>
      <c r="BB26" s="60"/>
      <c r="BC26" s="60"/>
      <c r="BD26" s="60"/>
      <c r="BE26" s="60"/>
      <c r="BF26" s="60"/>
      <c r="BG26" s="60"/>
      <c r="BH26" s="60"/>
      <c r="BI26" s="60"/>
      <c r="BJ26" s="60"/>
      <c r="BK26" s="60"/>
      <c r="BL26" s="60"/>
      <c r="BM26" s="60"/>
      <c r="BN26" s="60"/>
      <c r="BO26" s="60"/>
      <c r="BP26" s="60"/>
      <c r="BQ26" s="60"/>
      <c r="BR26" s="60"/>
      <c r="BS26" s="60"/>
      <c r="BT26" s="60"/>
      <c r="BU26" s="60"/>
      <c r="BV26" s="60"/>
      <c r="BW26" s="60"/>
      <c r="BX26" s="60"/>
      <c r="BY26" s="60"/>
      <c r="BZ26" s="60"/>
      <c r="CA26" s="60"/>
      <c r="CB26" s="60"/>
      <c r="CC26" s="60"/>
      <c r="CD26" s="60"/>
      <c r="CE26" s="60"/>
      <c r="CF26" s="60"/>
      <c r="CG26" s="60"/>
      <c r="CH26" s="60"/>
      <c r="CI26" s="60"/>
      <c r="CJ26" s="60"/>
      <c r="CK26" s="60"/>
      <c r="CL26" s="60"/>
      <c r="CM26" s="60"/>
      <c r="CN26" s="60"/>
      <c r="CO26" s="60"/>
      <c r="CP26" s="60"/>
      <c r="CQ26" s="60"/>
      <c r="CR26" s="60"/>
      <c r="CS26" s="60"/>
      <c r="CT26" s="60"/>
      <c r="CU26" s="60"/>
      <c r="CV26" s="60"/>
      <c r="CW26" s="60"/>
      <c r="CX26" s="60"/>
    </row>
    <row r="27" spans="2:102" x14ac:dyDescent="0.25">
      <c r="B27" s="94">
        <v>2</v>
      </c>
      <c r="C27" s="60"/>
      <c r="D27" s="60"/>
      <c r="E27" s="60"/>
      <c r="F27" s="60"/>
      <c r="G27" s="60"/>
      <c r="H27" s="60"/>
      <c r="I27" s="60"/>
      <c r="J27" s="60"/>
      <c r="K27" s="60"/>
      <c r="L27" s="60"/>
      <c r="M27" s="60"/>
      <c r="N27" s="60"/>
      <c r="O27" s="60"/>
      <c r="P27" s="60"/>
      <c r="Q27" s="60"/>
      <c r="R27" s="60"/>
      <c r="S27" s="60"/>
      <c r="T27" s="60"/>
      <c r="U27" s="60"/>
      <c r="V27" s="60"/>
      <c r="W27" s="60"/>
      <c r="X27" s="60"/>
      <c r="Y27" s="60"/>
      <c r="Z27" s="60"/>
      <c r="AA27" s="60"/>
      <c r="AB27" s="60"/>
      <c r="AC27" s="60"/>
      <c r="AD27" s="60"/>
      <c r="AE27" s="60"/>
      <c r="AF27" s="60"/>
      <c r="AG27" s="60"/>
      <c r="AH27" s="60"/>
      <c r="AI27" s="60"/>
      <c r="AJ27" s="60"/>
      <c r="AK27" s="60"/>
      <c r="AL27" s="60"/>
      <c r="AM27" s="60"/>
      <c r="AN27" s="60"/>
      <c r="AO27" s="60"/>
      <c r="AP27" s="60"/>
      <c r="AQ27" s="60"/>
      <c r="AR27" s="60"/>
      <c r="AS27" s="60"/>
      <c r="AT27" s="60"/>
      <c r="AU27" s="60"/>
      <c r="AV27" s="60"/>
      <c r="AW27" s="60"/>
      <c r="AX27" s="60"/>
      <c r="AY27" s="60"/>
      <c r="AZ27" s="60"/>
      <c r="BA27" s="60"/>
      <c r="BB27" s="60"/>
      <c r="BC27" s="60"/>
      <c r="BD27" s="60"/>
      <c r="BE27" s="60"/>
      <c r="BF27" s="60"/>
      <c r="BG27" s="60"/>
      <c r="BH27" s="60"/>
      <c r="BI27" s="60"/>
      <c r="BJ27" s="60"/>
      <c r="BK27" s="60"/>
      <c r="BL27" s="60"/>
      <c r="BM27" s="60"/>
      <c r="BN27" s="60"/>
      <c r="BO27" s="60"/>
      <c r="BP27" s="60"/>
      <c r="BQ27" s="60"/>
      <c r="BR27" s="60"/>
      <c r="BS27" s="60"/>
      <c r="BT27" s="60"/>
      <c r="BU27" s="60"/>
      <c r="BV27" s="60"/>
      <c r="BW27" s="60"/>
      <c r="BX27" s="60"/>
      <c r="BY27" s="60"/>
      <c r="BZ27" s="60"/>
      <c r="CA27" s="60"/>
      <c r="CB27" s="60"/>
      <c r="CC27" s="60"/>
      <c r="CD27" s="60"/>
      <c r="CE27" s="60"/>
      <c r="CF27" s="60"/>
      <c r="CG27" s="60"/>
      <c r="CH27" s="60"/>
      <c r="CI27" s="60"/>
      <c r="CJ27" s="60"/>
      <c r="CK27" s="60"/>
      <c r="CL27" s="60"/>
      <c r="CM27" s="60"/>
      <c r="CN27" s="60"/>
      <c r="CO27" s="60"/>
      <c r="CP27" s="60"/>
      <c r="CQ27" s="60"/>
      <c r="CR27" s="60"/>
      <c r="CS27" s="60"/>
      <c r="CT27" s="60"/>
      <c r="CU27" s="60"/>
      <c r="CV27" s="60"/>
      <c r="CW27" s="60"/>
      <c r="CX27" s="60"/>
    </row>
    <row r="28" spans="2:102" x14ac:dyDescent="0.25">
      <c r="B28" s="94">
        <v>3</v>
      </c>
      <c r="C28" s="60"/>
      <c r="D28" s="60"/>
      <c r="E28" s="60"/>
      <c r="F28" s="60"/>
      <c r="G28" s="60"/>
      <c r="H28" s="60"/>
      <c r="I28" s="60"/>
      <c r="J28" s="60"/>
      <c r="K28" s="60"/>
      <c r="L28" s="60"/>
      <c r="M28" s="60"/>
      <c r="N28" s="60"/>
      <c r="O28" s="60"/>
      <c r="P28" s="60"/>
      <c r="Q28" s="60"/>
      <c r="R28" s="60"/>
      <c r="S28" s="60"/>
      <c r="T28" s="60"/>
      <c r="U28" s="60"/>
      <c r="V28" s="60"/>
      <c r="W28" s="60"/>
      <c r="X28" s="60"/>
      <c r="Y28" s="60"/>
      <c r="Z28" s="60"/>
      <c r="AA28" s="60"/>
      <c r="AB28" s="60"/>
      <c r="AC28" s="60"/>
      <c r="AD28" s="60"/>
      <c r="AE28" s="60"/>
      <c r="AF28" s="60"/>
      <c r="AG28" s="60"/>
      <c r="AH28" s="60"/>
      <c r="AI28" s="60"/>
      <c r="AJ28" s="60"/>
      <c r="AK28" s="60"/>
      <c r="AL28" s="60"/>
      <c r="AM28" s="60"/>
      <c r="AN28" s="60"/>
      <c r="AO28" s="60"/>
      <c r="AP28" s="60"/>
      <c r="AQ28" s="60"/>
      <c r="AR28" s="60"/>
      <c r="AS28" s="60"/>
      <c r="AT28" s="60"/>
      <c r="AU28" s="60"/>
      <c r="AV28" s="60"/>
      <c r="AW28" s="60"/>
      <c r="AX28" s="60"/>
      <c r="AY28" s="60"/>
      <c r="AZ28" s="60"/>
      <c r="BA28" s="60"/>
      <c r="BB28" s="60"/>
      <c r="BC28" s="60"/>
      <c r="BD28" s="60"/>
      <c r="BE28" s="60"/>
      <c r="BF28" s="60"/>
      <c r="BG28" s="60"/>
      <c r="BH28" s="60"/>
      <c r="BI28" s="60"/>
      <c r="BJ28" s="60"/>
      <c r="BK28" s="60"/>
      <c r="BL28" s="60"/>
      <c r="BM28" s="60"/>
      <c r="BN28" s="60"/>
      <c r="BO28" s="60"/>
      <c r="BP28" s="60"/>
      <c r="BQ28" s="60"/>
      <c r="BR28" s="60"/>
      <c r="BS28" s="60"/>
      <c r="BT28" s="60"/>
      <c r="BU28" s="60"/>
      <c r="BV28" s="60"/>
      <c r="BW28" s="60"/>
      <c r="BX28" s="60"/>
      <c r="BY28" s="60"/>
      <c r="BZ28" s="60"/>
      <c r="CA28" s="60"/>
      <c r="CB28" s="60"/>
      <c r="CC28" s="60"/>
      <c r="CD28" s="60"/>
      <c r="CE28" s="60"/>
      <c r="CF28" s="60"/>
      <c r="CG28" s="60"/>
      <c r="CH28" s="60"/>
      <c r="CI28" s="60"/>
      <c r="CJ28" s="60"/>
      <c r="CK28" s="60"/>
      <c r="CL28" s="60"/>
      <c r="CM28" s="60"/>
      <c r="CN28" s="60"/>
      <c r="CO28" s="60"/>
      <c r="CP28" s="60"/>
      <c r="CQ28" s="60"/>
      <c r="CR28" s="60"/>
      <c r="CS28" s="60"/>
      <c r="CT28" s="60"/>
      <c r="CU28" s="60"/>
      <c r="CV28" s="60"/>
      <c r="CW28" s="60"/>
      <c r="CX28" s="60"/>
    </row>
    <row r="29" spans="2:102" x14ac:dyDescent="0.25">
      <c r="B29" s="5" t="s">
        <v>212</v>
      </c>
      <c r="C29" s="17"/>
      <c r="D29" s="17"/>
      <c r="E29" s="17"/>
      <c r="F29" s="17"/>
      <c r="G29" s="17"/>
      <c r="H29" s="17"/>
      <c r="I29" s="17"/>
      <c r="J29" s="17"/>
      <c r="K29" s="17"/>
      <c r="L29" s="17"/>
      <c r="M29" s="17"/>
      <c r="N29" s="17"/>
      <c r="O29" s="17"/>
      <c r="P29" s="17"/>
      <c r="Q29" s="17"/>
      <c r="R29" s="17"/>
      <c r="S29" s="17"/>
      <c r="T29" s="17"/>
      <c r="U29" s="17"/>
      <c r="V29" s="17"/>
      <c r="W29" s="17"/>
      <c r="X29" s="17"/>
      <c r="Y29" s="17"/>
      <c r="Z29" s="17"/>
      <c r="AA29" s="17"/>
      <c r="AB29" s="17"/>
      <c r="AC29" s="17"/>
      <c r="AD29" s="17"/>
      <c r="AE29" s="17"/>
      <c r="AF29" s="17"/>
      <c r="AG29" s="17"/>
      <c r="AH29" s="17"/>
      <c r="AI29" s="17"/>
      <c r="AJ29" s="17"/>
      <c r="AK29" s="17"/>
      <c r="AL29" s="17"/>
      <c r="AM29" s="17"/>
      <c r="AN29" s="17"/>
      <c r="AO29" s="17"/>
      <c r="AP29" s="17"/>
      <c r="AQ29" s="17"/>
      <c r="AR29" s="17"/>
      <c r="AS29" s="17"/>
      <c r="AT29" s="17"/>
      <c r="AU29" s="17"/>
      <c r="AV29" s="17"/>
      <c r="AW29" s="17"/>
      <c r="AX29" s="17"/>
      <c r="AY29" s="17"/>
      <c r="AZ29" s="17"/>
      <c r="BA29" s="17"/>
      <c r="BB29" s="17"/>
      <c r="BC29" s="17"/>
      <c r="BD29" s="17"/>
      <c r="BE29" s="17"/>
      <c r="BF29" s="17"/>
      <c r="BG29" s="17"/>
      <c r="BH29" s="17"/>
      <c r="BI29" s="17"/>
      <c r="BJ29" s="17"/>
      <c r="BK29" s="17"/>
      <c r="BL29" s="17"/>
      <c r="BM29" s="17"/>
      <c r="BN29" s="17"/>
      <c r="BO29" s="17"/>
      <c r="BP29" s="17"/>
      <c r="BQ29" s="17"/>
      <c r="BR29" s="17"/>
      <c r="BS29" s="17"/>
      <c r="BT29" s="17"/>
      <c r="BU29" s="17"/>
      <c r="BV29" s="17"/>
      <c r="BW29" s="17"/>
      <c r="BX29" s="17"/>
      <c r="BY29" s="17"/>
      <c r="BZ29" s="17"/>
      <c r="CA29" s="17"/>
      <c r="CB29" s="17"/>
      <c r="CC29" s="17"/>
      <c r="CD29" s="17"/>
      <c r="CE29" s="17"/>
      <c r="CF29" s="17"/>
      <c r="CG29" s="17"/>
      <c r="CH29" s="17"/>
      <c r="CI29" s="17"/>
      <c r="CJ29" s="17"/>
      <c r="CK29" s="17"/>
      <c r="CL29" s="17"/>
      <c r="CM29" s="17"/>
      <c r="CN29" s="17"/>
      <c r="CO29" s="17"/>
      <c r="CP29" s="17"/>
      <c r="CQ29" s="17"/>
      <c r="CR29" s="17"/>
      <c r="CS29" s="17"/>
      <c r="CT29" s="17"/>
      <c r="CU29" s="17"/>
      <c r="CV29" s="17"/>
      <c r="CW29" s="17"/>
      <c r="CX29" s="17"/>
    </row>
    <row r="30" spans="2:102" ht="6.95" customHeight="1" x14ac:dyDescent="0.25">
      <c r="B30" s="7"/>
      <c r="C30" s="10"/>
      <c r="D30" s="10"/>
      <c r="E30" s="10"/>
      <c r="F30" s="10"/>
      <c r="G30" s="10"/>
      <c r="H30" s="10"/>
      <c r="I30" s="10"/>
      <c r="J30" s="10"/>
      <c r="K30" s="10"/>
      <c r="L30" s="10"/>
      <c r="M30" s="10"/>
      <c r="N30" s="10"/>
      <c r="O30" s="10"/>
      <c r="P30" s="10"/>
      <c r="Q30" s="10"/>
      <c r="R30" s="7"/>
      <c r="S30" s="7"/>
      <c r="T30" s="7"/>
      <c r="U30" s="7"/>
      <c r="V30" s="7"/>
      <c r="W30" s="10"/>
      <c r="X30" s="7"/>
      <c r="Y30" s="7"/>
      <c r="Z30" s="7"/>
      <c r="AA30" s="7"/>
      <c r="AB30" s="7"/>
      <c r="AC30" s="7"/>
      <c r="AD30" s="7"/>
      <c r="AE30" s="7"/>
      <c r="AF30" s="7"/>
      <c r="AG30" s="10"/>
      <c r="AH30" s="7"/>
      <c r="AI30" s="7"/>
      <c r="AJ30" s="7"/>
      <c r="AK30" s="7"/>
      <c r="AL30" s="7"/>
      <c r="AM30" s="7"/>
      <c r="AN30" s="7"/>
      <c r="AO30" s="7"/>
      <c r="AP30" s="7"/>
      <c r="AQ30" s="10"/>
      <c r="AR30" s="7"/>
      <c r="AS30" s="7"/>
      <c r="AT30" s="7"/>
      <c r="AU30" s="7"/>
      <c r="AV30" s="7"/>
      <c r="AW30" s="7"/>
      <c r="AX30" s="7"/>
      <c r="AY30" s="7"/>
      <c r="AZ30" s="7"/>
      <c r="BA30" s="10"/>
      <c r="BB30" s="7"/>
      <c r="BC30" s="7"/>
      <c r="BD30" s="7"/>
      <c r="BE30" s="7"/>
      <c r="BF30" s="7"/>
      <c r="BG30" s="7"/>
      <c r="BH30" s="7"/>
      <c r="BI30" s="7"/>
      <c r="BJ30" s="7"/>
      <c r="BK30" s="10"/>
      <c r="BL30" s="7"/>
      <c r="BM30" s="7"/>
      <c r="BN30" s="7"/>
      <c r="BO30" s="7"/>
      <c r="BP30" s="7"/>
      <c r="BQ30" s="7"/>
      <c r="BR30" s="7"/>
      <c r="BS30" s="7"/>
      <c r="BT30" s="7"/>
      <c r="BU30" s="10"/>
      <c r="BV30" s="7"/>
      <c r="BW30" s="7"/>
      <c r="BX30" s="7"/>
      <c r="BY30" s="7"/>
      <c r="BZ30" s="7"/>
      <c r="CA30" s="7"/>
      <c r="CB30" s="7"/>
      <c r="CC30" s="7"/>
      <c r="CD30" s="7"/>
      <c r="CE30" s="10"/>
      <c r="CF30" s="7"/>
      <c r="CG30" s="7"/>
      <c r="CH30" s="7"/>
      <c r="CI30" s="7"/>
      <c r="CJ30" s="7"/>
      <c r="CK30" s="7"/>
      <c r="CL30" s="7"/>
      <c r="CM30" s="7"/>
      <c r="CN30" s="7"/>
      <c r="CO30" s="10"/>
      <c r="CP30" s="7"/>
      <c r="CQ30" s="7"/>
      <c r="CR30" s="7"/>
      <c r="CS30" s="7"/>
      <c r="CT30" s="7"/>
      <c r="CU30" s="7"/>
      <c r="CV30" s="7"/>
      <c r="CW30" s="7"/>
      <c r="CX30" s="7"/>
    </row>
    <row r="31" spans="2:102" x14ac:dyDescent="0.25">
      <c r="B31" s="5" t="s">
        <v>218</v>
      </c>
      <c r="C31" s="17"/>
      <c r="D31" s="17"/>
      <c r="E31" s="17"/>
      <c r="F31" s="17"/>
      <c r="G31" s="17"/>
      <c r="H31" s="17"/>
      <c r="I31" s="17"/>
      <c r="J31" s="17"/>
      <c r="K31" s="17"/>
      <c r="L31" s="17"/>
      <c r="M31" s="17"/>
      <c r="N31" s="17"/>
      <c r="O31" s="17"/>
      <c r="P31" s="17"/>
      <c r="Q31" s="17"/>
      <c r="R31" s="17"/>
      <c r="S31" s="17"/>
      <c r="T31" s="17"/>
      <c r="U31" s="17"/>
      <c r="V31" s="17"/>
      <c r="W31" s="17"/>
      <c r="X31" s="17"/>
      <c r="Y31" s="17"/>
      <c r="Z31" s="17"/>
      <c r="AA31" s="17"/>
      <c r="AB31" s="17"/>
      <c r="AC31" s="17"/>
      <c r="AD31" s="17"/>
      <c r="AE31" s="17"/>
      <c r="AF31" s="17"/>
      <c r="AG31" s="17"/>
      <c r="AH31" s="17"/>
      <c r="AI31" s="17"/>
      <c r="AJ31" s="17"/>
      <c r="AK31" s="17"/>
      <c r="AL31" s="17"/>
      <c r="AM31" s="17"/>
      <c r="AN31" s="17"/>
      <c r="AO31" s="17"/>
      <c r="AP31" s="17"/>
      <c r="AQ31" s="17"/>
      <c r="AR31" s="17"/>
      <c r="AS31" s="17"/>
      <c r="AT31" s="17"/>
      <c r="AU31" s="17"/>
      <c r="AV31" s="17"/>
      <c r="AW31" s="17"/>
      <c r="AX31" s="17"/>
      <c r="AY31" s="17"/>
      <c r="AZ31" s="17"/>
      <c r="BA31" s="17"/>
      <c r="BB31" s="17"/>
      <c r="BC31" s="17"/>
      <c r="BD31" s="17"/>
      <c r="BE31" s="17"/>
      <c r="BF31" s="17"/>
      <c r="BG31" s="17"/>
      <c r="BH31" s="17"/>
      <c r="BI31" s="17"/>
      <c r="BJ31" s="17"/>
      <c r="BK31" s="17"/>
      <c r="BL31" s="17"/>
      <c r="BM31" s="17"/>
      <c r="BN31" s="17"/>
      <c r="BO31" s="17"/>
      <c r="BP31" s="17"/>
      <c r="BQ31" s="17"/>
      <c r="BR31" s="17"/>
      <c r="BS31" s="17"/>
      <c r="BT31" s="17"/>
      <c r="BU31" s="17"/>
      <c r="BV31" s="17"/>
      <c r="BW31" s="17"/>
      <c r="BX31" s="17"/>
      <c r="BY31" s="17"/>
      <c r="BZ31" s="17"/>
      <c r="CA31" s="17"/>
      <c r="CB31" s="17"/>
      <c r="CC31" s="17"/>
      <c r="CD31" s="17"/>
      <c r="CE31" s="17"/>
      <c r="CF31" s="17"/>
      <c r="CG31" s="17"/>
      <c r="CH31" s="17"/>
      <c r="CI31" s="17"/>
      <c r="CJ31" s="17"/>
      <c r="CK31" s="17"/>
      <c r="CL31" s="17"/>
      <c r="CM31" s="17"/>
      <c r="CN31" s="17"/>
      <c r="CO31" s="17"/>
      <c r="CP31" s="17"/>
      <c r="CQ31" s="17"/>
      <c r="CR31" s="17"/>
      <c r="CS31" s="17"/>
      <c r="CT31" s="17"/>
      <c r="CU31" s="17"/>
      <c r="CV31" s="17"/>
      <c r="CW31" s="17"/>
      <c r="CX31" s="17"/>
    </row>
    <row r="32" spans="2:102" x14ac:dyDescent="0.25">
      <c r="B32" s="5" t="s">
        <v>220</v>
      </c>
      <c r="C32" s="59"/>
      <c r="D32" s="59"/>
      <c r="E32" s="59"/>
      <c r="F32" s="59"/>
      <c r="G32" s="59"/>
      <c r="H32" s="59"/>
      <c r="I32" s="59"/>
      <c r="J32" s="59"/>
      <c r="K32" s="59"/>
      <c r="L32" s="59"/>
      <c r="M32" s="59"/>
      <c r="N32" s="59"/>
      <c r="O32" s="59"/>
      <c r="P32" s="59"/>
      <c r="Q32" s="59"/>
      <c r="R32" s="59"/>
      <c r="S32" s="59"/>
      <c r="T32" s="59"/>
      <c r="U32" s="59"/>
      <c r="V32" s="59"/>
      <c r="W32" s="59"/>
      <c r="X32" s="59"/>
      <c r="Y32" s="59"/>
      <c r="Z32" s="59"/>
      <c r="AA32" s="59"/>
      <c r="AB32" s="59"/>
      <c r="AC32" s="59"/>
      <c r="AD32" s="59"/>
      <c r="AE32" s="59"/>
      <c r="AF32" s="59"/>
      <c r="AG32" s="59"/>
      <c r="AH32" s="59"/>
      <c r="AI32" s="59"/>
      <c r="AJ32" s="59"/>
      <c r="AK32" s="59"/>
      <c r="AL32" s="59"/>
      <c r="AM32" s="59"/>
      <c r="AN32" s="59"/>
      <c r="AO32" s="59"/>
      <c r="AP32" s="59"/>
      <c r="AQ32" s="59"/>
      <c r="AR32" s="59"/>
      <c r="AS32" s="59"/>
      <c r="AT32" s="59"/>
      <c r="AU32" s="59"/>
      <c r="AV32" s="59"/>
      <c r="AW32" s="59"/>
      <c r="AX32" s="59"/>
      <c r="AY32" s="59"/>
      <c r="AZ32" s="59"/>
      <c r="BA32" s="59"/>
      <c r="BB32" s="59"/>
      <c r="BC32" s="59"/>
      <c r="BD32" s="59"/>
      <c r="BE32" s="59"/>
      <c r="BF32" s="59"/>
      <c r="BG32" s="59"/>
      <c r="BH32" s="59"/>
      <c r="BI32" s="59"/>
      <c r="BJ32" s="59"/>
      <c r="BK32" s="59"/>
      <c r="BL32" s="59"/>
      <c r="BM32" s="59"/>
      <c r="BN32" s="59"/>
      <c r="BO32" s="59"/>
      <c r="BP32" s="59"/>
      <c r="BQ32" s="59"/>
      <c r="BR32" s="59"/>
      <c r="BS32" s="59"/>
      <c r="BT32" s="59"/>
      <c r="BU32" s="59"/>
      <c r="BV32" s="59"/>
      <c r="BW32" s="59"/>
      <c r="BX32" s="59"/>
      <c r="BY32" s="59"/>
      <c r="BZ32" s="59"/>
      <c r="CA32" s="59"/>
      <c r="CB32" s="59"/>
      <c r="CC32" s="59"/>
      <c r="CD32" s="59"/>
      <c r="CE32" s="59"/>
      <c r="CF32" s="59"/>
      <c r="CG32" s="59"/>
      <c r="CH32" s="59"/>
      <c r="CI32" s="59"/>
      <c r="CJ32" s="59"/>
      <c r="CK32" s="59"/>
      <c r="CL32" s="59"/>
      <c r="CM32" s="59"/>
      <c r="CN32" s="59"/>
      <c r="CO32" s="59"/>
      <c r="CP32" s="59"/>
      <c r="CQ32" s="59"/>
      <c r="CR32" s="59"/>
      <c r="CS32" s="59"/>
      <c r="CT32" s="59"/>
      <c r="CU32" s="59"/>
      <c r="CV32" s="59"/>
      <c r="CW32" s="59"/>
      <c r="CX32" s="59"/>
    </row>
    <row r="33" spans="2:102" x14ac:dyDescent="0.25">
      <c r="B33" s="5" t="s">
        <v>219</v>
      </c>
      <c r="C33" s="17"/>
      <c r="D33" s="17"/>
      <c r="E33" s="17"/>
      <c r="F33" s="17"/>
      <c r="G33" s="17"/>
      <c r="H33" s="17"/>
      <c r="I33" s="17"/>
      <c r="J33" s="17"/>
      <c r="K33" s="17"/>
      <c r="L33" s="17"/>
      <c r="M33" s="17"/>
      <c r="N33" s="17"/>
      <c r="O33" s="17"/>
      <c r="P33" s="17"/>
      <c r="Q33" s="17"/>
      <c r="R33" s="17"/>
      <c r="S33" s="17"/>
      <c r="T33" s="17"/>
      <c r="U33" s="17"/>
      <c r="V33" s="17"/>
      <c r="W33" s="17"/>
      <c r="X33" s="17"/>
      <c r="Y33" s="17"/>
      <c r="Z33" s="17"/>
      <c r="AA33" s="17"/>
      <c r="AB33" s="17"/>
      <c r="AC33" s="17"/>
      <c r="AD33" s="17"/>
      <c r="AE33" s="17"/>
      <c r="AF33" s="17"/>
      <c r="AG33" s="17"/>
      <c r="AH33" s="17"/>
      <c r="AI33" s="17"/>
      <c r="AJ33" s="17"/>
      <c r="AK33" s="17"/>
      <c r="AL33" s="17"/>
      <c r="AM33" s="17"/>
      <c r="AN33" s="17"/>
      <c r="AO33" s="17"/>
      <c r="AP33" s="17"/>
      <c r="AQ33" s="17"/>
      <c r="AR33" s="17"/>
      <c r="AS33" s="17"/>
      <c r="AT33" s="17"/>
      <c r="AU33" s="17"/>
      <c r="AV33" s="17"/>
      <c r="AW33" s="17"/>
      <c r="AX33" s="17"/>
      <c r="AY33" s="17"/>
      <c r="AZ33" s="17"/>
      <c r="BA33" s="17"/>
      <c r="BB33" s="17"/>
      <c r="BC33" s="17"/>
      <c r="BD33" s="17"/>
      <c r="BE33" s="17"/>
      <c r="BF33" s="17"/>
      <c r="BG33" s="17"/>
      <c r="BH33" s="17"/>
      <c r="BI33" s="17"/>
      <c r="BJ33" s="17"/>
      <c r="BK33" s="17"/>
      <c r="BL33" s="17"/>
      <c r="BM33" s="17"/>
      <c r="BN33" s="17"/>
      <c r="BO33" s="17"/>
      <c r="BP33" s="17"/>
      <c r="BQ33" s="17"/>
      <c r="BR33" s="17"/>
      <c r="BS33" s="17"/>
      <c r="BT33" s="17"/>
      <c r="BU33" s="17"/>
      <c r="BV33" s="17"/>
      <c r="BW33" s="17"/>
      <c r="BX33" s="17"/>
      <c r="BY33" s="17"/>
      <c r="BZ33" s="17"/>
      <c r="CA33" s="17"/>
      <c r="CB33" s="17"/>
      <c r="CC33" s="17"/>
      <c r="CD33" s="17"/>
      <c r="CE33" s="17"/>
      <c r="CF33" s="17"/>
      <c r="CG33" s="17"/>
      <c r="CH33" s="17"/>
      <c r="CI33" s="17"/>
      <c r="CJ33" s="17"/>
      <c r="CK33" s="17"/>
      <c r="CL33" s="17"/>
      <c r="CM33" s="17"/>
      <c r="CN33" s="17"/>
      <c r="CO33" s="17"/>
      <c r="CP33" s="17"/>
      <c r="CQ33" s="17"/>
      <c r="CR33" s="17"/>
      <c r="CS33" s="17"/>
      <c r="CT33" s="17"/>
      <c r="CU33" s="17"/>
      <c r="CV33" s="17"/>
      <c r="CW33" s="17"/>
      <c r="CX33" s="17"/>
    </row>
    <row r="34" spans="2:102" ht="6.75" customHeight="1" x14ac:dyDescent="0.25">
      <c r="B34" s="7"/>
      <c r="C34" s="10"/>
      <c r="D34" s="10"/>
      <c r="E34" s="10"/>
      <c r="F34" s="10"/>
      <c r="G34" s="10"/>
      <c r="H34" s="10"/>
      <c r="I34" s="10"/>
      <c r="J34" s="10"/>
      <c r="K34" s="10"/>
      <c r="L34" s="10"/>
      <c r="M34" s="10"/>
      <c r="N34" s="10"/>
      <c r="O34" s="10"/>
      <c r="P34" s="10"/>
      <c r="Q34" s="10"/>
      <c r="R34" s="7"/>
      <c r="S34" s="7"/>
      <c r="T34" s="7"/>
      <c r="U34" s="7"/>
      <c r="V34" s="7"/>
      <c r="W34" s="10"/>
      <c r="X34" s="7"/>
      <c r="Y34" s="7"/>
      <c r="Z34" s="7"/>
      <c r="AA34" s="7"/>
      <c r="AB34" s="7"/>
      <c r="AC34" s="7"/>
      <c r="AD34" s="7"/>
      <c r="AE34" s="7"/>
      <c r="AF34" s="7"/>
      <c r="AG34" s="10"/>
      <c r="AH34" s="7"/>
      <c r="AI34" s="7"/>
      <c r="AJ34" s="7"/>
      <c r="AK34" s="7"/>
      <c r="AL34" s="7"/>
      <c r="AM34" s="7"/>
      <c r="AN34" s="7"/>
      <c r="AO34" s="7"/>
      <c r="AP34" s="7"/>
      <c r="AQ34" s="10"/>
      <c r="AR34" s="7"/>
      <c r="AS34" s="7"/>
      <c r="AT34" s="7"/>
      <c r="AU34" s="7"/>
      <c r="AV34" s="7"/>
      <c r="AW34" s="7"/>
      <c r="AX34" s="7"/>
      <c r="AY34" s="7"/>
      <c r="AZ34" s="7"/>
      <c r="BA34" s="10"/>
      <c r="BB34" s="7"/>
      <c r="BC34" s="7"/>
      <c r="BD34" s="7"/>
      <c r="BE34" s="7"/>
      <c r="BF34" s="7"/>
      <c r="BG34" s="7"/>
      <c r="BH34" s="7"/>
      <c r="BI34" s="7"/>
      <c r="BJ34" s="7"/>
      <c r="BK34" s="10"/>
      <c r="BL34" s="7"/>
      <c r="BM34" s="7"/>
      <c r="BN34" s="7"/>
      <c r="BO34" s="7"/>
      <c r="BP34" s="7"/>
      <c r="BQ34" s="7"/>
      <c r="BR34" s="7"/>
      <c r="BS34" s="7"/>
      <c r="BT34" s="7"/>
      <c r="BU34" s="10"/>
      <c r="BV34" s="7"/>
      <c r="BW34" s="7"/>
      <c r="BX34" s="7"/>
      <c r="BY34" s="7"/>
      <c r="BZ34" s="7"/>
      <c r="CA34" s="7"/>
      <c r="CB34" s="7"/>
      <c r="CC34" s="7"/>
      <c r="CD34" s="7"/>
      <c r="CE34" s="10"/>
      <c r="CF34" s="7"/>
      <c r="CG34" s="7"/>
      <c r="CH34" s="7"/>
      <c r="CI34" s="7"/>
      <c r="CJ34" s="7"/>
      <c r="CK34" s="7"/>
      <c r="CL34" s="7"/>
      <c r="CM34" s="7"/>
      <c r="CN34" s="7"/>
      <c r="CO34" s="10"/>
      <c r="CP34" s="7"/>
      <c r="CQ34" s="7"/>
      <c r="CR34" s="7"/>
      <c r="CS34" s="7"/>
      <c r="CT34" s="7"/>
      <c r="CU34" s="7"/>
      <c r="CV34" s="7"/>
      <c r="CW34" s="7"/>
      <c r="CX34" s="7"/>
    </row>
    <row r="35" spans="2:102" x14ac:dyDescent="0.25">
      <c r="B35" s="5" t="s">
        <v>217</v>
      </c>
      <c r="C35" s="17"/>
      <c r="D35" s="17"/>
      <c r="E35" s="17"/>
      <c r="F35" s="17"/>
      <c r="G35" s="17"/>
      <c r="H35" s="17"/>
      <c r="I35" s="17"/>
      <c r="J35" s="17"/>
      <c r="K35" s="17"/>
      <c r="L35" s="17"/>
      <c r="M35" s="17"/>
      <c r="N35" s="17"/>
      <c r="O35" s="17"/>
      <c r="P35" s="17"/>
      <c r="Q35" s="17"/>
      <c r="R35" s="17"/>
      <c r="S35" s="17"/>
      <c r="T35" s="17"/>
      <c r="U35" s="17"/>
      <c r="V35" s="17"/>
      <c r="W35" s="17"/>
      <c r="X35" s="17"/>
      <c r="Y35" s="17"/>
      <c r="Z35" s="17"/>
      <c r="AA35" s="17"/>
      <c r="AB35" s="17"/>
      <c r="AC35" s="17"/>
      <c r="AD35" s="17"/>
      <c r="AE35" s="17"/>
      <c r="AF35" s="17"/>
      <c r="AG35" s="17"/>
      <c r="AH35" s="17"/>
      <c r="AI35" s="17"/>
      <c r="AJ35" s="17"/>
      <c r="AK35" s="17"/>
      <c r="AL35" s="17"/>
      <c r="AM35" s="17"/>
      <c r="AN35" s="17"/>
      <c r="AO35" s="17"/>
      <c r="AP35" s="17"/>
      <c r="AQ35" s="17"/>
      <c r="AR35" s="17"/>
      <c r="AS35" s="17"/>
      <c r="AT35" s="17"/>
      <c r="AU35" s="17"/>
      <c r="AV35" s="17"/>
      <c r="AW35" s="17"/>
      <c r="AX35" s="17"/>
      <c r="AY35" s="17"/>
      <c r="AZ35" s="17"/>
      <c r="BA35" s="17"/>
      <c r="BB35" s="17"/>
      <c r="BC35" s="17"/>
      <c r="BD35" s="17"/>
      <c r="BE35" s="17"/>
      <c r="BF35" s="17"/>
      <c r="BG35" s="17"/>
      <c r="BH35" s="17"/>
      <c r="BI35" s="17"/>
      <c r="BJ35" s="17"/>
      <c r="BK35" s="17"/>
      <c r="BL35" s="17"/>
      <c r="BM35" s="17"/>
      <c r="BN35" s="17"/>
      <c r="BO35" s="17"/>
      <c r="BP35" s="17"/>
      <c r="BQ35" s="17"/>
      <c r="BR35" s="17"/>
      <c r="BS35" s="17"/>
      <c r="BT35" s="17"/>
      <c r="BU35" s="17"/>
      <c r="BV35" s="17"/>
      <c r="BW35" s="17"/>
      <c r="BX35" s="17"/>
      <c r="BY35" s="17"/>
      <c r="BZ35" s="17"/>
      <c r="CA35" s="17"/>
      <c r="CB35" s="17"/>
      <c r="CC35" s="17"/>
      <c r="CD35" s="17"/>
      <c r="CE35" s="17"/>
      <c r="CF35" s="17"/>
      <c r="CG35" s="17"/>
      <c r="CH35" s="17"/>
      <c r="CI35" s="17"/>
      <c r="CJ35" s="17"/>
      <c r="CK35" s="17"/>
      <c r="CL35" s="17"/>
      <c r="CM35" s="17"/>
      <c r="CN35" s="17"/>
      <c r="CO35" s="17"/>
      <c r="CP35" s="17"/>
      <c r="CQ35" s="17"/>
      <c r="CR35" s="17"/>
      <c r="CS35" s="17"/>
      <c r="CT35" s="17"/>
      <c r="CU35" s="17"/>
      <c r="CV35" s="17"/>
      <c r="CW35" s="17"/>
      <c r="CX35" s="17"/>
    </row>
    <row r="36" spans="2:102" x14ac:dyDescent="0.25">
      <c r="B36" s="5" t="s">
        <v>213</v>
      </c>
      <c r="C36" s="63"/>
      <c r="D36" s="63"/>
      <c r="E36" s="63"/>
      <c r="F36" s="63"/>
      <c r="G36" s="63"/>
      <c r="H36" s="63"/>
      <c r="I36" s="63"/>
      <c r="J36" s="63"/>
      <c r="K36" s="63"/>
      <c r="L36" s="63"/>
      <c r="M36" s="63"/>
      <c r="N36" s="63"/>
      <c r="O36" s="63"/>
      <c r="P36" s="63"/>
      <c r="Q36" s="63"/>
      <c r="R36" s="63"/>
      <c r="S36" s="63"/>
      <c r="T36" s="63"/>
      <c r="U36" s="63"/>
      <c r="V36" s="63"/>
      <c r="W36" s="63"/>
      <c r="X36" s="63"/>
      <c r="Y36" s="63"/>
      <c r="Z36" s="63"/>
      <c r="AA36" s="63"/>
      <c r="AB36" s="63"/>
      <c r="AC36" s="63"/>
      <c r="AD36" s="63"/>
      <c r="AE36" s="63"/>
      <c r="AF36" s="63"/>
      <c r="AG36" s="63"/>
      <c r="AH36" s="63"/>
      <c r="AI36" s="63"/>
      <c r="AJ36" s="63"/>
      <c r="AK36" s="63"/>
      <c r="AL36" s="63"/>
      <c r="AM36" s="63"/>
      <c r="AN36" s="63"/>
      <c r="AO36" s="63"/>
      <c r="AP36" s="63"/>
      <c r="AQ36" s="63"/>
      <c r="AR36" s="63"/>
      <c r="AS36" s="63"/>
      <c r="AT36" s="63"/>
      <c r="AU36" s="63"/>
      <c r="AV36" s="63"/>
      <c r="AW36" s="63"/>
      <c r="AX36" s="63"/>
      <c r="AY36" s="63"/>
      <c r="AZ36" s="63"/>
      <c r="BA36" s="63"/>
      <c r="BB36" s="63"/>
      <c r="BC36" s="63"/>
      <c r="BD36" s="63"/>
      <c r="BE36" s="63"/>
      <c r="BF36" s="63"/>
      <c r="BG36" s="63"/>
      <c r="BH36" s="63"/>
      <c r="BI36" s="63"/>
      <c r="BJ36" s="63"/>
      <c r="BK36" s="63"/>
      <c r="BL36" s="63"/>
      <c r="BM36" s="63"/>
      <c r="BN36" s="63"/>
      <c r="BO36" s="63"/>
      <c r="BP36" s="63"/>
      <c r="BQ36" s="63"/>
      <c r="BR36" s="63"/>
      <c r="BS36" s="63"/>
      <c r="BT36" s="63"/>
      <c r="BU36" s="63"/>
      <c r="BV36" s="63"/>
      <c r="BW36" s="63"/>
      <c r="BX36" s="63"/>
      <c r="BY36" s="63"/>
      <c r="BZ36" s="63"/>
      <c r="CA36" s="63"/>
      <c r="CB36" s="63"/>
      <c r="CC36" s="63"/>
      <c r="CD36" s="63"/>
      <c r="CE36" s="63"/>
      <c r="CF36" s="63"/>
      <c r="CG36" s="63"/>
      <c r="CH36" s="63"/>
      <c r="CI36" s="63"/>
      <c r="CJ36" s="63"/>
      <c r="CK36" s="63"/>
      <c r="CL36" s="63"/>
      <c r="CM36" s="63"/>
      <c r="CN36" s="63"/>
      <c r="CO36" s="63"/>
      <c r="CP36" s="63"/>
      <c r="CQ36" s="63"/>
      <c r="CR36" s="63"/>
      <c r="CS36" s="63"/>
      <c r="CT36" s="63"/>
      <c r="CU36" s="63"/>
      <c r="CV36" s="63"/>
      <c r="CW36" s="63"/>
      <c r="CX36" s="63"/>
    </row>
    <row r="37" spans="2:102" x14ac:dyDescent="0.25">
      <c r="B37" s="5" t="s">
        <v>215</v>
      </c>
      <c r="C37" s="17"/>
      <c r="D37" s="17"/>
      <c r="E37" s="17"/>
      <c r="F37" s="17"/>
      <c r="G37" s="17"/>
      <c r="H37" s="17"/>
      <c r="I37" s="17"/>
      <c r="J37" s="17"/>
      <c r="K37" s="17"/>
      <c r="L37" s="17"/>
      <c r="M37" s="17"/>
      <c r="N37" s="17"/>
      <c r="O37" s="17"/>
      <c r="P37" s="17"/>
      <c r="Q37" s="17"/>
      <c r="R37" s="17"/>
      <c r="S37" s="17"/>
      <c r="T37" s="17"/>
      <c r="U37" s="17"/>
      <c r="V37" s="17"/>
      <c r="W37" s="17"/>
      <c r="X37" s="17"/>
      <c r="Y37" s="17"/>
      <c r="Z37" s="17"/>
      <c r="AA37" s="17"/>
      <c r="AB37" s="17"/>
      <c r="AC37" s="17"/>
      <c r="AD37" s="17"/>
      <c r="AE37" s="17"/>
      <c r="AF37" s="17"/>
      <c r="AG37" s="17"/>
      <c r="AH37" s="17"/>
      <c r="AI37" s="17"/>
      <c r="AJ37" s="17"/>
      <c r="AK37" s="17"/>
      <c r="AL37" s="17"/>
      <c r="AM37" s="17"/>
      <c r="AN37" s="17"/>
      <c r="AO37" s="17"/>
      <c r="AP37" s="17"/>
      <c r="AQ37" s="17"/>
      <c r="AR37" s="17"/>
      <c r="AS37" s="17"/>
      <c r="AT37" s="17"/>
      <c r="AU37" s="17"/>
      <c r="AV37" s="17"/>
      <c r="AW37" s="17"/>
      <c r="AX37" s="17"/>
      <c r="AY37" s="17"/>
      <c r="AZ37" s="17"/>
      <c r="BA37" s="17"/>
      <c r="BB37" s="17"/>
      <c r="BC37" s="17"/>
      <c r="BD37" s="17"/>
      <c r="BE37" s="17"/>
      <c r="BF37" s="17"/>
      <c r="BG37" s="17"/>
      <c r="BH37" s="17"/>
      <c r="BI37" s="17"/>
      <c r="BJ37" s="17"/>
      <c r="BK37" s="17"/>
      <c r="BL37" s="17"/>
      <c r="BM37" s="17"/>
      <c r="BN37" s="17"/>
      <c r="BO37" s="17"/>
      <c r="BP37" s="17"/>
      <c r="BQ37" s="17"/>
      <c r="BR37" s="17"/>
      <c r="BS37" s="17"/>
      <c r="BT37" s="17"/>
      <c r="BU37" s="17"/>
      <c r="BV37" s="17"/>
      <c r="BW37" s="17"/>
      <c r="BX37" s="17"/>
      <c r="BY37" s="17"/>
      <c r="BZ37" s="17"/>
      <c r="CA37" s="17"/>
      <c r="CB37" s="17"/>
      <c r="CC37" s="17"/>
      <c r="CD37" s="17"/>
      <c r="CE37" s="17"/>
      <c r="CF37" s="17"/>
      <c r="CG37" s="17"/>
      <c r="CH37" s="17"/>
      <c r="CI37" s="17"/>
      <c r="CJ37" s="17"/>
      <c r="CK37" s="17"/>
      <c r="CL37" s="17"/>
      <c r="CM37" s="17"/>
      <c r="CN37" s="17"/>
      <c r="CO37" s="17"/>
      <c r="CP37" s="17"/>
      <c r="CQ37" s="17"/>
      <c r="CR37" s="17"/>
      <c r="CS37" s="17"/>
      <c r="CT37" s="17"/>
      <c r="CU37" s="17"/>
      <c r="CV37" s="17"/>
      <c r="CW37" s="17"/>
      <c r="CX37" s="17"/>
    </row>
    <row r="38" spans="2:102" ht="6.95" customHeight="1" x14ac:dyDescent="0.25">
      <c r="B38" s="7"/>
      <c r="C38" s="10"/>
      <c r="D38" s="10"/>
      <c r="E38" s="10"/>
      <c r="F38" s="10"/>
      <c r="G38" s="10"/>
      <c r="H38" s="10"/>
      <c r="I38" s="10"/>
      <c r="J38" s="10"/>
      <c r="K38" s="10"/>
      <c r="L38" s="10"/>
      <c r="M38" s="10"/>
      <c r="N38" s="10"/>
      <c r="O38" s="10"/>
      <c r="P38" s="10"/>
      <c r="Q38" s="10"/>
      <c r="R38" s="7"/>
      <c r="S38" s="7"/>
      <c r="T38" s="7"/>
      <c r="U38" s="7"/>
      <c r="V38" s="7"/>
      <c r="W38" s="10"/>
      <c r="X38" s="7"/>
      <c r="Y38" s="7"/>
      <c r="Z38" s="7"/>
      <c r="AA38" s="7"/>
      <c r="AB38" s="7"/>
      <c r="AC38" s="7"/>
      <c r="AD38" s="7"/>
      <c r="AE38" s="7"/>
      <c r="AF38" s="7"/>
      <c r="AG38" s="10"/>
      <c r="AH38" s="7"/>
      <c r="AI38" s="7"/>
      <c r="AJ38" s="7"/>
      <c r="AK38" s="7"/>
      <c r="AL38" s="7"/>
      <c r="AM38" s="7"/>
      <c r="AN38" s="7"/>
      <c r="AO38" s="7"/>
      <c r="AP38" s="7"/>
      <c r="AQ38" s="10"/>
      <c r="AR38" s="7"/>
      <c r="AS38" s="7"/>
      <c r="AT38" s="7"/>
      <c r="AU38" s="7"/>
      <c r="AV38" s="7"/>
      <c r="AW38" s="7"/>
      <c r="AX38" s="7"/>
      <c r="AY38" s="7"/>
      <c r="AZ38" s="7"/>
      <c r="BA38" s="10"/>
      <c r="BB38" s="7"/>
      <c r="BC38" s="7"/>
      <c r="BD38" s="7"/>
      <c r="BE38" s="7"/>
      <c r="BF38" s="7"/>
      <c r="BG38" s="7"/>
      <c r="BH38" s="7"/>
      <c r="BI38" s="7"/>
      <c r="BJ38" s="7"/>
      <c r="BK38" s="10"/>
      <c r="BL38" s="7"/>
      <c r="BM38" s="7"/>
      <c r="BN38" s="7"/>
      <c r="BO38" s="7"/>
      <c r="BP38" s="7"/>
      <c r="BQ38" s="7"/>
      <c r="BR38" s="7"/>
      <c r="BS38" s="7"/>
      <c r="BT38" s="7"/>
      <c r="BU38" s="10"/>
      <c r="BV38" s="7"/>
      <c r="BW38" s="7"/>
      <c r="BX38" s="7"/>
      <c r="BY38" s="7"/>
      <c r="BZ38" s="7"/>
      <c r="CA38" s="7"/>
      <c r="CB38" s="7"/>
      <c r="CC38" s="7"/>
      <c r="CD38" s="7"/>
      <c r="CE38" s="10"/>
      <c r="CF38" s="7"/>
      <c r="CG38" s="7"/>
      <c r="CH38" s="7"/>
      <c r="CI38" s="7"/>
      <c r="CJ38" s="7"/>
      <c r="CK38" s="7"/>
      <c r="CL38" s="7"/>
      <c r="CM38" s="7"/>
      <c r="CN38" s="7"/>
      <c r="CO38" s="10"/>
      <c r="CP38" s="7"/>
      <c r="CQ38" s="7"/>
      <c r="CR38" s="7"/>
      <c r="CS38" s="7"/>
      <c r="CT38" s="7"/>
      <c r="CU38" s="7"/>
      <c r="CV38" s="7"/>
      <c r="CW38" s="7"/>
      <c r="CX38" s="7"/>
    </row>
    <row r="39" spans="2:102" x14ac:dyDescent="0.25">
      <c r="B39" s="5" t="s">
        <v>216</v>
      </c>
      <c r="C39" s="17"/>
      <c r="D39" s="17"/>
      <c r="E39" s="17"/>
      <c r="F39" s="17"/>
      <c r="G39" s="17"/>
      <c r="H39" s="17"/>
      <c r="I39" s="17"/>
      <c r="J39" s="17"/>
      <c r="K39" s="17"/>
      <c r="L39" s="17"/>
      <c r="M39" s="17"/>
      <c r="N39" s="17"/>
      <c r="O39" s="17"/>
      <c r="P39" s="17"/>
      <c r="Q39" s="17"/>
      <c r="R39" s="17"/>
      <c r="S39" s="17"/>
      <c r="T39" s="17"/>
      <c r="U39" s="17"/>
      <c r="V39" s="17"/>
      <c r="W39" s="17"/>
      <c r="X39" s="17"/>
      <c r="Y39" s="17"/>
      <c r="Z39" s="17"/>
      <c r="AA39" s="17"/>
      <c r="AB39" s="17"/>
      <c r="AC39" s="17"/>
      <c r="AD39" s="17"/>
      <c r="AE39" s="17"/>
      <c r="AF39" s="17"/>
      <c r="AG39" s="17"/>
      <c r="AH39" s="17"/>
      <c r="AI39" s="17"/>
      <c r="AJ39" s="17"/>
      <c r="AK39" s="17"/>
      <c r="AL39" s="17"/>
      <c r="AM39" s="17"/>
      <c r="AN39" s="17"/>
      <c r="AO39" s="17"/>
      <c r="AP39" s="17"/>
      <c r="AQ39" s="17"/>
      <c r="AR39" s="17"/>
      <c r="AS39" s="17"/>
      <c r="AT39" s="17"/>
      <c r="AU39" s="17"/>
      <c r="AV39" s="17"/>
      <c r="AW39" s="17"/>
      <c r="AX39" s="17"/>
      <c r="AY39" s="17"/>
      <c r="AZ39" s="17"/>
      <c r="BA39" s="17"/>
      <c r="BB39" s="17"/>
      <c r="BC39" s="17"/>
      <c r="BD39" s="17"/>
      <c r="BE39" s="17"/>
      <c r="BF39" s="17"/>
      <c r="BG39" s="17"/>
      <c r="BH39" s="17"/>
      <c r="BI39" s="17"/>
      <c r="BJ39" s="17"/>
      <c r="BK39" s="17"/>
      <c r="BL39" s="17"/>
      <c r="BM39" s="17"/>
      <c r="BN39" s="17"/>
      <c r="BO39" s="17"/>
      <c r="BP39" s="17"/>
      <c r="BQ39" s="17"/>
      <c r="BR39" s="17"/>
      <c r="BS39" s="17"/>
      <c r="BT39" s="17"/>
      <c r="BU39" s="17"/>
      <c r="BV39" s="17"/>
      <c r="BW39" s="17"/>
      <c r="BX39" s="17"/>
      <c r="BY39" s="17"/>
      <c r="BZ39" s="17"/>
      <c r="CA39" s="17"/>
      <c r="CB39" s="17"/>
      <c r="CC39" s="17"/>
      <c r="CD39" s="17"/>
      <c r="CE39" s="17"/>
      <c r="CF39" s="17"/>
      <c r="CG39" s="17"/>
      <c r="CH39" s="17"/>
      <c r="CI39" s="17"/>
      <c r="CJ39" s="17"/>
      <c r="CK39" s="17"/>
      <c r="CL39" s="17"/>
      <c r="CM39" s="17"/>
      <c r="CN39" s="17"/>
      <c r="CO39" s="17"/>
      <c r="CP39" s="17"/>
      <c r="CQ39" s="17"/>
      <c r="CR39" s="17"/>
      <c r="CS39" s="17"/>
      <c r="CT39" s="17"/>
      <c r="CU39" s="17"/>
      <c r="CV39" s="17"/>
      <c r="CW39" s="17"/>
      <c r="CX39" s="17"/>
    </row>
    <row r="40" spans="2:102" ht="6.95" customHeight="1" x14ac:dyDescent="0.25">
      <c r="B40" s="7"/>
      <c r="C40" s="10"/>
      <c r="D40" s="10"/>
      <c r="E40" s="10"/>
      <c r="F40" s="10"/>
      <c r="G40" s="10"/>
      <c r="H40" s="10"/>
      <c r="I40" s="10"/>
      <c r="J40" s="10"/>
      <c r="K40" s="10"/>
      <c r="L40" s="10"/>
      <c r="M40" s="10"/>
      <c r="N40" s="10"/>
      <c r="O40" s="10"/>
      <c r="P40" s="10"/>
      <c r="Q40" s="10"/>
      <c r="R40" s="7"/>
      <c r="S40" s="7"/>
      <c r="T40" s="7"/>
      <c r="U40" s="7"/>
      <c r="V40" s="7"/>
      <c r="W40" s="10"/>
      <c r="X40" s="7"/>
      <c r="Y40" s="7"/>
      <c r="Z40" s="7"/>
      <c r="AA40" s="7"/>
      <c r="AB40" s="7"/>
      <c r="AC40" s="7"/>
      <c r="AD40" s="7"/>
      <c r="AE40" s="7"/>
      <c r="AF40" s="7"/>
      <c r="AG40" s="10"/>
      <c r="AH40" s="7"/>
      <c r="AI40" s="7"/>
      <c r="AJ40" s="7"/>
      <c r="AK40" s="7"/>
      <c r="AL40" s="7"/>
      <c r="AM40" s="7"/>
      <c r="AN40" s="7"/>
      <c r="AO40" s="7"/>
      <c r="AP40" s="7"/>
      <c r="AQ40" s="10"/>
      <c r="AR40" s="7"/>
      <c r="AS40" s="7"/>
      <c r="AT40" s="7"/>
      <c r="AU40" s="7"/>
      <c r="AV40" s="7"/>
      <c r="AW40" s="7"/>
      <c r="AX40" s="7"/>
      <c r="AY40" s="7"/>
      <c r="AZ40" s="7"/>
      <c r="BA40" s="10"/>
      <c r="BB40" s="7"/>
      <c r="BC40" s="7"/>
      <c r="BD40" s="7"/>
      <c r="BE40" s="7"/>
      <c r="BF40" s="7"/>
      <c r="BG40" s="7"/>
      <c r="BH40" s="7"/>
      <c r="BI40" s="7"/>
      <c r="BJ40" s="7"/>
      <c r="BK40" s="10"/>
      <c r="BL40" s="7"/>
      <c r="BM40" s="7"/>
      <c r="BN40" s="7"/>
      <c r="BO40" s="7"/>
      <c r="BP40" s="7"/>
      <c r="BQ40" s="7"/>
      <c r="BR40" s="7"/>
      <c r="BS40" s="7"/>
      <c r="BT40" s="7"/>
      <c r="BU40" s="10"/>
      <c r="BV40" s="7"/>
      <c r="BW40" s="7"/>
      <c r="BX40" s="7"/>
      <c r="BY40" s="7"/>
      <c r="BZ40" s="7"/>
      <c r="CA40" s="7"/>
      <c r="CB40" s="7"/>
      <c r="CC40" s="7"/>
      <c r="CD40" s="7"/>
      <c r="CE40" s="10"/>
      <c r="CF40" s="7"/>
      <c r="CG40" s="7"/>
      <c r="CH40" s="7"/>
      <c r="CI40" s="7"/>
      <c r="CJ40" s="7"/>
      <c r="CK40" s="7"/>
      <c r="CL40" s="7"/>
      <c r="CM40" s="7"/>
      <c r="CN40" s="7"/>
      <c r="CO40" s="10"/>
      <c r="CP40" s="7"/>
      <c r="CQ40" s="7"/>
      <c r="CR40" s="7"/>
      <c r="CS40" s="7"/>
      <c r="CT40" s="7"/>
      <c r="CU40" s="7"/>
      <c r="CV40" s="7"/>
      <c r="CW40" s="7"/>
      <c r="CX40" s="7"/>
    </row>
    <row r="41" spans="2:102" x14ac:dyDescent="0.25">
      <c r="B41" s="5" t="s">
        <v>214</v>
      </c>
      <c r="C41" s="17"/>
      <c r="D41" s="17"/>
      <c r="E41" s="17"/>
      <c r="F41" s="17"/>
      <c r="G41" s="17"/>
      <c r="H41" s="17"/>
      <c r="I41" s="17"/>
      <c r="J41" s="17"/>
      <c r="K41" s="17"/>
      <c r="L41" s="17"/>
      <c r="M41" s="17"/>
      <c r="N41" s="17"/>
      <c r="O41" s="17"/>
      <c r="P41" s="17"/>
      <c r="Q41" s="17"/>
      <c r="R41" s="17"/>
      <c r="S41" s="17"/>
      <c r="T41" s="17"/>
      <c r="U41" s="17"/>
      <c r="V41" s="17"/>
      <c r="W41" s="17"/>
      <c r="X41" s="17"/>
      <c r="Y41" s="17"/>
      <c r="Z41" s="17"/>
      <c r="AA41" s="17"/>
      <c r="AB41" s="17"/>
      <c r="AC41" s="17"/>
      <c r="AD41" s="17"/>
      <c r="AE41" s="17"/>
      <c r="AF41" s="17"/>
      <c r="AG41" s="17"/>
      <c r="AH41" s="17"/>
      <c r="AI41" s="17"/>
      <c r="AJ41" s="17"/>
      <c r="AK41" s="17"/>
      <c r="AL41" s="17"/>
      <c r="AM41" s="17"/>
      <c r="AN41" s="17"/>
      <c r="AO41" s="17"/>
      <c r="AP41" s="17"/>
      <c r="AQ41" s="17"/>
      <c r="AR41" s="17"/>
      <c r="AS41" s="17"/>
      <c r="AT41" s="17"/>
      <c r="AU41" s="17"/>
      <c r="AV41" s="17"/>
      <c r="AW41" s="17"/>
      <c r="AX41" s="17"/>
      <c r="AY41" s="17"/>
      <c r="AZ41" s="17"/>
      <c r="BA41" s="17"/>
      <c r="BB41" s="17"/>
      <c r="BC41" s="17"/>
      <c r="BD41" s="17"/>
      <c r="BE41" s="17"/>
      <c r="BF41" s="17"/>
      <c r="BG41" s="17"/>
      <c r="BH41" s="17"/>
      <c r="BI41" s="17"/>
      <c r="BJ41" s="17"/>
      <c r="BK41" s="17"/>
      <c r="BL41" s="17"/>
      <c r="BM41" s="17"/>
      <c r="BN41" s="17"/>
      <c r="BO41" s="17"/>
      <c r="BP41" s="17"/>
      <c r="BQ41" s="17"/>
      <c r="BR41" s="17"/>
      <c r="BS41" s="17"/>
      <c r="BT41" s="17"/>
      <c r="BU41" s="17"/>
      <c r="BV41" s="17"/>
      <c r="BW41" s="17"/>
      <c r="BX41" s="17"/>
      <c r="BY41" s="17"/>
      <c r="BZ41" s="17"/>
      <c r="CA41" s="17"/>
      <c r="CB41" s="17"/>
      <c r="CC41" s="17"/>
      <c r="CD41" s="17"/>
      <c r="CE41" s="17"/>
      <c r="CF41" s="17"/>
      <c r="CG41" s="17"/>
      <c r="CH41" s="17"/>
      <c r="CI41" s="17"/>
      <c r="CJ41" s="17"/>
      <c r="CK41" s="17"/>
      <c r="CL41" s="17"/>
      <c r="CM41" s="17"/>
      <c r="CN41" s="17"/>
      <c r="CO41" s="17"/>
      <c r="CP41" s="17"/>
      <c r="CQ41" s="17"/>
      <c r="CR41" s="17"/>
      <c r="CS41" s="17"/>
      <c r="CT41" s="17"/>
      <c r="CU41" s="17"/>
      <c r="CV41" s="17"/>
      <c r="CW41" s="17"/>
      <c r="CX41" s="17"/>
    </row>
    <row r="42" spans="2:102" ht="6.95" customHeight="1" x14ac:dyDescent="0.25">
      <c r="B42" s="7"/>
      <c r="C42" s="10"/>
      <c r="D42" s="7"/>
      <c r="E42" s="7"/>
      <c r="F42" s="7"/>
      <c r="G42" s="7"/>
      <c r="H42" s="7"/>
      <c r="I42" s="7"/>
      <c r="J42" s="7"/>
      <c r="K42" s="7"/>
      <c r="L42" s="7"/>
      <c r="M42" s="10"/>
      <c r="N42" s="7"/>
      <c r="O42" s="7"/>
      <c r="P42" s="7"/>
      <c r="Q42" s="7"/>
      <c r="R42" s="7"/>
      <c r="S42" s="7"/>
      <c r="T42" s="7"/>
      <c r="U42" s="7"/>
      <c r="V42" s="7"/>
      <c r="W42" s="10"/>
      <c r="X42" s="7"/>
      <c r="Y42" s="7"/>
      <c r="Z42" s="7"/>
      <c r="AA42" s="7"/>
      <c r="AB42" s="7"/>
      <c r="AC42" s="7"/>
      <c r="AD42" s="7"/>
      <c r="AE42" s="7"/>
      <c r="AF42" s="7"/>
      <c r="AG42" s="10"/>
      <c r="AH42" s="7"/>
      <c r="AI42" s="7"/>
      <c r="AJ42" s="7"/>
      <c r="AK42" s="7"/>
      <c r="AL42" s="7"/>
      <c r="AM42" s="7"/>
      <c r="AN42" s="7"/>
      <c r="AO42" s="7"/>
      <c r="AP42" s="7"/>
      <c r="AQ42" s="10"/>
      <c r="AR42" s="7"/>
      <c r="AS42" s="7"/>
      <c r="AT42" s="7"/>
      <c r="AU42" s="7"/>
      <c r="AV42" s="7"/>
      <c r="AW42" s="7"/>
      <c r="AX42" s="7"/>
      <c r="AY42" s="7"/>
      <c r="AZ42" s="7"/>
      <c r="BA42" s="10"/>
      <c r="BB42" s="7"/>
      <c r="BC42" s="7"/>
      <c r="BD42" s="7"/>
      <c r="BE42" s="7"/>
      <c r="BF42" s="7"/>
      <c r="BG42" s="7"/>
      <c r="BH42" s="7"/>
      <c r="BI42" s="7"/>
      <c r="BJ42" s="7"/>
      <c r="BK42" s="10"/>
      <c r="BL42" s="7"/>
      <c r="BM42" s="7"/>
      <c r="BN42" s="7"/>
      <c r="BO42" s="7"/>
      <c r="BP42" s="7"/>
      <c r="BQ42" s="7"/>
      <c r="BR42" s="7"/>
      <c r="BS42" s="7"/>
      <c r="BT42" s="7"/>
      <c r="BU42" s="10"/>
      <c r="BV42" s="7"/>
      <c r="BW42" s="7"/>
      <c r="BX42" s="7"/>
      <c r="BY42" s="7"/>
      <c r="BZ42" s="7"/>
      <c r="CA42" s="7"/>
      <c r="CB42" s="7"/>
      <c r="CC42" s="7"/>
      <c r="CD42" s="7"/>
      <c r="CE42" s="10"/>
      <c r="CF42" s="7"/>
      <c r="CG42" s="7"/>
      <c r="CH42" s="7"/>
      <c r="CI42" s="7"/>
      <c r="CJ42" s="7"/>
      <c r="CK42" s="7"/>
      <c r="CL42" s="7"/>
      <c r="CM42" s="7"/>
      <c r="CN42" s="7"/>
      <c r="CO42" s="10"/>
      <c r="CP42" s="7"/>
      <c r="CQ42" s="7"/>
      <c r="CR42" s="7"/>
      <c r="CS42" s="7"/>
      <c r="CT42" s="7"/>
      <c r="CU42" s="7"/>
      <c r="CV42" s="7"/>
      <c r="CW42" s="7"/>
      <c r="CX42" s="7"/>
    </row>
    <row r="43" spans="2:102" ht="57" customHeight="1" x14ac:dyDescent="0.25">
      <c r="B43" s="62" t="s">
        <v>124</v>
      </c>
      <c r="C43" s="69"/>
      <c r="D43" s="69"/>
      <c r="E43" s="69"/>
      <c r="F43" s="69"/>
      <c r="G43" s="69"/>
      <c r="H43" s="69"/>
      <c r="I43" s="69"/>
      <c r="J43" s="69"/>
      <c r="K43" s="69"/>
      <c r="L43" s="69"/>
      <c r="M43" s="69"/>
      <c r="N43" s="69"/>
      <c r="O43" s="69"/>
      <c r="P43" s="69"/>
      <c r="Q43" s="69"/>
      <c r="R43" s="69"/>
      <c r="S43" s="69"/>
      <c r="T43" s="69"/>
      <c r="U43" s="69"/>
      <c r="V43" s="69"/>
      <c r="W43" s="69"/>
      <c r="X43" s="69"/>
      <c r="Y43" s="69"/>
      <c r="Z43" s="69"/>
      <c r="AA43" s="69"/>
      <c r="AB43" s="69"/>
      <c r="AC43" s="69"/>
      <c r="AD43" s="69"/>
      <c r="AE43" s="69"/>
      <c r="AF43" s="69"/>
      <c r="AG43" s="69"/>
      <c r="AH43" s="69"/>
      <c r="AI43" s="69"/>
      <c r="AJ43" s="69"/>
      <c r="AK43" s="69"/>
      <c r="AL43" s="69"/>
      <c r="AM43" s="69"/>
      <c r="AN43" s="69"/>
      <c r="AO43" s="69"/>
      <c r="AP43" s="69"/>
      <c r="AQ43" s="69"/>
      <c r="AR43" s="69"/>
      <c r="AS43" s="69"/>
      <c r="AT43" s="69"/>
      <c r="AU43" s="69"/>
      <c r="AV43" s="69"/>
      <c r="AW43" s="69"/>
      <c r="AX43" s="69"/>
      <c r="AY43" s="69"/>
      <c r="AZ43" s="69"/>
      <c r="BA43" s="69"/>
      <c r="BB43" s="69"/>
      <c r="BC43" s="69"/>
      <c r="BD43" s="69"/>
      <c r="BE43" s="69"/>
      <c r="BF43" s="69"/>
      <c r="BG43" s="69"/>
      <c r="BH43" s="69"/>
      <c r="BI43" s="69"/>
      <c r="BJ43" s="69"/>
      <c r="BK43" s="69"/>
      <c r="BL43" s="69"/>
      <c r="BM43" s="69"/>
      <c r="BN43" s="69"/>
      <c r="BO43" s="69"/>
      <c r="BP43" s="69"/>
      <c r="BQ43" s="69"/>
      <c r="BR43" s="69"/>
      <c r="BS43" s="69"/>
      <c r="BT43" s="69"/>
      <c r="BU43" s="69"/>
      <c r="BV43" s="69"/>
      <c r="BW43" s="69"/>
      <c r="BX43" s="69"/>
      <c r="BY43" s="69"/>
      <c r="BZ43" s="69"/>
      <c r="CA43" s="69"/>
      <c r="CB43" s="69"/>
      <c r="CC43" s="69"/>
      <c r="CD43" s="69"/>
      <c r="CE43" s="69"/>
      <c r="CF43" s="69"/>
      <c r="CG43" s="69"/>
      <c r="CH43" s="69"/>
      <c r="CI43" s="69"/>
      <c r="CJ43" s="69"/>
      <c r="CK43" s="69"/>
      <c r="CL43" s="69"/>
      <c r="CM43" s="69"/>
      <c r="CN43" s="69"/>
      <c r="CO43" s="69"/>
      <c r="CP43" s="69"/>
      <c r="CQ43" s="69"/>
      <c r="CR43" s="69"/>
      <c r="CS43" s="69"/>
      <c r="CT43" s="69"/>
      <c r="CU43" s="69"/>
      <c r="CV43" s="69"/>
      <c r="CW43" s="69"/>
      <c r="CX43" s="69"/>
    </row>
    <row r="44" spans="2:102" x14ac:dyDescent="0.25">
      <c r="C44" s="66"/>
      <c r="D44" s="66"/>
      <c r="E44" s="66"/>
      <c r="F44" s="66"/>
      <c r="G44" s="66"/>
      <c r="H44" s="66"/>
      <c r="I44" s="66"/>
      <c r="J44" s="66"/>
      <c r="K44" s="66"/>
      <c r="L44" s="66"/>
    </row>
    <row r="45" spans="2:102" x14ac:dyDescent="0.25">
      <c r="C45" s="66"/>
      <c r="D45" s="66"/>
      <c r="E45" s="66"/>
      <c r="F45" s="66"/>
      <c r="G45" s="66"/>
      <c r="H45" s="66"/>
      <c r="I45" s="66"/>
      <c r="J45" s="66"/>
      <c r="K45" s="66"/>
      <c r="L45" s="66"/>
    </row>
  </sheetData>
  <dataValidations count="12">
    <dataValidation type="list" allowBlank="1" showInputMessage="1" showErrorMessage="1" sqref="C15:CX15">
      <formula1>hedge_side</formula1>
    </dataValidation>
    <dataValidation type="list" allowBlank="1" showInputMessage="1" showErrorMessage="1" sqref="C16:CX16">
      <formula1>hedge_growth</formula1>
    </dataValidation>
    <dataValidation type="list" allowBlank="1" showInputMessage="1" showErrorMessage="1" sqref="C21:CX21">
      <formula1>hedge_gap</formula1>
    </dataValidation>
    <dataValidation type="list" allowBlank="1" showInputMessage="1" showErrorMessage="1" sqref="C31:CX31">
      <formula1>BANK_TYPE</formula1>
    </dataValidation>
    <dataValidation type="list" allowBlank="1" showInputMessage="1" showErrorMessage="1" sqref="C33:CX33">
      <formula1>ditch_type</formula1>
    </dataValidation>
    <dataValidation type="list" allowBlank="1" showInputMessage="1" showErrorMessage="1" sqref="C35:CX35">
      <formula1>LAND_USE</formula1>
    </dataValidation>
    <dataValidation type="list" allowBlank="1" showInputMessage="1" showErrorMessage="1" sqref="C37:CX37">
      <formula1>nettles</formula1>
    </dataValidation>
    <dataValidation type="list" allowBlank="1" showInputMessage="1" showErrorMessage="1" sqref="C39:CX39">
      <formula1>manage</formula1>
    </dataValidation>
    <dataValidation type="list" allowBlank="1" showInputMessage="1" showErrorMessage="1" sqref="C41:CX41">
      <formula1>wildlife</formula1>
    </dataValidation>
    <dataValidation type="list" allowBlank="1" showInputMessage="1" showErrorMessage="1" sqref="C29:CX29">
      <formula1>native</formula1>
    </dataValidation>
    <dataValidation type="list" allowBlank="1" showInputMessage="1" showErrorMessage="1" sqref="C26:CX28">
      <formula1>dominant</formula1>
    </dataValidation>
    <dataValidation type="list" allowBlank="1" showInputMessage="1" showErrorMessage="1" sqref="C19:CX19">
      <formula1>Base_canopy</formula1>
    </dataValidation>
  </dataValidations>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theme="6" tint="-0.249977111117893"/>
  </sheetPr>
  <dimension ref="B2:ED42"/>
  <sheetViews>
    <sheetView topLeftCell="B1" zoomScale="90" zoomScaleNormal="90" workbookViewId="0">
      <selection activeCell="C37" sqref="C37"/>
    </sheetView>
  </sheetViews>
  <sheetFormatPr defaultRowHeight="15" x14ac:dyDescent="0.25"/>
  <cols>
    <col min="1" max="1" width="9.140625" style="67"/>
    <col min="2" max="2" width="57.140625" style="67" bestFit="1" customWidth="1"/>
    <col min="3" max="16384" width="9.140625" style="67"/>
  </cols>
  <sheetData>
    <row r="2" spans="2:134" ht="18.75" x14ac:dyDescent="0.25">
      <c r="B2" s="77" t="s">
        <v>271</v>
      </c>
    </row>
    <row r="8" spans="2:134" x14ac:dyDescent="0.25">
      <c r="B8" s="13" t="s">
        <v>184</v>
      </c>
      <c r="C8" s="74"/>
      <c r="D8" s="74"/>
      <c r="E8" s="74"/>
      <c r="F8" s="74"/>
      <c r="G8" s="74"/>
      <c r="H8" s="74"/>
      <c r="I8" s="74"/>
      <c r="J8" s="74"/>
      <c r="K8" s="74"/>
      <c r="L8" s="74"/>
      <c r="M8" s="74"/>
      <c r="N8" s="74"/>
      <c r="O8" s="74"/>
      <c r="P8" s="74"/>
      <c r="Q8" s="74"/>
      <c r="R8" s="74"/>
      <c r="S8" s="74"/>
      <c r="T8" s="74"/>
      <c r="U8" s="74"/>
      <c r="V8" s="74"/>
      <c r="W8" s="74"/>
      <c r="X8" s="74"/>
      <c r="Y8" s="74"/>
      <c r="Z8" s="74"/>
      <c r="AA8" s="74"/>
      <c r="AB8" s="74"/>
      <c r="AC8" s="74"/>
      <c r="AD8" s="74"/>
      <c r="AE8" s="74"/>
      <c r="AF8" s="74"/>
      <c r="AG8" s="74"/>
      <c r="AH8" s="74"/>
      <c r="AI8" s="74"/>
      <c r="AJ8" s="74"/>
      <c r="AK8" s="74"/>
      <c r="AL8" s="74"/>
      <c r="AM8" s="74"/>
      <c r="AN8" s="74"/>
      <c r="AO8" s="74"/>
      <c r="AP8" s="74"/>
      <c r="AQ8" s="74"/>
      <c r="AR8" s="74"/>
      <c r="AS8" s="74"/>
      <c r="AT8" s="74"/>
      <c r="AU8" s="74"/>
      <c r="AV8" s="74"/>
      <c r="AW8" s="74"/>
      <c r="AX8" s="74"/>
      <c r="AY8" s="74"/>
      <c r="AZ8" s="74"/>
      <c r="BA8" s="74"/>
      <c r="BB8" s="74"/>
      <c r="BC8" s="74"/>
      <c r="BD8" s="74"/>
      <c r="BE8" s="74"/>
      <c r="BF8" s="74"/>
      <c r="BG8" s="74"/>
      <c r="BH8" s="74"/>
      <c r="BI8" s="74"/>
      <c r="BJ8" s="74"/>
      <c r="BK8" s="74"/>
      <c r="BL8" s="74"/>
      <c r="BM8" s="74"/>
      <c r="BN8" s="74"/>
      <c r="BO8" s="74"/>
      <c r="BP8" s="74"/>
      <c r="BQ8" s="74"/>
      <c r="BR8" s="74"/>
      <c r="BS8" s="74"/>
      <c r="BT8" s="74"/>
      <c r="BU8" s="74"/>
      <c r="BV8" s="74"/>
      <c r="BW8" s="74"/>
      <c r="BX8" s="74"/>
      <c r="BY8" s="74"/>
      <c r="BZ8" s="74"/>
      <c r="CA8" s="74"/>
      <c r="CB8" s="74"/>
      <c r="CC8" s="74"/>
      <c r="CD8" s="74"/>
      <c r="CE8" s="74"/>
      <c r="CF8" s="74"/>
      <c r="CG8" s="74"/>
      <c r="CH8" s="74"/>
      <c r="CI8" s="74"/>
      <c r="CJ8" s="74"/>
      <c r="CK8" s="74"/>
      <c r="CL8" s="74"/>
      <c r="CM8" s="74"/>
      <c r="CN8" s="74"/>
      <c r="CO8" s="74"/>
      <c r="CP8" s="74"/>
      <c r="CQ8" s="74"/>
      <c r="CR8" s="74"/>
      <c r="CS8" s="74"/>
      <c r="CT8" s="74"/>
      <c r="CU8" s="74"/>
      <c r="CV8" s="74"/>
      <c r="CW8" s="74"/>
      <c r="CX8" s="74"/>
      <c r="CY8" s="74"/>
      <c r="CZ8" s="74"/>
      <c r="DA8" s="74"/>
      <c r="DB8" s="74"/>
      <c r="DC8" s="74"/>
      <c r="DD8" s="74"/>
      <c r="DE8" s="74"/>
      <c r="DF8" s="74"/>
      <c r="DG8" s="74"/>
      <c r="DH8" s="74"/>
      <c r="DI8" s="74"/>
      <c r="DJ8" s="74"/>
      <c r="DK8" s="74"/>
      <c r="DL8" s="74"/>
      <c r="DM8" s="74"/>
      <c r="DN8" s="74"/>
      <c r="DO8" s="74"/>
      <c r="DP8" s="74"/>
      <c r="DQ8" s="74"/>
      <c r="DR8" s="74"/>
      <c r="DS8" s="74"/>
      <c r="DT8" s="74"/>
      <c r="DU8" s="74"/>
      <c r="DV8" s="74"/>
      <c r="DW8" s="74"/>
      <c r="DX8" s="74"/>
      <c r="DY8" s="74"/>
      <c r="DZ8" s="74"/>
      <c r="EA8" s="74"/>
      <c r="EB8" s="74"/>
      <c r="EC8" s="74"/>
      <c r="ED8" s="74"/>
    </row>
    <row r="9" spans="2:134" x14ac:dyDescent="0.25">
      <c r="B9" s="61" t="s">
        <v>123</v>
      </c>
      <c r="C9" s="75"/>
      <c r="D9" s="75"/>
      <c r="E9" s="75"/>
      <c r="F9" s="75"/>
      <c r="G9" s="75"/>
      <c r="H9" s="75"/>
      <c r="I9" s="75"/>
      <c r="J9" s="75"/>
      <c r="K9" s="75"/>
      <c r="L9" s="75"/>
      <c r="M9" s="75"/>
      <c r="N9" s="75"/>
      <c r="O9" s="75"/>
      <c r="P9" s="75"/>
      <c r="Q9" s="75"/>
      <c r="R9" s="75"/>
      <c r="S9" s="75"/>
      <c r="T9" s="75"/>
      <c r="U9" s="75"/>
      <c r="V9" s="75"/>
      <c r="W9" s="75"/>
      <c r="X9" s="75"/>
      <c r="Y9" s="75"/>
      <c r="Z9" s="75"/>
      <c r="AA9" s="75"/>
      <c r="AB9" s="75"/>
      <c r="AC9" s="75"/>
      <c r="AD9" s="75"/>
      <c r="AE9" s="75"/>
      <c r="AF9" s="75"/>
      <c r="AG9" s="75"/>
      <c r="AH9" s="75"/>
      <c r="AI9" s="75"/>
      <c r="AJ9" s="75"/>
      <c r="AK9" s="75"/>
      <c r="AL9" s="75"/>
      <c r="AM9" s="75"/>
      <c r="AN9" s="75"/>
      <c r="AO9" s="75"/>
      <c r="AP9" s="75"/>
      <c r="AQ9" s="75"/>
      <c r="AR9" s="75"/>
      <c r="AS9" s="75"/>
      <c r="AT9" s="75"/>
      <c r="AU9" s="75"/>
      <c r="AV9" s="75"/>
      <c r="AW9" s="75"/>
      <c r="AX9" s="75"/>
      <c r="AY9" s="75"/>
      <c r="AZ9" s="75"/>
      <c r="BA9" s="75"/>
      <c r="BB9" s="75"/>
      <c r="BC9" s="75"/>
      <c r="BD9" s="75"/>
      <c r="BE9" s="75"/>
      <c r="BF9" s="75"/>
      <c r="BG9" s="75"/>
      <c r="BH9" s="75"/>
      <c r="BI9" s="75"/>
      <c r="BJ9" s="75"/>
      <c r="BK9" s="75"/>
      <c r="BL9" s="75"/>
      <c r="BM9" s="75"/>
      <c r="BN9" s="75"/>
      <c r="BO9" s="75"/>
      <c r="BP9" s="75"/>
      <c r="BQ9" s="75"/>
      <c r="BR9" s="75"/>
      <c r="BS9" s="75"/>
      <c r="BT9" s="75"/>
      <c r="BU9" s="75"/>
      <c r="BV9" s="75"/>
      <c r="BW9" s="75"/>
      <c r="BX9" s="75"/>
      <c r="BY9" s="75"/>
      <c r="BZ9" s="75"/>
      <c r="CA9" s="75"/>
      <c r="CB9" s="75"/>
      <c r="CC9" s="75"/>
      <c r="CD9" s="75"/>
      <c r="CE9" s="75"/>
      <c r="CF9" s="75"/>
      <c r="CG9" s="75"/>
      <c r="CH9" s="75"/>
      <c r="CI9" s="75"/>
      <c r="CJ9" s="75"/>
      <c r="CK9" s="75"/>
      <c r="CL9" s="75"/>
      <c r="CM9" s="75"/>
      <c r="CN9" s="75"/>
      <c r="CO9" s="75"/>
      <c r="CP9" s="75"/>
      <c r="CQ9" s="75"/>
      <c r="CR9" s="75"/>
      <c r="CS9" s="75"/>
      <c r="CT9" s="75"/>
      <c r="CU9" s="75"/>
      <c r="CV9" s="75"/>
      <c r="CW9" s="75"/>
      <c r="CX9" s="75"/>
      <c r="CY9" s="75"/>
      <c r="CZ9" s="75"/>
      <c r="DA9" s="75"/>
      <c r="DB9" s="75"/>
      <c r="DC9" s="75"/>
      <c r="DD9" s="75"/>
      <c r="DE9" s="75"/>
      <c r="DF9" s="75"/>
      <c r="DG9" s="75"/>
      <c r="DH9" s="75"/>
      <c r="DI9" s="75"/>
      <c r="DJ9" s="75"/>
      <c r="DK9" s="75"/>
      <c r="DL9" s="75"/>
      <c r="DM9" s="75"/>
      <c r="DN9" s="75"/>
      <c r="DO9" s="75"/>
      <c r="DP9" s="75"/>
      <c r="DQ9" s="75"/>
      <c r="DR9" s="75"/>
      <c r="DS9" s="75"/>
      <c r="DT9" s="75"/>
      <c r="DU9" s="75"/>
      <c r="DV9" s="75"/>
      <c r="DW9" s="75"/>
      <c r="DX9" s="75"/>
      <c r="DY9" s="75"/>
      <c r="DZ9" s="75"/>
      <c r="EA9" s="75"/>
      <c r="EB9" s="75"/>
      <c r="EC9" s="75"/>
      <c r="ED9" s="75"/>
    </row>
    <row r="10" spans="2:134" x14ac:dyDescent="0.25">
      <c r="B10" s="5" t="s">
        <v>48</v>
      </c>
      <c r="C10" s="8"/>
      <c r="D10" s="8"/>
      <c r="E10" s="8"/>
      <c r="F10" s="8"/>
      <c r="G10" s="8"/>
      <c r="H10" s="8"/>
      <c r="I10" s="8"/>
      <c r="J10" s="8"/>
      <c r="K10" s="8"/>
      <c r="L10" s="8"/>
      <c r="M10" s="8"/>
      <c r="N10" s="8"/>
      <c r="O10" s="8"/>
      <c r="P10" s="8"/>
      <c r="Q10" s="8"/>
      <c r="R10" s="8"/>
      <c r="S10" s="8"/>
      <c r="T10" s="8"/>
      <c r="U10" s="8"/>
      <c r="V10" s="8"/>
      <c r="W10" s="8"/>
      <c r="X10" s="8"/>
      <c r="Y10" s="8"/>
      <c r="Z10" s="8"/>
      <c r="AA10" s="8"/>
      <c r="AB10" s="8"/>
      <c r="AC10" s="8"/>
      <c r="AD10" s="8"/>
      <c r="AE10" s="8"/>
      <c r="AF10" s="8"/>
      <c r="AG10" s="8"/>
      <c r="AH10" s="8"/>
      <c r="AI10" s="8"/>
      <c r="AJ10" s="8"/>
      <c r="AK10" s="8"/>
      <c r="AL10" s="8"/>
      <c r="AM10" s="8"/>
      <c r="AN10" s="8"/>
      <c r="AO10" s="8"/>
      <c r="AP10" s="8"/>
      <c r="AQ10" s="8"/>
      <c r="AR10" s="8"/>
      <c r="AS10" s="8"/>
      <c r="AT10" s="8"/>
      <c r="AU10" s="8"/>
      <c r="AV10" s="8"/>
      <c r="AW10" s="8"/>
      <c r="AX10" s="8"/>
      <c r="AY10" s="8"/>
      <c r="AZ10" s="8"/>
      <c r="BA10" s="8"/>
      <c r="BB10" s="8"/>
      <c r="BC10" s="8"/>
      <c r="BD10" s="8"/>
      <c r="BE10" s="8"/>
      <c r="BF10" s="8"/>
      <c r="BG10" s="8"/>
      <c r="BH10" s="8"/>
      <c r="BI10" s="8"/>
      <c r="BJ10" s="8"/>
      <c r="BK10" s="8"/>
      <c r="BL10" s="8"/>
      <c r="BM10" s="8"/>
      <c r="BN10" s="8"/>
      <c r="BO10" s="8"/>
      <c r="BP10" s="8"/>
      <c r="BQ10" s="8"/>
      <c r="BR10" s="8"/>
      <c r="BS10" s="8"/>
      <c r="BT10" s="8"/>
      <c r="BU10" s="8"/>
      <c r="BV10" s="8"/>
      <c r="BW10" s="8"/>
      <c r="BX10" s="8"/>
      <c r="BY10" s="8"/>
      <c r="BZ10" s="8"/>
      <c r="CA10" s="8"/>
      <c r="CB10" s="8"/>
      <c r="CC10" s="8"/>
      <c r="CD10" s="8"/>
      <c r="CE10" s="8"/>
      <c r="CF10" s="8"/>
      <c r="CG10" s="8"/>
      <c r="CH10" s="8"/>
      <c r="CI10" s="8"/>
      <c r="CJ10" s="8"/>
      <c r="CK10" s="8"/>
      <c r="CL10" s="8"/>
      <c r="CM10" s="8"/>
      <c r="CN10" s="8"/>
      <c r="CO10" s="8"/>
      <c r="CP10" s="8"/>
      <c r="CQ10" s="8"/>
      <c r="CR10" s="8"/>
      <c r="CS10" s="8"/>
      <c r="CT10" s="8"/>
      <c r="CU10" s="8"/>
      <c r="CV10" s="8"/>
      <c r="CW10" s="8"/>
      <c r="CX10" s="8"/>
      <c r="CY10" s="8"/>
      <c r="CZ10" s="8"/>
      <c r="DA10" s="8"/>
      <c r="DB10" s="8"/>
      <c r="DC10" s="8"/>
      <c r="DD10" s="8"/>
      <c r="DE10" s="8"/>
      <c r="DF10" s="8"/>
      <c r="DG10" s="8"/>
      <c r="DH10" s="8"/>
      <c r="DI10" s="8"/>
      <c r="DJ10" s="8"/>
      <c r="DK10" s="8"/>
      <c r="DL10" s="8"/>
      <c r="DM10" s="8"/>
      <c r="DN10" s="8"/>
      <c r="DO10" s="8"/>
      <c r="DP10" s="8"/>
      <c r="DQ10" s="8"/>
      <c r="DR10" s="8"/>
      <c r="DS10" s="8"/>
      <c r="DT10" s="8"/>
      <c r="DU10" s="8"/>
      <c r="DV10" s="8"/>
      <c r="DW10" s="8"/>
      <c r="DX10" s="8"/>
      <c r="DY10" s="8"/>
      <c r="DZ10" s="8"/>
      <c r="EA10" s="8"/>
      <c r="EB10" s="8"/>
      <c r="EC10" s="8"/>
      <c r="ED10" s="8"/>
    </row>
    <row r="11" spans="2:134" ht="16.5" customHeight="1" x14ac:dyDescent="0.25">
      <c r="B11" s="13" t="s">
        <v>269</v>
      </c>
      <c r="C11" s="74" t="s">
        <v>332</v>
      </c>
      <c r="D11" s="73"/>
      <c r="E11" s="73"/>
      <c r="F11" s="73"/>
      <c r="G11" s="73"/>
      <c r="H11" s="73"/>
      <c r="I11" s="73"/>
      <c r="J11" s="73"/>
      <c r="K11" s="73"/>
      <c r="L11" s="73"/>
      <c r="M11" s="73"/>
      <c r="N11" s="73"/>
      <c r="O11" s="73"/>
      <c r="P11" s="73"/>
      <c r="Q11" s="73"/>
      <c r="R11" s="73"/>
      <c r="S11" s="73"/>
      <c r="T11" s="73"/>
      <c r="U11" s="73"/>
      <c r="V11" s="73"/>
      <c r="W11" s="73"/>
      <c r="X11" s="73"/>
      <c r="Y11" s="73"/>
      <c r="Z11" s="73"/>
      <c r="AA11" s="73"/>
      <c r="AB11" s="73"/>
      <c r="AC11" s="73"/>
      <c r="AD11" s="73"/>
      <c r="AE11" s="73"/>
      <c r="AF11" s="73"/>
      <c r="AG11" s="73"/>
      <c r="AH11" s="73"/>
      <c r="AI11" s="73"/>
      <c r="AJ11" s="73"/>
      <c r="AK11" s="73"/>
      <c r="AL11" s="73"/>
      <c r="AM11" s="73"/>
      <c r="AN11" s="73"/>
      <c r="AO11" s="73"/>
      <c r="AP11" s="73"/>
      <c r="AQ11" s="73"/>
      <c r="AR11" s="73"/>
      <c r="AS11" s="73"/>
      <c r="AT11" s="73"/>
      <c r="AU11" s="73"/>
      <c r="AV11" s="73"/>
      <c r="AW11" s="73"/>
      <c r="AX11" s="73"/>
      <c r="AY11" s="73"/>
      <c r="AZ11" s="73"/>
      <c r="BA11" s="73"/>
      <c r="BB11" s="73"/>
      <c r="BC11" s="73"/>
      <c r="BD11" s="73"/>
      <c r="BE11" s="73"/>
      <c r="BF11" s="73"/>
      <c r="BG11" s="73"/>
      <c r="BH11" s="73"/>
      <c r="BI11" s="73"/>
      <c r="BJ11" s="73"/>
      <c r="BK11" s="73"/>
      <c r="BL11" s="73"/>
      <c r="BM11" s="73"/>
      <c r="BN11" s="73"/>
      <c r="BO11" s="73"/>
      <c r="BP11" s="73"/>
      <c r="BQ11" s="73"/>
      <c r="BR11" s="73"/>
      <c r="BS11" s="73"/>
      <c r="BT11" s="73"/>
      <c r="BU11" s="73"/>
      <c r="BV11" s="73"/>
      <c r="BW11" s="73"/>
      <c r="BX11" s="73"/>
      <c r="BY11" s="73"/>
      <c r="BZ11" s="73"/>
      <c r="CA11" s="73"/>
      <c r="CB11" s="73"/>
      <c r="CC11" s="73"/>
      <c r="CD11" s="73"/>
      <c r="CE11" s="73"/>
      <c r="CF11" s="73"/>
      <c r="CG11" s="73"/>
      <c r="CH11" s="73"/>
      <c r="CI11" s="73"/>
      <c r="CJ11" s="73"/>
      <c r="CK11" s="73"/>
      <c r="CL11" s="73"/>
      <c r="CM11" s="73"/>
      <c r="CN11" s="73"/>
      <c r="CO11" s="73"/>
      <c r="CP11" s="73"/>
      <c r="CQ11" s="73"/>
      <c r="CR11" s="73"/>
      <c r="CS11" s="73"/>
      <c r="CT11" s="73"/>
      <c r="CU11" s="73"/>
      <c r="CV11" s="73"/>
      <c r="CW11" s="73"/>
      <c r="CX11" s="73"/>
      <c r="CY11" s="73"/>
      <c r="CZ11" s="73"/>
      <c r="DA11" s="73"/>
      <c r="DB11" s="73"/>
      <c r="DC11" s="73"/>
      <c r="DD11" s="73"/>
      <c r="DE11" s="73"/>
      <c r="DF11" s="73"/>
      <c r="DG11" s="73"/>
      <c r="DH11" s="73"/>
      <c r="DI11" s="73"/>
      <c r="DJ11" s="73"/>
      <c r="DK11" s="73"/>
      <c r="DL11" s="73"/>
      <c r="DM11" s="73"/>
      <c r="DN11" s="73"/>
      <c r="DO11" s="73"/>
      <c r="DP11" s="73"/>
      <c r="DQ11" s="73"/>
      <c r="DR11" s="73"/>
      <c r="DS11" s="73"/>
      <c r="DT11" s="73"/>
      <c r="DU11" s="73"/>
      <c r="DV11" s="73"/>
      <c r="DW11" s="73"/>
      <c r="DX11" s="73"/>
      <c r="DY11" s="73"/>
      <c r="DZ11" s="73"/>
      <c r="EA11" s="73"/>
      <c r="EB11" s="73"/>
      <c r="EC11" s="73"/>
      <c r="ED11" s="73"/>
    </row>
    <row r="12" spans="2:134" x14ac:dyDescent="0.25">
      <c r="B12" s="103" t="s">
        <v>88</v>
      </c>
      <c r="C12" s="76"/>
      <c r="D12" s="76"/>
      <c r="E12" s="76"/>
      <c r="F12" s="76"/>
      <c r="G12" s="76"/>
      <c r="H12" s="76"/>
      <c r="I12" s="76"/>
      <c r="J12" s="76"/>
      <c r="K12" s="76"/>
      <c r="L12" s="76"/>
      <c r="M12" s="76"/>
      <c r="N12" s="76"/>
      <c r="O12" s="76"/>
      <c r="P12" s="76"/>
      <c r="Q12" s="76"/>
      <c r="R12" s="76"/>
      <c r="S12" s="76"/>
      <c r="T12" s="76"/>
      <c r="U12" s="76"/>
      <c r="V12" s="76"/>
      <c r="W12" s="76"/>
      <c r="X12" s="76"/>
      <c r="Y12" s="76"/>
      <c r="Z12" s="76"/>
      <c r="AA12" s="76"/>
      <c r="AB12" s="76"/>
      <c r="AC12" s="76"/>
      <c r="AD12" s="76"/>
      <c r="AE12" s="76"/>
      <c r="AF12" s="76"/>
      <c r="AG12" s="76"/>
      <c r="AH12" s="76"/>
      <c r="AI12" s="76"/>
      <c r="AJ12" s="76"/>
      <c r="AK12" s="76"/>
      <c r="AL12" s="76"/>
      <c r="AM12" s="76"/>
      <c r="AN12" s="76"/>
      <c r="AO12" s="76"/>
      <c r="AP12" s="76"/>
      <c r="AQ12" s="76"/>
      <c r="AR12" s="76"/>
      <c r="AS12" s="76"/>
      <c r="AT12" s="76"/>
      <c r="AU12" s="76"/>
      <c r="AV12" s="76"/>
      <c r="AW12" s="76"/>
      <c r="AX12" s="76"/>
      <c r="AY12" s="76"/>
      <c r="AZ12" s="76"/>
      <c r="BA12" s="76"/>
      <c r="BB12" s="76"/>
      <c r="BC12" s="76"/>
      <c r="BD12" s="76"/>
      <c r="BE12" s="76"/>
      <c r="BF12" s="76"/>
      <c r="BG12" s="76"/>
      <c r="BH12" s="76"/>
      <c r="BI12" s="76"/>
      <c r="BJ12" s="76"/>
      <c r="BK12" s="76"/>
      <c r="BL12" s="76"/>
      <c r="BM12" s="76"/>
      <c r="BN12" s="76"/>
      <c r="BO12" s="76"/>
      <c r="BP12" s="76"/>
      <c r="BQ12" s="76"/>
      <c r="BR12" s="76"/>
      <c r="BS12" s="76"/>
      <c r="BT12" s="76"/>
      <c r="BU12" s="76"/>
      <c r="BV12" s="76"/>
      <c r="BW12" s="76"/>
      <c r="BX12" s="76"/>
      <c r="BY12" s="76"/>
      <c r="BZ12" s="76"/>
      <c r="CA12" s="76"/>
      <c r="CB12" s="76"/>
      <c r="CC12" s="76"/>
      <c r="CD12" s="76"/>
      <c r="CE12" s="76"/>
      <c r="CF12" s="76"/>
      <c r="CG12" s="76"/>
      <c r="CH12" s="76"/>
      <c r="CI12" s="76"/>
      <c r="CJ12" s="76"/>
      <c r="CK12" s="76"/>
      <c r="CL12" s="76"/>
      <c r="CM12" s="76"/>
      <c r="CN12" s="76"/>
      <c r="CO12" s="76"/>
      <c r="CP12" s="76"/>
      <c r="CQ12" s="76"/>
      <c r="CR12" s="76"/>
      <c r="CS12" s="76"/>
      <c r="CT12" s="76"/>
      <c r="CU12" s="76"/>
      <c r="CV12" s="76"/>
      <c r="CW12" s="76"/>
      <c r="CX12" s="76"/>
      <c r="CY12" s="76"/>
      <c r="CZ12" s="76"/>
      <c r="DA12" s="76"/>
      <c r="DB12" s="76"/>
      <c r="DC12" s="76"/>
      <c r="DD12" s="76"/>
      <c r="DE12" s="76"/>
      <c r="DF12" s="76"/>
      <c r="DG12" s="76"/>
      <c r="DH12" s="76"/>
      <c r="DI12" s="76"/>
      <c r="DJ12" s="76"/>
      <c r="DK12" s="76"/>
      <c r="DL12" s="76"/>
      <c r="DM12" s="76"/>
      <c r="DN12" s="76"/>
      <c r="DO12" s="76"/>
      <c r="DP12" s="76"/>
      <c r="DQ12" s="76"/>
      <c r="DR12" s="76"/>
      <c r="DS12" s="76"/>
      <c r="DT12" s="76"/>
      <c r="DU12" s="76"/>
      <c r="DV12" s="76"/>
      <c r="DW12" s="76"/>
      <c r="DX12" s="76"/>
      <c r="DY12" s="76"/>
      <c r="DZ12" s="76"/>
      <c r="EA12" s="76"/>
      <c r="EB12" s="76"/>
      <c r="EC12" s="76"/>
      <c r="ED12" s="76"/>
    </row>
    <row r="13" spans="2:134" x14ac:dyDescent="0.25">
      <c r="B13" s="103" t="s">
        <v>93</v>
      </c>
      <c r="C13" s="76"/>
      <c r="D13" s="76"/>
      <c r="E13" s="76"/>
      <c r="F13" s="76"/>
      <c r="G13" s="76"/>
      <c r="H13" s="76"/>
      <c r="I13" s="76"/>
      <c r="J13" s="76"/>
      <c r="K13" s="76"/>
      <c r="L13" s="76"/>
      <c r="M13" s="76"/>
      <c r="N13" s="76"/>
      <c r="O13" s="76"/>
      <c r="P13" s="76"/>
      <c r="Q13" s="76"/>
      <c r="R13" s="76"/>
      <c r="S13" s="76"/>
      <c r="T13" s="76"/>
      <c r="U13" s="76"/>
      <c r="V13" s="76"/>
      <c r="W13" s="76"/>
      <c r="X13" s="76"/>
      <c r="Y13" s="76"/>
      <c r="Z13" s="76"/>
      <c r="AA13" s="76"/>
      <c r="AB13" s="76"/>
      <c r="AC13" s="76"/>
      <c r="AD13" s="76"/>
      <c r="AE13" s="76"/>
      <c r="AF13" s="76"/>
      <c r="AG13" s="76"/>
      <c r="AH13" s="76"/>
      <c r="AI13" s="76"/>
      <c r="AJ13" s="76"/>
      <c r="AK13" s="76"/>
      <c r="AL13" s="76"/>
      <c r="AM13" s="76"/>
      <c r="AN13" s="76"/>
      <c r="AO13" s="76"/>
      <c r="AP13" s="76"/>
      <c r="AQ13" s="76"/>
      <c r="AR13" s="76"/>
      <c r="AS13" s="76"/>
      <c r="AT13" s="76"/>
      <c r="AU13" s="76"/>
      <c r="AV13" s="76"/>
      <c r="AW13" s="76"/>
      <c r="AX13" s="76"/>
      <c r="AY13" s="76"/>
      <c r="AZ13" s="76"/>
      <c r="BA13" s="76"/>
      <c r="BB13" s="76"/>
      <c r="BC13" s="76"/>
      <c r="BD13" s="76"/>
      <c r="BE13" s="76"/>
      <c r="BF13" s="76"/>
      <c r="BG13" s="76"/>
      <c r="BH13" s="76"/>
      <c r="BI13" s="76"/>
      <c r="BJ13" s="76"/>
      <c r="BK13" s="76"/>
      <c r="BL13" s="76"/>
      <c r="BM13" s="76"/>
      <c r="BN13" s="76"/>
      <c r="BO13" s="76"/>
      <c r="BP13" s="76"/>
      <c r="BQ13" s="76"/>
      <c r="BR13" s="76"/>
      <c r="BS13" s="76"/>
      <c r="BT13" s="76"/>
      <c r="BU13" s="76"/>
      <c r="BV13" s="76"/>
      <c r="BW13" s="76"/>
      <c r="BX13" s="76"/>
      <c r="BY13" s="76"/>
      <c r="BZ13" s="76"/>
      <c r="CA13" s="76"/>
      <c r="CB13" s="76"/>
      <c r="CC13" s="76"/>
      <c r="CD13" s="76"/>
      <c r="CE13" s="76"/>
      <c r="CF13" s="76"/>
      <c r="CG13" s="76"/>
      <c r="CH13" s="76"/>
      <c r="CI13" s="76"/>
      <c r="CJ13" s="76"/>
      <c r="CK13" s="76"/>
      <c r="CL13" s="76"/>
      <c r="CM13" s="76"/>
      <c r="CN13" s="76"/>
      <c r="CO13" s="76"/>
      <c r="CP13" s="76"/>
      <c r="CQ13" s="76"/>
      <c r="CR13" s="76"/>
      <c r="CS13" s="76"/>
      <c r="CT13" s="76"/>
      <c r="CU13" s="76"/>
      <c r="CV13" s="76"/>
      <c r="CW13" s="76"/>
      <c r="CX13" s="76"/>
      <c r="CY13" s="76"/>
      <c r="CZ13" s="76"/>
      <c r="DA13" s="76"/>
      <c r="DB13" s="76"/>
      <c r="DC13" s="76"/>
      <c r="DD13" s="76"/>
      <c r="DE13" s="76"/>
      <c r="DF13" s="76"/>
      <c r="DG13" s="76"/>
      <c r="DH13" s="76"/>
      <c r="DI13" s="76"/>
      <c r="DJ13" s="76"/>
      <c r="DK13" s="76"/>
      <c r="DL13" s="76"/>
      <c r="DM13" s="76"/>
      <c r="DN13" s="76"/>
      <c r="DO13" s="76"/>
      <c r="DP13" s="76"/>
      <c r="DQ13" s="76"/>
      <c r="DR13" s="76"/>
      <c r="DS13" s="76"/>
      <c r="DT13" s="76"/>
      <c r="DU13" s="76"/>
      <c r="DV13" s="76"/>
      <c r="DW13" s="76"/>
      <c r="DX13" s="76"/>
      <c r="DY13" s="76"/>
      <c r="DZ13" s="76"/>
      <c r="EA13" s="76"/>
      <c r="EB13" s="76"/>
      <c r="EC13" s="76"/>
      <c r="ED13" s="76"/>
    </row>
    <row r="14" spans="2:134" x14ac:dyDescent="0.25">
      <c r="B14" s="103" t="s">
        <v>89</v>
      </c>
      <c r="C14" s="76"/>
      <c r="D14" s="76"/>
      <c r="E14" s="76"/>
      <c r="F14" s="76"/>
      <c r="G14" s="76"/>
      <c r="H14" s="76"/>
      <c r="I14" s="76"/>
      <c r="J14" s="76"/>
      <c r="K14" s="76"/>
      <c r="L14" s="76"/>
      <c r="M14" s="76"/>
      <c r="N14" s="76"/>
      <c r="O14" s="76"/>
      <c r="P14" s="76"/>
      <c r="Q14" s="76"/>
      <c r="R14" s="76"/>
      <c r="S14" s="76"/>
      <c r="T14" s="76"/>
      <c r="U14" s="76"/>
      <c r="V14" s="76"/>
      <c r="W14" s="76"/>
      <c r="X14" s="76"/>
      <c r="Y14" s="76"/>
      <c r="Z14" s="76"/>
      <c r="AA14" s="76"/>
      <c r="AB14" s="76"/>
      <c r="AC14" s="76"/>
      <c r="AD14" s="76"/>
      <c r="AE14" s="76"/>
      <c r="AF14" s="76"/>
      <c r="AG14" s="76"/>
      <c r="AH14" s="76"/>
      <c r="AI14" s="76"/>
      <c r="AJ14" s="76"/>
      <c r="AK14" s="76"/>
      <c r="AL14" s="76"/>
      <c r="AM14" s="76"/>
      <c r="AN14" s="76"/>
      <c r="AO14" s="76"/>
      <c r="AP14" s="76"/>
      <c r="AQ14" s="76"/>
      <c r="AR14" s="76"/>
      <c r="AS14" s="76"/>
      <c r="AT14" s="76"/>
      <c r="AU14" s="76"/>
      <c r="AV14" s="76"/>
      <c r="AW14" s="76"/>
      <c r="AX14" s="76"/>
      <c r="AY14" s="76"/>
      <c r="AZ14" s="76"/>
      <c r="BA14" s="76"/>
      <c r="BB14" s="76"/>
      <c r="BC14" s="76"/>
      <c r="BD14" s="76"/>
      <c r="BE14" s="76"/>
      <c r="BF14" s="76"/>
      <c r="BG14" s="76"/>
      <c r="BH14" s="76"/>
      <c r="BI14" s="76"/>
      <c r="BJ14" s="76"/>
      <c r="BK14" s="76"/>
      <c r="BL14" s="76"/>
      <c r="BM14" s="76"/>
      <c r="BN14" s="76"/>
      <c r="BO14" s="76"/>
      <c r="BP14" s="76"/>
      <c r="BQ14" s="76"/>
      <c r="BR14" s="76"/>
      <c r="BS14" s="76"/>
      <c r="BT14" s="76"/>
      <c r="BU14" s="76"/>
      <c r="BV14" s="76"/>
      <c r="BW14" s="76"/>
      <c r="BX14" s="76"/>
      <c r="BY14" s="76"/>
      <c r="BZ14" s="76"/>
      <c r="CA14" s="76"/>
      <c r="CB14" s="76"/>
      <c r="CC14" s="76"/>
      <c r="CD14" s="76"/>
      <c r="CE14" s="76"/>
      <c r="CF14" s="76"/>
      <c r="CG14" s="76"/>
      <c r="CH14" s="76"/>
      <c r="CI14" s="76"/>
      <c r="CJ14" s="76"/>
      <c r="CK14" s="76"/>
      <c r="CL14" s="76"/>
      <c r="CM14" s="76"/>
      <c r="CN14" s="76"/>
      <c r="CO14" s="76"/>
      <c r="CP14" s="76"/>
      <c r="CQ14" s="76"/>
      <c r="CR14" s="76"/>
      <c r="CS14" s="76"/>
      <c r="CT14" s="76"/>
      <c r="CU14" s="76"/>
      <c r="CV14" s="76"/>
      <c r="CW14" s="76"/>
      <c r="CX14" s="76"/>
      <c r="CY14" s="76"/>
      <c r="CZ14" s="76"/>
      <c r="DA14" s="76"/>
      <c r="DB14" s="76"/>
      <c r="DC14" s="76"/>
      <c r="DD14" s="76"/>
      <c r="DE14" s="76"/>
      <c r="DF14" s="76"/>
      <c r="DG14" s="76"/>
      <c r="DH14" s="76"/>
      <c r="DI14" s="76"/>
      <c r="DJ14" s="76"/>
      <c r="DK14" s="76"/>
      <c r="DL14" s="76"/>
      <c r="DM14" s="76"/>
      <c r="DN14" s="76"/>
      <c r="DO14" s="76"/>
      <c r="DP14" s="76"/>
      <c r="DQ14" s="76"/>
      <c r="DR14" s="76"/>
      <c r="DS14" s="76"/>
      <c r="DT14" s="76"/>
      <c r="DU14" s="76"/>
      <c r="DV14" s="76"/>
      <c r="DW14" s="76"/>
      <c r="DX14" s="76"/>
      <c r="DY14" s="76"/>
      <c r="DZ14" s="76"/>
      <c r="EA14" s="76"/>
      <c r="EB14" s="76"/>
      <c r="EC14" s="76"/>
      <c r="ED14" s="76"/>
    </row>
    <row r="15" spans="2:134" x14ac:dyDescent="0.25">
      <c r="B15" s="103" t="s">
        <v>96</v>
      </c>
      <c r="C15" s="76"/>
      <c r="D15" s="76"/>
      <c r="E15" s="76"/>
      <c r="F15" s="76"/>
      <c r="G15" s="76"/>
      <c r="H15" s="76"/>
      <c r="I15" s="76"/>
      <c r="J15" s="76"/>
      <c r="K15" s="76"/>
      <c r="L15" s="76"/>
      <c r="M15" s="76"/>
      <c r="N15" s="76"/>
      <c r="O15" s="76"/>
      <c r="P15" s="76"/>
      <c r="Q15" s="76"/>
      <c r="R15" s="76"/>
      <c r="S15" s="76"/>
      <c r="T15" s="76"/>
      <c r="U15" s="76"/>
      <c r="V15" s="76"/>
      <c r="W15" s="76"/>
      <c r="X15" s="76"/>
      <c r="Y15" s="76"/>
      <c r="Z15" s="76"/>
      <c r="AA15" s="76"/>
      <c r="AB15" s="76"/>
      <c r="AC15" s="76"/>
      <c r="AD15" s="76"/>
      <c r="AE15" s="76"/>
      <c r="AF15" s="76"/>
      <c r="AG15" s="76"/>
      <c r="AH15" s="76"/>
      <c r="AI15" s="76"/>
      <c r="AJ15" s="76"/>
      <c r="AK15" s="76"/>
      <c r="AL15" s="76"/>
      <c r="AM15" s="76"/>
      <c r="AN15" s="76"/>
      <c r="AO15" s="76"/>
      <c r="AP15" s="76"/>
      <c r="AQ15" s="76"/>
      <c r="AR15" s="76"/>
      <c r="AS15" s="76"/>
      <c r="AT15" s="76"/>
      <c r="AU15" s="76"/>
      <c r="AV15" s="76"/>
      <c r="AW15" s="76"/>
      <c r="AX15" s="76"/>
      <c r="AY15" s="76"/>
      <c r="AZ15" s="76"/>
      <c r="BA15" s="76"/>
      <c r="BB15" s="76"/>
      <c r="BC15" s="76"/>
      <c r="BD15" s="76"/>
      <c r="BE15" s="76"/>
      <c r="BF15" s="76"/>
      <c r="BG15" s="76"/>
      <c r="BH15" s="76"/>
      <c r="BI15" s="76"/>
      <c r="BJ15" s="76"/>
      <c r="BK15" s="76"/>
      <c r="BL15" s="76"/>
      <c r="BM15" s="76"/>
      <c r="BN15" s="76"/>
      <c r="BO15" s="76"/>
      <c r="BP15" s="76"/>
      <c r="BQ15" s="76"/>
      <c r="BR15" s="76"/>
      <c r="BS15" s="76"/>
      <c r="BT15" s="76"/>
      <c r="BU15" s="76"/>
      <c r="BV15" s="76"/>
      <c r="BW15" s="76"/>
      <c r="BX15" s="76"/>
      <c r="BY15" s="76"/>
      <c r="BZ15" s="76"/>
      <c r="CA15" s="76"/>
      <c r="CB15" s="76"/>
      <c r="CC15" s="76"/>
      <c r="CD15" s="76"/>
      <c r="CE15" s="76"/>
      <c r="CF15" s="76"/>
      <c r="CG15" s="76"/>
      <c r="CH15" s="76"/>
      <c r="CI15" s="76"/>
      <c r="CJ15" s="76"/>
      <c r="CK15" s="76"/>
      <c r="CL15" s="76"/>
      <c r="CM15" s="76"/>
      <c r="CN15" s="76"/>
      <c r="CO15" s="76"/>
      <c r="CP15" s="76"/>
      <c r="CQ15" s="76"/>
      <c r="CR15" s="76"/>
      <c r="CS15" s="76"/>
      <c r="CT15" s="76"/>
      <c r="CU15" s="76"/>
      <c r="CV15" s="76"/>
      <c r="CW15" s="76"/>
      <c r="CX15" s="76"/>
      <c r="CY15" s="76"/>
      <c r="CZ15" s="76"/>
      <c r="DA15" s="76"/>
      <c r="DB15" s="76"/>
      <c r="DC15" s="76"/>
      <c r="DD15" s="76"/>
      <c r="DE15" s="76"/>
      <c r="DF15" s="76"/>
      <c r="DG15" s="76"/>
      <c r="DH15" s="76"/>
      <c r="DI15" s="76"/>
      <c r="DJ15" s="76"/>
      <c r="DK15" s="76"/>
      <c r="DL15" s="76"/>
      <c r="DM15" s="76"/>
      <c r="DN15" s="76"/>
      <c r="DO15" s="76"/>
      <c r="DP15" s="76"/>
      <c r="DQ15" s="76"/>
      <c r="DR15" s="76"/>
      <c r="DS15" s="76"/>
      <c r="DT15" s="76"/>
      <c r="DU15" s="76"/>
      <c r="DV15" s="76"/>
      <c r="DW15" s="76"/>
      <c r="DX15" s="76"/>
      <c r="DY15" s="76"/>
      <c r="DZ15" s="76"/>
      <c r="EA15" s="76"/>
      <c r="EB15" s="76"/>
      <c r="EC15" s="76"/>
      <c r="ED15" s="76"/>
    </row>
    <row r="16" spans="2:134" x14ac:dyDescent="0.25">
      <c r="B16" s="104" t="s">
        <v>98</v>
      </c>
      <c r="C16" s="76"/>
      <c r="D16" s="76"/>
      <c r="E16" s="76"/>
      <c r="F16" s="76"/>
      <c r="G16" s="76"/>
      <c r="H16" s="76"/>
      <c r="I16" s="76"/>
      <c r="J16" s="76"/>
      <c r="K16" s="76"/>
      <c r="L16" s="76"/>
      <c r="M16" s="76"/>
      <c r="N16" s="76"/>
      <c r="O16" s="76"/>
      <c r="P16" s="76"/>
      <c r="Q16" s="76"/>
      <c r="R16" s="76"/>
      <c r="S16" s="76"/>
      <c r="T16" s="76"/>
      <c r="U16" s="76"/>
      <c r="V16" s="76"/>
      <c r="W16" s="76"/>
      <c r="X16" s="76"/>
      <c r="Y16" s="76"/>
      <c r="Z16" s="76"/>
      <c r="AA16" s="76"/>
      <c r="AB16" s="76"/>
      <c r="AC16" s="76"/>
      <c r="AD16" s="76"/>
      <c r="AE16" s="76"/>
      <c r="AF16" s="76"/>
      <c r="AG16" s="76"/>
      <c r="AH16" s="76"/>
      <c r="AI16" s="76"/>
      <c r="AJ16" s="76"/>
      <c r="AK16" s="76"/>
      <c r="AL16" s="76"/>
      <c r="AM16" s="76"/>
      <c r="AN16" s="76"/>
      <c r="AO16" s="76"/>
      <c r="AP16" s="76"/>
      <c r="AQ16" s="76"/>
      <c r="AR16" s="76"/>
      <c r="AS16" s="76"/>
      <c r="AT16" s="76"/>
      <c r="AU16" s="76"/>
      <c r="AV16" s="76"/>
      <c r="AW16" s="76"/>
      <c r="AX16" s="76"/>
      <c r="AY16" s="76"/>
      <c r="AZ16" s="76"/>
      <c r="BA16" s="76"/>
      <c r="BB16" s="76"/>
      <c r="BC16" s="76"/>
      <c r="BD16" s="76"/>
      <c r="BE16" s="76"/>
      <c r="BF16" s="76"/>
      <c r="BG16" s="76"/>
      <c r="BH16" s="76"/>
      <c r="BI16" s="76"/>
      <c r="BJ16" s="76"/>
      <c r="BK16" s="76"/>
      <c r="BL16" s="76"/>
      <c r="BM16" s="76"/>
      <c r="BN16" s="76"/>
      <c r="BO16" s="76"/>
      <c r="BP16" s="76"/>
      <c r="BQ16" s="76"/>
      <c r="BR16" s="76"/>
      <c r="BS16" s="76"/>
      <c r="BT16" s="76"/>
      <c r="BU16" s="76"/>
      <c r="BV16" s="76"/>
      <c r="BW16" s="76"/>
      <c r="BX16" s="76"/>
      <c r="BY16" s="76"/>
      <c r="BZ16" s="76"/>
      <c r="CA16" s="76"/>
      <c r="CB16" s="76"/>
      <c r="CC16" s="76"/>
      <c r="CD16" s="76"/>
      <c r="CE16" s="76"/>
      <c r="CF16" s="76"/>
      <c r="CG16" s="76"/>
      <c r="CH16" s="76"/>
      <c r="CI16" s="76"/>
      <c r="CJ16" s="76"/>
      <c r="CK16" s="76"/>
      <c r="CL16" s="76"/>
      <c r="CM16" s="76"/>
      <c r="CN16" s="76"/>
      <c r="CO16" s="76"/>
      <c r="CP16" s="76"/>
      <c r="CQ16" s="76"/>
      <c r="CR16" s="76"/>
      <c r="CS16" s="76"/>
      <c r="CT16" s="76"/>
      <c r="CU16" s="76"/>
      <c r="CV16" s="76"/>
      <c r="CW16" s="76"/>
      <c r="CX16" s="76"/>
      <c r="CY16" s="76"/>
      <c r="CZ16" s="76"/>
      <c r="DA16" s="76"/>
      <c r="DB16" s="76"/>
      <c r="DC16" s="76"/>
      <c r="DD16" s="76"/>
      <c r="DE16" s="76"/>
      <c r="DF16" s="76"/>
      <c r="DG16" s="76"/>
      <c r="DH16" s="76"/>
      <c r="DI16" s="76"/>
      <c r="DJ16" s="76"/>
      <c r="DK16" s="76"/>
      <c r="DL16" s="76"/>
      <c r="DM16" s="76"/>
      <c r="DN16" s="76"/>
      <c r="DO16" s="76"/>
      <c r="DP16" s="76"/>
      <c r="DQ16" s="76"/>
      <c r="DR16" s="76"/>
      <c r="DS16" s="76"/>
      <c r="DT16" s="76"/>
      <c r="DU16" s="76"/>
      <c r="DV16" s="76"/>
      <c r="DW16" s="76"/>
      <c r="DX16" s="76"/>
      <c r="DY16" s="76"/>
      <c r="DZ16" s="76"/>
      <c r="EA16" s="76"/>
      <c r="EB16" s="76"/>
      <c r="EC16" s="76"/>
      <c r="ED16" s="76"/>
    </row>
    <row r="17" spans="2:134" x14ac:dyDescent="0.25">
      <c r="B17" s="103" t="s">
        <v>176</v>
      </c>
      <c r="C17" s="76"/>
      <c r="D17" s="76"/>
      <c r="E17" s="76"/>
      <c r="F17" s="76"/>
      <c r="G17" s="76"/>
      <c r="H17" s="76"/>
      <c r="I17" s="76"/>
      <c r="J17" s="76"/>
      <c r="K17" s="76"/>
      <c r="L17" s="76"/>
      <c r="M17" s="76"/>
      <c r="N17" s="76"/>
      <c r="O17" s="76"/>
      <c r="P17" s="76"/>
      <c r="Q17" s="76"/>
      <c r="R17" s="76"/>
      <c r="S17" s="76"/>
      <c r="T17" s="76"/>
      <c r="U17" s="76"/>
      <c r="V17" s="76"/>
      <c r="W17" s="76"/>
      <c r="X17" s="76"/>
      <c r="Y17" s="76"/>
      <c r="Z17" s="76"/>
      <c r="AA17" s="76"/>
      <c r="AB17" s="76"/>
      <c r="AC17" s="76"/>
      <c r="AD17" s="76"/>
      <c r="AE17" s="76"/>
      <c r="AF17" s="76"/>
      <c r="AG17" s="76"/>
      <c r="AH17" s="76"/>
      <c r="AI17" s="76"/>
      <c r="AJ17" s="76"/>
      <c r="AK17" s="76"/>
      <c r="AL17" s="76"/>
      <c r="AM17" s="76"/>
      <c r="AN17" s="76"/>
      <c r="AO17" s="76"/>
      <c r="AP17" s="76"/>
      <c r="AQ17" s="76"/>
      <c r="AR17" s="76"/>
      <c r="AS17" s="76"/>
      <c r="AT17" s="76"/>
      <c r="AU17" s="76"/>
      <c r="AV17" s="76"/>
      <c r="AW17" s="76"/>
      <c r="AX17" s="76"/>
      <c r="AY17" s="76"/>
      <c r="AZ17" s="76"/>
      <c r="BA17" s="76"/>
      <c r="BB17" s="76"/>
      <c r="BC17" s="76"/>
      <c r="BD17" s="76"/>
      <c r="BE17" s="76"/>
      <c r="BF17" s="76"/>
      <c r="BG17" s="76"/>
      <c r="BH17" s="76"/>
      <c r="BI17" s="76"/>
      <c r="BJ17" s="76"/>
      <c r="BK17" s="76"/>
      <c r="BL17" s="76"/>
      <c r="BM17" s="76"/>
      <c r="BN17" s="76"/>
      <c r="BO17" s="76"/>
      <c r="BP17" s="76"/>
      <c r="BQ17" s="76"/>
      <c r="BR17" s="76"/>
      <c r="BS17" s="76"/>
      <c r="BT17" s="76"/>
      <c r="BU17" s="76"/>
      <c r="BV17" s="76"/>
      <c r="BW17" s="76"/>
      <c r="BX17" s="76"/>
      <c r="BY17" s="76"/>
      <c r="BZ17" s="76"/>
      <c r="CA17" s="76"/>
      <c r="CB17" s="76"/>
      <c r="CC17" s="76"/>
      <c r="CD17" s="76"/>
      <c r="CE17" s="76"/>
      <c r="CF17" s="76"/>
      <c r="CG17" s="76"/>
      <c r="CH17" s="76"/>
      <c r="CI17" s="76"/>
      <c r="CJ17" s="76"/>
      <c r="CK17" s="76"/>
      <c r="CL17" s="76"/>
      <c r="CM17" s="76"/>
      <c r="CN17" s="76"/>
      <c r="CO17" s="76"/>
      <c r="CP17" s="76"/>
      <c r="CQ17" s="76"/>
      <c r="CR17" s="76"/>
      <c r="CS17" s="76"/>
      <c r="CT17" s="76"/>
      <c r="CU17" s="76"/>
      <c r="CV17" s="76"/>
      <c r="CW17" s="76"/>
      <c r="CX17" s="76"/>
      <c r="CY17" s="76"/>
      <c r="CZ17" s="76"/>
      <c r="DA17" s="76"/>
      <c r="DB17" s="76"/>
      <c r="DC17" s="76"/>
      <c r="DD17" s="76"/>
      <c r="DE17" s="76"/>
      <c r="DF17" s="76"/>
      <c r="DG17" s="76"/>
      <c r="DH17" s="76"/>
      <c r="DI17" s="76"/>
      <c r="DJ17" s="76"/>
      <c r="DK17" s="76"/>
      <c r="DL17" s="76"/>
      <c r="DM17" s="76"/>
      <c r="DN17" s="76"/>
      <c r="DO17" s="76"/>
      <c r="DP17" s="76"/>
      <c r="DQ17" s="76"/>
      <c r="DR17" s="76"/>
      <c r="DS17" s="76"/>
      <c r="DT17" s="76"/>
      <c r="DU17" s="76"/>
      <c r="DV17" s="76"/>
      <c r="DW17" s="76"/>
      <c r="DX17" s="76"/>
      <c r="DY17" s="76"/>
      <c r="DZ17" s="76"/>
      <c r="EA17" s="76"/>
      <c r="EB17" s="76"/>
      <c r="EC17" s="76"/>
      <c r="ED17" s="76"/>
    </row>
    <row r="18" spans="2:134" x14ac:dyDescent="0.25">
      <c r="B18" s="104" t="s">
        <v>192</v>
      </c>
      <c r="C18" s="76"/>
      <c r="D18" s="76"/>
      <c r="E18" s="76"/>
      <c r="F18" s="76"/>
      <c r="G18" s="76"/>
      <c r="H18" s="76"/>
      <c r="I18" s="76"/>
      <c r="J18" s="76"/>
      <c r="K18" s="76"/>
      <c r="L18" s="76"/>
      <c r="M18" s="76"/>
      <c r="N18" s="76"/>
      <c r="O18" s="76"/>
      <c r="P18" s="76"/>
      <c r="Q18" s="76"/>
      <c r="R18" s="76"/>
      <c r="S18" s="76"/>
      <c r="T18" s="76"/>
      <c r="U18" s="76"/>
      <c r="V18" s="76"/>
      <c r="W18" s="76"/>
      <c r="X18" s="76"/>
      <c r="Y18" s="76"/>
      <c r="Z18" s="76"/>
      <c r="AA18" s="76"/>
      <c r="AB18" s="76"/>
      <c r="AC18" s="76"/>
      <c r="AD18" s="76"/>
      <c r="AE18" s="76"/>
      <c r="AF18" s="76"/>
      <c r="AG18" s="76"/>
      <c r="AH18" s="76"/>
      <c r="AI18" s="76"/>
      <c r="AJ18" s="76"/>
      <c r="AK18" s="76"/>
      <c r="AL18" s="76"/>
      <c r="AM18" s="76"/>
      <c r="AN18" s="76"/>
      <c r="AO18" s="76"/>
      <c r="AP18" s="76"/>
      <c r="AQ18" s="76"/>
      <c r="AR18" s="76"/>
      <c r="AS18" s="76"/>
      <c r="AT18" s="76"/>
      <c r="AU18" s="76"/>
      <c r="AV18" s="76"/>
      <c r="AW18" s="76"/>
      <c r="AX18" s="76"/>
      <c r="AY18" s="76"/>
      <c r="AZ18" s="76"/>
      <c r="BA18" s="76"/>
      <c r="BB18" s="76"/>
      <c r="BC18" s="76"/>
      <c r="BD18" s="76"/>
      <c r="BE18" s="76"/>
      <c r="BF18" s="76"/>
      <c r="BG18" s="76"/>
      <c r="BH18" s="76"/>
      <c r="BI18" s="76"/>
      <c r="BJ18" s="76"/>
      <c r="BK18" s="76"/>
      <c r="BL18" s="76"/>
      <c r="BM18" s="76"/>
      <c r="BN18" s="76"/>
      <c r="BO18" s="76"/>
      <c r="BP18" s="76"/>
      <c r="BQ18" s="76"/>
      <c r="BR18" s="76"/>
      <c r="BS18" s="76"/>
      <c r="BT18" s="76"/>
      <c r="BU18" s="76"/>
      <c r="BV18" s="76"/>
      <c r="BW18" s="76"/>
      <c r="BX18" s="76"/>
      <c r="BY18" s="76"/>
      <c r="BZ18" s="76"/>
      <c r="CA18" s="76"/>
      <c r="CB18" s="76"/>
      <c r="CC18" s="76"/>
      <c r="CD18" s="76"/>
      <c r="CE18" s="76"/>
      <c r="CF18" s="76"/>
      <c r="CG18" s="76"/>
      <c r="CH18" s="76"/>
      <c r="CI18" s="76"/>
      <c r="CJ18" s="76"/>
      <c r="CK18" s="76"/>
      <c r="CL18" s="76"/>
      <c r="CM18" s="76"/>
      <c r="CN18" s="76"/>
      <c r="CO18" s="76"/>
      <c r="CP18" s="76"/>
      <c r="CQ18" s="76"/>
      <c r="CR18" s="76"/>
      <c r="CS18" s="76"/>
      <c r="CT18" s="76"/>
      <c r="CU18" s="76"/>
      <c r="CV18" s="76"/>
      <c r="CW18" s="76"/>
      <c r="CX18" s="76"/>
      <c r="CY18" s="76"/>
      <c r="CZ18" s="76"/>
      <c r="DA18" s="76"/>
      <c r="DB18" s="76"/>
      <c r="DC18" s="76"/>
      <c r="DD18" s="76"/>
      <c r="DE18" s="76"/>
      <c r="DF18" s="76"/>
      <c r="DG18" s="76"/>
      <c r="DH18" s="76"/>
      <c r="DI18" s="76"/>
      <c r="DJ18" s="76"/>
      <c r="DK18" s="76"/>
      <c r="DL18" s="76"/>
      <c r="DM18" s="76"/>
      <c r="DN18" s="76"/>
      <c r="DO18" s="76"/>
      <c r="DP18" s="76"/>
      <c r="DQ18" s="76"/>
      <c r="DR18" s="76"/>
      <c r="DS18" s="76"/>
      <c r="DT18" s="76"/>
      <c r="DU18" s="76"/>
      <c r="DV18" s="76"/>
      <c r="DW18" s="76"/>
      <c r="DX18" s="76"/>
      <c r="DY18" s="76"/>
      <c r="DZ18" s="76"/>
      <c r="EA18" s="76"/>
      <c r="EB18" s="76"/>
      <c r="EC18" s="76"/>
      <c r="ED18" s="76"/>
    </row>
    <row r="19" spans="2:134" x14ac:dyDescent="0.25">
      <c r="B19" s="104" t="s">
        <v>97</v>
      </c>
      <c r="C19" s="76"/>
      <c r="D19" s="76"/>
      <c r="E19" s="76"/>
      <c r="F19" s="76"/>
      <c r="G19" s="76"/>
      <c r="H19" s="76"/>
      <c r="I19" s="76"/>
      <c r="J19" s="76"/>
      <c r="K19" s="76"/>
      <c r="L19" s="76"/>
      <c r="M19" s="76"/>
      <c r="N19" s="76"/>
      <c r="O19" s="76"/>
      <c r="P19" s="76"/>
      <c r="Q19" s="76"/>
      <c r="R19" s="76"/>
      <c r="S19" s="76"/>
      <c r="T19" s="76"/>
      <c r="U19" s="76"/>
      <c r="V19" s="76"/>
      <c r="W19" s="76"/>
      <c r="X19" s="76"/>
      <c r="Y19" s="76"/>
      <c r="Z19" s="76"/>
      <c r="AA19" s="76"/>
      <c r="AB19" s="76"/>
      <c r="AC19" s="76"/>
      <c r="AD19" s="76"/>
      <c r="AE19" s="76"/>
      <c r="AF19" s="76"/>
      <c r="AG19" s="76"/>
      <c r="AH19" s="76"/>
      <c r="AI19" s="76"/>
      <c r="AJ19" s="76"/>
      <c r="AK19" s="76"/>
      <c r="AL19" s="76"/>
      <c r="AM19" s="76"/>
      <c r="AN19" s="76"/>
      <c r="AO19" s="76"/>
      <c r="AP19" s="76"/>
      <c r="AQ19" s="76"/>
      <c r="AR19" s="76"/>
      <c r="AS19" s="76"/>
      <c r="AT19" s="76"/>
      <c r="AU19" s="76"/>
      <c r="AV19" s="76"/>
      <c r="AW19" s="76"/>
      <c r="AX19" s="76"/>
      <c r="AY19" s="76"/>
      <c r="AZ19" s="76"/>
      <c r="BA19" s="76"/>
      <c r="BB19" s="76"/>
      <c r="BC19" s="76"/>
      <c r="BD19" s="76"/>
      <c r="BE19" s="76"/>
      <c r="BF19" s="76"/>
      <c r="BG19" s="76"/>
      <c r="BH19" s="76"/>
      <c r="BI19" s="76"/>
      <c r="BJ19" s="76"/>
      <c r="BK19" s="76"/>
      <c r="BL19" s="76"/>
      <c r="BM19" s="76"/>
      <c r="BN19" s="76"/>
      <c r="BO19" s="76"/>
      <c r="BP19" s="76"/>
      <c r="BQ19" s="76"/>
      <c r="BR19" s="76"/>
      <c r="BS19" s="76"/>
      <c r="BT19" s="76"/>
      <c r="BU19" s="76"/>
      <c r="BV19" s="76"/>
      <c r="BW19" s="76"/>
      <c r="BX19" s="76"/>
      <c r="BY19" s="76"/>
      <c r="BZ19" s="76"/>
      <c r="CA19" s="76"/>
      <c r="CB19" s="76"/>
      <c r="CC19" s="76"/>
      <c r="CD19" s="76"/>
      <c r="CE19" s="76"/>
      <c r="CF19" s="76"/>
      <c r="CG19" s="76"/>
      <c r="CH19" s="76"/>
      <c r="CI19" s="76"/>
      <c r="CJ19" s="76"/>
      <c r="CK19" s="76"/>
      <c r="CL19" s="76"/>
      <c r="CM19" s="76"/>
      <c r="CN19" s="76"/>
      <c r="CO19" s="76"/>
      <c r="CP19" s="76"/>
      <c r="CQ19" s="76"/>
      <c r="CR19" s="76"/>
      <c r="CS19" s="76"/>
      <c r="CT19" s="76"/>
      <c r="CU19" s="76"/>
      <c r="CV19" s="76"/>
      <c r="CW19" s="76"/>
      <c r="CX19" s="76"/>
      <c r="CY19" s="76"/>
      <c r="CZ19" s="76"/>
      <c r="DA19" s="76"/>
      <c r="DB19" s="76"/>
      <c r="DC19" s="76"/>
      <c r="DD19" s="76"/>
      <c r="DE19" s="76"/>
      <c r="DF19" s="76"/>
      <c r="DG19" s="76"/>
      <c r="DH19" s="76"/>
      <c r="DI19" s="76"/>
      <c r="DJ19" s="76"/>
      <c r="DK19" s="76"/>
      <c r="DL19" s="76"/>
      <c r="DM19" s="76"/>
      <c r="DN19" s="76"/>
      <c r="DO19" s="76"/>
      <c r="DP19" s="76"/>
      <c r="DQ19" s="76"/>
      <c r="DR19" s="76"/>
      <c r="DS19" s="76"/>
      <c r="DT19" s="76"/>
      <c r="DU19" s="76"/>
      <c r="DV19" s="76"/>
      <c r="DW19" s="76"/>
      <c r="DX19" s="76"/>
      <c r="DY19" s="76"/>
      <c r="DZ19" s="76"/>
      <c r="EA19" s="76"/>
      <c r="EB19" s="76"/>
      <c r="EC19" s="76"/>
      <c r="ED19" s="76"/>
    </row>
    <row r="20" spans="2:134" x14ac:dyDescent="0.25">
      <c r="B20" s="104" t="s">
        <v>95</v>
      </c>
      <c r="C20" s="76"/>
      <c r="D20" s="76"/>
      <c r="E20" s="76"/>
      <c r="F20" s="76"/>
      <c r="G20" s="76"/>
      <c r="H20" s="76"/>
      <c r="I20" s="76"/>
      <c r="J20" s="76"/>
      <c r="K20" s="76"/>
      <c r="L20" s="76"/>
      <c r="M20" s="76"/>
      <c r="N20" s="76"/>
      <c r="O20" s="76"/>
      <c r="P20" s="76"/>
      <c r="Q20" s="76"/>
      <c r="R20" s="76"/>
      <c r="S20" s="76"/>
      <c r="T20" s="76"/>
      <c r="U20" s="76"/>
      <c r="V20" s="76"/>
      <c r="W20" s="76"/>
      <c r="X20" s="76"/>
      <c r="Y20" s="76"/>
      <c r="Z20" s="76"/>
      <c r="AA20" s="76"/>
      <c r="AB20" s="76"/>
      <c r="AC20" s="76"/>
      <c r="AD20" s="76"/>
      <c r="AE20" s="76"/>
      <c r="AF20" s="76"/>
      <c r="AG20" s="76"/>
      <c r="AH20" s="76"/>
      <c r="AI20" s="76"/>
      <c r="AJ20" s="76"/>
      <c r="AK20" s="76"/>
      <c r="AL20" s="76"/>
      <c r="AM20" s="76"/>
      <c r="AN20" s="76"/>
      <c r="AO20" s="76"/>
      <c r="AP20" s="76"/>
      <c r="AQ20" s="76"/>
      <c r="AR20" s="76"/>
      <c r="AS20" s="76"/>
      <c r="AT20" s="76"/>
      <c r="AU20" s="76"/>
      <c r="AV20" s="76"/>
      <c r="AW20" s="76"/>
      <c r="AX20" s="76"/>
      <c r="AY20" s="76"/>
      <c r="AZ20" s="76"/>
      <c r="BA20" s="76"/>
      <c r="BB20" s="76"/>
      <c r="BC20" s="76"/>
      <c r="BD20" s="76"/>
      <c r="BE20" s="76"/>
      <c r="BF20" s="76"/>
      <c r="BG20" s="76"/>
      <c r="BH20" s="76"/>
      <c r="BI20" s="76"/>
      <c r="BJ20" s="76"/>
      <c r="BK20" s="76"/>
      <c r="BL20" s="76"/>
      <c r="BM20" s="76"/>
      <c r="BN20" s="76"/>
      <c r="BO20" s="76"/>
      <c r="BP20" s="76"/>
      <c r="BQ20" s="76"/>
      <c r="BR20" s="76"/>
      <c r="BS20" s="76"/>
      <c r="BT20" s="76"/>
      <c r="BU20" s="76"/>
      <c r="BV20" s="76"/>
      <c r="BW20" s="76"/>
      <c r="BX20" s="76"/>
      <c r="BY20" s="76"/>
      <c r="BZ20" s="76"/>
      <c r="CA20" s="76"/>
      <c r="CB20" s="76"/>
      <c r="CC20" s="76"/>
      <c r="CD20" s="76"/>
      <c r="CE20" s="76"/>
      <c r="CF20" s="76"/>
      <c r="CG20" s="76"/>
      <c r="CH20" s="76"/>
      <c r="CI20" s="76"/>
      <c r="CJ20" s="76"/>
      <c r="CK20" s="76"/>
      <c r="CL20" s="76"/>
      <c r="CM20" s="76"/>
      <c r="CN20" s="76"/>
      <c r="CO20" s="76"/>
      <c r="CP20" s="76"/>
      <c r="CQ20" s="76"/>
      <c r="CR20" s="76"/>
      <c r="CS20" s="76"/>
      <c r="CT20" s="76"/>
      <c r="CU20" s="76"/>
      <c r="CV20" s="76"/>
      <c r="CW20" s="76"/>
      <c r="CX20" s="76"/>
      <c r="CY20" s="76"/>
      <c r="CZ20" s="76"/>
      <c r="DA20" s="76"/>
      <c r="DB20" s="76"/>
      <c r="DC20" s="76"/>
      <c r="DD20" s="76"/>
      <c r="DE20" s="76"/>
      <c r="DF20" s="76"/>
      <c r="DG20" s="76"/>
      <c r="DH20" s="76"/>
      <c r="DI20" s="76"/>
      <c r="DJ20" s="76"/>
      <c r="DK20" s="76"/>
      <c r="DL20" s="76"/>
      <c r="DM20" s="76"/>
      <c r="DN20" s="76"/>
      <c r="DO20" s="76"/>
      <c r="DP20" s="76"/>
      <c r="DQ20" s="76"/>
      <c r="DR20" s="76"/>
      <c r="DS20" s="76"/>
      <c r="DT20" s="76"/>
      <c r="DU20" s="76"/>
      <c r="DV20" s="76"/>
      <c r="DW20" s="76"/>
      <c r="DX20" s="76"/>
      <c r="DY20" s="76"/>
      <c r="DZ20" s="76"/>
      <c r="EA20" s="76"/>
      <c r="EB20" s="76"/>
      <c r="EC20" s="76"/>
      <c r="ED20" s="76"/>
    </row>
    <row r="21" spans="2:134" x14ac:dyDescent="0.25">
      <c r="B21" s="104" t="s">
        <v>92</v>
      </c>
      <c r="C21" s="76"/>
      <c r="D21" s="76"/>
      <c r="E21" s="76"/>
      <c r="F21" s="76"/>
      <c r="G21" s="76"/>
      <c r="H21" s="76"/>
      <c r="I21" s="76"/>
      <c r="J21" s="76"/>
      <c r="K21" s="76"/>
      <c r="L21" s="76"/>
      <c r="M21" s="76"/>
      <c r="N21" s="76"/>
      <c r="O21" s="76"/>
      <c r="P21" s="76"/>
      <c r="Q21" s="76"/>
      <c r="R21" s="76"/>
      <c r="S21" s="76"/>
      <c r="T21" s="76"/>
      <c r="U21" s="76"/>
      <c r="V21" s="76"/>
      <c r="W21" s="76"/>
      <c r="X21" s="76"/>
      <c r="Y21" s="76"/>
      <c r="Z21" s="76"/>
      <c r="AA21" s="76"/>
      <c r="AB21" s="76"/>
      <c r="AC21" s="76"/>
      <c r="AD21" s="76"/>
      <c r="AE21" s="76"/>
      <c r="AF21" s="76"/>
      <c r="AG21" s="76"/>
      <c r="AH21" s="76"/>
      <c r="AI21" s="76"/>
      <c r="AJ21" s="76"/>
      <c r="AK21" s="76"/>
      <c r="AL21" s="76"/>
      <c r="AM21" s="76"/>
      <c r="AN21" s="76"/>
      <c r="AO21" s="76"/>
      <c r="AP21" s="76"/>
      <c r="AQ21" s="76"/>
      <c r="AR21" s="76"/>
      <c r="AS21" s="76"/>
      <c r="AT21" s="76"/>
      <c r="AU21" s="76"/>
      <c r="AV21" s="76"/>
      <c r="AW21" s="76"/>
      <c r="AX21" s="76"/>
      <c r="AY21" s="76"/>
      <c r="AZ21" s="76"/>
      <c r="BA21" s="76"/>
      <c r="BB21" s="76"/>
      <c r="BC21" s="76"/>
      <c r="BD21" s="76"/>
      <c r="BE21" s="76"/>
      <c r="BF21" s="76"/>
      <c r="BG21" s="76"/>
      <c r="BH21" s="76"/>
      <c r="BI21" s="76"/>
      <c r="BJ21" s="76"/>
      <c r="BK21" s="76"/>
      <c r="BL21" s="76"/>
      <c r="BM21" s="76"/>
      <c r="BN21" s="76"/>
      <c r="BO21" s="76"/>
      <c r="BP21" s="76"/>
      <c r="BQ21" s="76"/>
      <c r="BR21" s="76"/>
      <c r="BS21" s="76"/>
      <c r="BT21" s="76"/>
      <c r="BU21" s="76"/>
      <c r="BV21" s="76"/>
      <c r="BW21" s="76"/>
      <c r="BX21" s="76"/>
      <c r="BY21" s="76"/>
      <c r="BZ21" s="76"/>
      <c r="CA21" s="76"/>
      <c r="CB21" s="76"/>
      <c r="CC21" s="76"/>
      <c r="CD21" s="76"/>
      <c r="CE21" s="76"/>
      <c r="CF21" s="76"/>
      <c r="CG21" s="76"/>
      <c r="CH21" s="76"/>
      <c r="CI21" s="76"/>
      <c r="CJ21" s="76"/>
      <c r="CK21" s="76"/>
      <c r="CL21" s="76"/>
      <c r="CM21" s="76"/>
      <c r="CN21" s="76"/>
      <c r="CO21" s="76"/>
      <c r="CP21" s="76"/>
      <c r="CQ21" s="76"/>
      <c r="CR21" s="76"/>
      <c r="CS21" s="76"/>
      <c r="CT21" s="76"/>
      <c r="CU21" s="76"/>
      <c r="CV21" s="76"/>
      <c r="CW21" s="76"/>
      <c r="CX21" s="76"/>
      <c r="CY21" s="76"/>
      <c r="CZ21" s="76"/>
      <c r="DA21" s="76"/>
      <c r="DB21" s="76"/>
      <c r="DC21" s="76"/>
      <c r="DD21" s="76"/>
      <c r="DE21" s="76"/>
      <c r="DF21" s="76"/>
      <c r="DG21" s="76"/>
      <c r="DH21" s="76"/>
      <c r="DI21" s="76"/>
      <c r="DJ21" s="76"/>
      <c r="DK21" s="76"/>
      <c r="DL21" s="76"/>
      <c r="DM21" s="76"/>
      <c r="DN21" s="76"/>
      <c r="DO21" s="76"/>
      <c r="DP21" s="76"/>
      <c r="DQ21" s="76"/>
      <c r="DR21" s="76"/>
      <c r="DS21" s="76"/>
      <c r="DT21" s="76"/>
      <c r="DU21" s="76"/>
      <c r="DV21" s="76"/>
      <c r="DW21" s="76"/>
      <c r="DX21" s="76"/>
      <c r="DY21" s="76"/>
      <c r="DZ21" s="76"/>
      <c r="EA21" s="76"/>
      <c r="EB21" s="76"/>
      <c r="EC21" s="76"/>
      <c r="ED21" s="76"/>
    </row>
    <row r="22" spans="2:134" x14ac:dyDescent="0.25">
      <c r="B22" s="104" t="s">
        <v>333</v>
      </c>
      <c r="C22" s="76"/>
      <c r="D22" s="76"/>
      <c r="E22" s="76"/>
      <c r="F22" s="76"/>
      <c r="G22" s="76"/>
      <c r="H22" s="76"/>
      <c r="I22" s="76"/>
      <c r="J22" s="76"/>
      <c r="K22" s="76"/>
      <c r="L22" s="76"/>
      <c r="M22" s="76"/>
      <c r="N22" s="76"/>
      <c r="O22" s="76"/>
      <c r="P22" s="76"/>
      <c r="Q22" s="76"/>
      <c r="R22" s="76"/>
      <c r="S22" s="76"/>
      <c r="T22" s="76"/>
      <c r="U22" s="76"/>
      <c r="V22" s="76"/>
      <c r="W22" s="76"/>
      <c r="X22" s="76"/>
      <c r="Y22" s="76"/>
      <c r="Z22" s="76"/>
      <c r="AA22" s="76"/>
      <c r="AB22" s="76"/>
      <c r="AC22" s="76"/>
      <c r="AD22" s="76"/>
      <c r="AE22" s="76"/>
      <c r="AF22" s="76"/>
      <c r="AG22" s="76"/>
      <c r="AH22" s="76"/>
      <c r="AI22" s="76"/>
      <c r="AJ22" s="76"/>
      <c r="AK22" s="76"/>
      <c r="AL22" s="76"/>
      <c r="AM22" s="76"/>
      <c r="AN22" s="76"/>
      <c r="AO22" s="76"/>
      <c r="AP22" s="76"/>
      <c r="AQ22" s="76"/>
      <c r="AR22" s="76"/>
      <c r="AS22" s="76"/>
      <c r="AT22" s="76"/>
      <c r="AU22" s="76"/>
      <c r="AV22" s="76"/>
      <c r="AW22" s="76"/>
      <c r="AX22" s="76"/>
      <c r="AY22" s="76"/>
      <c r="AZ22" s="76"/>
      <c r="BA22" s="76"/>
      <c r="BB22" s="76"/>
      <c r="BC22" s="76"/>
      <c r="BD22" s="76"/>
      <c r="BE22" s="76"/>
      <c r="BF22" s="76"/>
      <c r="BG22" s="76"/>
      <c r="BH22" s="76"/>
      <c r="BI22" s="76"/>
      <c r="BJ22" s="76"/>
      <c r="BK22" s="76"/>
      <c r="BL22" s="76"/>
      <c r="BM22" s="76"/>
      <c r="BN22" s="76"/>
      <c r="BO22" s="76"/>
      <c r="BP22" s="76"/>
      <c r="BQ22" s="76"/>
      <c r="BR22" s="76"/>
      <c r="BS22" s="76"/>
      <c r="BT22" s="76"/>
      <c r="BU22" s="76"/>
      <c r="BV22" s="76"/>
      <c r="BW22" s="76"/>
      <c r="BX22" s="76"/>
      <c r="BY22" s="76"/>
      <c r="BZ22" s="76"/>
      <c r="CA22" s="76"/>
      <c r="CB22" s="76"/>
      <c r="CC22" s="76"/>
      <c r="CD22" s="76"/>
      <c r="CE22" s="76"/>
      <c r="CF22" s="76"/>
      <c r="CG22" s="76"/>
      <c r="CH22" s="76"/>
      <c r="CI22" s="76"/>
      <c r="CJ22" s="76"/>
      <c r="CK22" s="76"/>
      <c r="CL22" s="76"/>
      <c r="CM22" s="76"/>
      <c r="CN22" s="76"/>
      <c r="CO22" s="76"/>
      <c r="CP22" s="76"/>
      <c r="CQ22" s="76"/>
      <c r="CR22" s="76"/>
      <c r="CS22" s="76"/>
      <c r="CT22" s="76"/>
      <c r="CU22" s="76"/>
      <c r="CV22" s="76"/>
      <c r="CW22" s="76"/>
      <c r="CX22" s="76"/>
      <c r="CY22" s="76"/>
      <c r="CZ22" s="76"/>
      <c r="DA22" s="76"/>
      <c r="DB22" s="76"/>
      <c r="DC22" s="76"/>
      <c r="DD22" s="76"/>
      <c r="DE22" s="76"/>
      <c r="DF22" s="76"/>
      <c r="DG22" s="76"/>
      <c r="DH22" s="76"/>
      <c r="DI22" s="76"/>
      <c r="DJ22" s="76"/>
      <c r="DK22" s="76"/>
      <c r="DL22" s="76"/>
      <c r="DM22" s="76"/>
      <c r="DN22" s="76"/>
      <c r="DO22" s="76"/>
      <c r="DP22" s="76"/>
      <c r="DQ22" s="76"/>
      <c r="DR22" s="76"/>
      <c r="DS22" s="76"/>
      <c r="DT22" s="76"/>
      <c r="DU22" s="76"/>
      <c r="DV22" s="76"/>
      <c r="DW22" s="76"/>
      <c r="DX22" s="76"/>
      <c r="DY22" s="76"/>
      <c r="DZ22" s="76"/>
      <c r="EA22" s="76"/>
      <c r="EB22" s="76"/>
      <c r="EC22" s="76"/>
      <c r="ED22" s="76"/>
    </row>
    <row r="23" spans="2:134" x14ac:dyDescent="0.25">
      <c r="B23" s="103" t="s">
        <v>94</v>
      </c>
      <c r="C23" s="76"/>
      <c r="D23" s="76"/>
      <c r="E23" s="76"/>
      <c r="F23" s="76"/>
      <c r="G23" s="76"/>
      <c r="H23" s="76"/>
      <c r="I23" s="76"/>
      <c r="J23" s="76"/>
      <c r="K23" s="76"/>
      <c r="L23" s="76"/>
      <c r="M23" s="76"/>
      <c r="N23" s="76"/>
      <c r="O23" s="76"/>
      <c r="P23" s="76"/>
      <c r="Q23" s="76"/>
      <c r="R23" s="76"/>
      <c r="S23" s="76"/>
      <c r="T23" s="76"/>
      <c r="U23" s="76"/>
      <c r="V23" s="76"/>
      <c r="W23" s="76"/>
      <c r="X23" s="76"/>
      <c r="Y23" s="76"/>
      <c r="Z23" s="76"/>
      <c r="AA23" s="76"/>
      <c r="AB23" s="76"/>
      <c r="AC23" s="76"/>
      <c r="AD23" s="76"/>
      <c r="AE23" s="76"/>
      <c r="AF23" s="76"/>
      <c r="AG23" s="76"/>
      <c r="AH23" s="76"/>
      <c r="AI23" s="76"/>
      <c r="AJ23" s="76"/>
      <c r="AK23" s="76"/>
      <c r="AL23" s="76"/>
      <c r="AM23" s="76"/>
      <c r="AN23" s="76"/>
      <c r="AO23" s="76"/>
      <c r="AP23" s="76"/>
      <c r="AQ23" s="76"/>
      <c r="AR23" s="76"/>
      <c r="AS23" s="76"/>
      <c r="AT23" s="76"/>
      <c r="AU23" s="76"/>
      <c r="AV23" s="76"/>
      <c r="AW23" s="76"/>
      <c r="AX23" s="76"/>
      <c r="AY23" s="76"/>
      <c r="AZ23" s="76"/>
      <c r="BA23" s="76"/>
      <c r="BB23" s="76"/>
      <c r="BC23" s="76"/>
      <c r="BD23" s="76"/>
      <c r="BE23" s="76"/>
      <c r="BF23" s="76"/>
      <c r="BG23" s="76"/>
      <c r="BH23" s="76"/>
      <c r="BI23" s="76"/>
      <c r="BJ23" s="76"/>
      <c r="BK23" s="76"/>
      <c r="BL23" s="76"/>
      <c r="BM23" s="76"/>
      <c r="BN23" s="76"/>
      <c r="BO23" s="76"/>
      <c r="BP23" s="76"/>
      <c r="BQ23" s="76"/>
      <c r="BR23" s="76"/>
      <c r="BS23" s="76"/>
      <c r="BT23" s="76"/>
      <c r="BU23" s="76"/>
      <c r="BV23" s="76"/>
      <c r="BW23" s="76"/>
      <c r="BX23" s="76"/>
      <c r="BY23" s="76"/>
      <c r="BZ23" s="76"/>
      <c r="CA23" s="76"/>
      <c r="CB23" s="76"/>
      <c r="CC23" s="76"/>
      <c r="CD23" s="76"/>
      <c r="CE23" s="76"/>
      <c r="CF23" s="76"/>
      <c r="CG23" s="76"/>
      <c r="CH23" s="76"/>
      <c r="CI23" s="76"/>
      <c r="CJ23" s="76"/>
      <c r="CK23" s="76"/>
      <c r="CL23" s="76"/>
      <c r="CM23" s="76"/>
      <c r="CN23" s="76"/>
      <c r="CO23" s="76"/>
      <c r="CP23" s="76"/>
      <c r="CQ23" s="76"/>
      <c r="CR23" s="76"/>
      <c r="CS23" s="76"/>
      <c r="CT23" s="76"/>
      <c r="CU23" s="76"/>
      <c r="CV23" s="76"/>
      <c r="CW23" s="76"/>
      <c r="CX23" s="76"/>
      <c r="CY23" s="76"/>
      <c r="CZ23" s="76"/>
      <c r="DA23" s="76"/>
      <c r="DB23" s="76"/>
      <c r="DC23" s="76"/>
      <c r="DD23" s="76"/>
      <c r="DE23" s="76"/>
      <c r="DF23" s="76"/>
      <c r="DG23" s="76"/>
      <c r="DH23" s="76"/>
      <c r="DI23" s="76"/>
      <c r="DJ23" s="76"/>
      <c r="DK23" s="76"/>
      <c r="DL23" s="76"/>
      <c r="DM23" s="76"/>
      <c r="DN23" s="76"/>
      <c r="DO23" s="76"/>
      <c r="DP23" s="76"/>
      <c r="DQ23" s="76"/>
      <c r="DR23" s="76"/>
      <c r="DS23" s="76"/>
      <c r="DT23" s="76"/>
      <c r="DU23" s="76"/>
      <c r="DV23" s="76"/>
      <c r="DW23" s="76"/>
      <c r="DX23" s="76"/>
      <c r="DY23" s="76"/>
      <c r="DZ23" s="76"/>
      <c r="EA23" s="76"/>
      <c r="EB23" s="76"/>
      <c r="EC23" s="76"/>
      <c r="ED23" s="76"/>
    </row>
    <row r="24" spans="2:134" x14ac:dyDescent="0.25">
      <c r="B24" s="104" t="s">
        <v>193</v>
      </c>
      <c r="C24" s="76"/>
      <c r="D24" s="76"/>
      <c r="E24" s="76"/>
      <c r="F24" s="76"/>
      <c r="G24" s="76"/>
      <c r="H24" s="76"/>
      <c r="I24" s="76"/>
      <c r="J24" s="76"/>
      <c r="K24" s="76"/>
      <c r="L24" s="76"/>
      <c r="M24" s="76"/>
      <c r="N24" s="76"/>
      <c r="O24" s="76"/>
      <c r="P24" s="76"/>
      <c r="Q24" s="76"/>
      <c r="R24" s="76"/>
      <c r="S24" s="76"/>
      <c r="T24" s="76"/>
      <c r="U24" s="76"/>
      <c r="V24" s="76"/>
      <c r="W24" s="76"/>
      <c r="X24" s="76"/>
      <c r="Y24" s="76"/>
      <c r="Z24" s="76"/>
      <c r="AA24" s="76"/>
      <c r="AB24" s="76"/>
      <c r="AC24" s="76"/>
      <c r="AD24" s="76"/>
      <c r="AE24" s="76"/>
      <c r="AF24" s="76"/>
      <c r="AG24" s="76"/>
      <c r="AH24" s="76"/>
      <c r="AI24" s="76"/>
      <c r="AJ24" s="76"/>
      <c r="AK24" s="76"/>
      <c r="AL24" s="76"/>
      <c r="AM24" s="76"/>
      <c r="AN24" s="76"/>
      <c r="AO24" s="76"/>
      <c r="AP24" s="76"/>
      <c r="AQ24" s="76"/>
      <c r="AR24" s="76"/>
      <c r="AS24" s="76"/>
      <c r="AT24" s="76"/>
      <c r="AU24" s="76"/>
      <c r="AV24" s="76"/>
      <c r="AW24" s="76"/>
      <c r="AX24" s="76"/>
      <c r="AY24" s="76"/>
      <c r="AZ24" s="76"/>
      <c r="BA24" s="76"/>
      <c r="BB24" s="76"/>
      <c r="BC24" s="76"/>
      <c r="BD24" s="76"/>
      <c r="BE24" s="76"/>
      <c r="BF24" s="76"/>
      <c r="BG24" s="76"/>
      <c r="BH24" s="76"/>
      <c r="BI24" s="76"/>
      <c r="BJ24" s="76"/>
      <c r="BK24" s="76"/>
      <c r="BL24" s="76"/>
      <c r="BM24" s="76"/>
      <c r="BN24" s="76"/>
      <c r="BO24" s="76"/>
      <c r="BP24" s="76"/>
      <c r="BQ24" s="76"/>
      <c r="BR24" s="76"/>
      <c r="BS24" s="76"/>
      <c r="BT24" s="76"/>
      <c r="BU24" s="76"/>
      <c r="BV24" s="76"/>
      <c r="BW24" s="76"/>
      <c r="BX24" s="76"/>
      <c r="BY24" s="76"/>
      <c r="BZ24" s="76"/>
      <c r="CA24" s="76"/>
      <c r="CB24" s="76"/>
      <c r="CC24" s="76"/>
      <c r="CD24" s="76"/>
      <c r="CE24" s="76"/>
      <c r="CF24" s="76"/>
      <c r="CG24" s="76"/>
      <c r="CH24" s="76"/>
      <c r="CI24" s="76"/>
      <c r="CJ24" s="76"/>
      <c r="CK24" s="76"/>
      <c r="CL24" s="76"/>
      <c r="CM24" s="76"/>
      <c r="CN24" s="76"/>
      <c r="CO24" s="76"/>
      <c r="CP24" s="76"/>
      <c r="CQ24" s="76"/>
      <c r="CR24" s="76"/>
      <c r="CS24" s="76"/>
      <c r="CT24" s="76"/>
      <c r="CU24" s="76"/>
      <c r="CV24" s="76"/>
      <c r="CW24" s="76"/>
      <c r="CX24" s="76"/>
      <c r="CY24" s="76"/>
      <c r="CZ24" s="76"/>
      <c r="DA24" s="76"/>
      <c r="DB24" s="76"/>
      <c r="DC24" s="76"/>
      <c r="DD24" s="76"/>
      <c r="DE24" s="76"/>
      <c r="DF24" s="76"/>
      <c r="DG24" s="76"/>
      <c r="DH24" s="76"/>
      <c r="DI24" s="76"/>
      <c r="DJ24" s="76"/>
      <c r="DK24" s="76"/>
      <c r="DL24" s="76"/>
      <c r="DM24" s="76"/>
      <c r="DN24" s="76"/>
      <c r="DO24" s="76"/>
      <c r="DP24" s="76"/>
      <c r="DQ24" s="76"/>
      <c r="DR24" s="76"/>
      <c r="DS24" s="76"/>
      <c r="DT24" s="76"/>
      <c r="DU24" s="76"/>
      <c r="DV24" s="76"/>
      <c r="DW24" s="76"/>
      <c r="DX24" s="76"/>
      <c r="DY24" s="76"/>
      <c r="DZ24" s="76"/>
      <c r="EA24" s="76"/>
      <c r="EB24" s="76"/>
      <c r="EC24" s="76"/>
      <c r="ED24" s="76"/>
    </row>
    <row r="25" spans="2:134" x14ac:dyDescent="0.25">
      <c r="B25" s="103" t="s">
        <v>99</v>
      </c>
      <c r="C25" s="76"/>
      <c r="D25" s="76"/>
      <c r="E25" s="76"/>
      <c r="F25" s="76"/>
      <c r="G25" s="76"/>
      <c r="H25" s="76"/>
      <c r="I25" s="76"/>
      <c r="J25" s="76"/>
      <c r="K25" s="76"/>
      <c r="L25" s="76"/>
      <c r="M25" s="76"/>
      <c r="N25" s="76"/>
      <c r="O25" s="76"/>
      <c r="P25" s="76"/>
      <c r="Q25" s="76"/>
      <c r="R25" s="76"/>
      <c r="S25" s="76"/>
      <c r="T25" s="76"/>
      <c r="U25" s="76"/>
      <c r="V25" s="76"/>
      <c r="W25" s="76"/>
      <c r="X25" s="76"/>
      <c r="Y25" s="76"/>
      <c r="Z25" s="76"/>
      <c r="AA25" s="76"/>
      <c r="AB25" s="76"/>
      <c r="AC25" s="76"/>
      <c r="AD25" s="76"/>
      <c r="AE25" s="76"/>
      <c r="AF25" s="76"/>
      <c r="AG25" s="76"/>
      <c r="AH25" s="76"/>
      <c r="AI25" s="76"/>
      <c r="AJ25" s="76"/>
      <c r="AK25" s="76"/>
      <c r="AL25" s="76"/>
      <c r="AM25" s="76"/>
      <c r="AN25" s="76"/>
      <c r="AO25" s="76"/>
      <c r="AP25" s="76"/>
      <c r="AQ25" s="76"/>
      <c r="AR25" s="76"/>
      <c r="AS25" s="76"/>
      <c r="AT25" s="76"/>
      <c r="AU25" s="76"/>
      <c r="AV25" s="76"/>
      <c r="AW25" s="76"/>
      <c r="AX25" s="76"/>
      <c r="AY25" s="76"/>
      <c r="AZ25" s="76"/>
      <c r="BA25" s="76"/>
      <c r="BB25" s="76"/>
      <c r="BC25" s="76"/>
      <c r="BD25" s="76"/>
      <c r="BE25" s="76"/>
      <c r="BF25" s="76"/>
      <c r="BG25" s="76"/>
      <c r="BH25" s="76"/>
      <c r="BI25" s="76"/>
      <c r="BJ25" s="76"/>
      <c r="BK25" s="76"/>
      <c r="BL25" s="76"/>
      <c r="BM25" s="76"/>
      <c r="BN25" s="76"/>
      <c r="BO25" s="76"/>
      <c r="BP25" s="76"/>
      <c r="BQ25" s="76"/>
      <c r="BR25" s="76"/>
      <c r="BS25" s="76"/>
      <c r="BT25" s="76"/>
      <c r="BU25" s="76"/>
      <c r="BV25" s="76"/>
      <c r="BW25" s="76"/>
      <c r="BX25" s="76"/>
      <c r="BY25" s="76"/>
      <c r="BZ25" s="76"/>
      <c r="CA25" s="76"/>
      <c r="CB25" s="76"/>
      <c r="CC25" s="76"/>
      <c r="CD25" s="76"/>
      <c r="CE25" s="76"/>
      <c r="CF25" s="76"/>
      <c r="CG25" s="76"/>
      <c r="CH25" s="76"/>
      <c r="CI25" s="76"/>
      <c r="CJ25" s="76"/>
      <c r="CK25" s="76"/>
      <c r="CL25" s="76"/>
      <c r="CM25" s="76"/>
      <c r="CN25" s="76"/>
      <c r="CO25" s="76"/>
      <c r="CP25" s="76"/>
      <c r="CQ25" s="76"/>
      <c r="CR25" s="76"/>
      <c r="CS25" s="76"/>
      <c r="CT25" s="76"/>
      <c r="CU25" s="76"/>
      <c r="CV25" s="76"/>
      <c r="CW25" s="76"/>
      <c r="CX25" s="76"/>
      <c r="CY25" s="76"/>
      <c r="CZ25" s="76"/>
      <c r="DA25" s="76"/>
      <c r="DB25" s="76"/>
      <c r="DC25" s="76"/>
      <c r="DD25" s="76"/>
      <c r="DE25" s="76"/>
      <c r="DF25" s="76"/>
      <c r="DG25" s="76"/>
      <c r="DH25" s="76"/>
      <c r="DI25" s="76"/>
      <c r="DJ25" s="76"/>
      <c r="DK25" s="76"/>
      <c r="DL25" s="76"/>
      <c r="DM25" s="76"/>
      <c r="DN25" s="76"/>
      <c r="DO25" s="76"/>
      <c r="DP25" s="76"/>
      <c r="DQ25" s="76"/>
      <c r="DR25" s="76"/>
      <c r="DS25" s="76"/>
      <c r="DT25" s="76"/>
      <c r="DU25" s="76"/>
      <c r="DV25" s="76"/>
      <c r="DW25" s="76"/>
      <c r="DX25" s="76"/>
      <c r="DY25" s="76"/>
      <c r="DZ25" s="76"/>
      <c r="EA25" s="76"/>
      <c r="EB25" s="76"/>
      <c r="EC25" s="76"/>
      <c r="ED25" s="76"/>
    </row>
    <row r="26" spans="2:134" x14ac:dyDescent="0.25">
      <c r="B26" s="103" t="s">
        <v>87</v>
      </c>
      <c r="C26" s="76"/>
      <c r="D26" s="76"/>
      <c r="E26" s="76"/>
      <c r="F26" s="76"/>
      <c r="G26" s="76"/>
      <c r="H26" s="76"/>
      <c r="I26" s="76"/>
      <c r="J26" s="76"/>
      <c r="K26" s="76"/>
      <c r="L26" s="76"/>
      <c r="M26" s="76"/>
      <c r="N26" s="76"/>
      <c r="O26" s="76"/>
      <c r="P26" s="76"/>
      <c r="Q26" s="76"/>
      <c r="R26" s="76"/>
      <c r="S26" s="76"/>
      <c r="T26" s="76"/>
      <c r="U26" s="76"/>
      <c r="V26" s="76"/>
      <c r="W26" s="76"/>
      <c r="X26" s="76"/>
      <c r="Y26" s="76"/>
      <c r="Z26" s="76"/>
      <c r="AA26" s="76"/>
      <c r="AB26" s="76"/>
      <c r="AC26" s="76"/>
      <c r="AD26" s="76"/>
      <c r="AE26" s="76"/>
      <c r="AF26" s="76"/>
      <c r="AG26" s="76"/>
      <c r="AH26" s="76"/>
      <c r="AI26" s="76"/>
      <c r="AJ26" s="76"/>
      <c r="AK26" s="76"/>
      <c r="AL26" s="76"/>
      <c r="AM26" s="76"/>
      <c r="AN26" s="76"/>
      <c r="AO26" s="76"/>
      <c r="AP26" s="76"/>
      <c r="AQ26" s="76"/>
      <c r="AR26" s="76"/>
      <c r="AS26" s="76"/>
      <c r="AT26" s="76"/>
      <c r="AU26" s="76"/>
      <c r="AV26" s="76"/>
      <c r="AW26" s="76"/>
      <c r="AX26" s="76"/>
      <c r="AY26" s="76"/>
      <c r="AZ26" s="76"/>
      <c r="BA26" s="76"/>
      <c r="BB26" s="76"/>
      <c r="BC26" s="76"/>
      <c r="BD26" s="76"/>
      <c r="BE26" s="76"/>
      <c r="BF26" s="76"/>
      <c r="BG26" s="76"/>
      <c r="BH26" s="76"/>
      <c r="BI26" s="76"/>
      <c r="BJ26" s="76"/>
      <c r="BK26" s="76"/>
      <c r="BL26" s="76"/>
      <c r="BM26" s="76"/>
      <c r="BN26" s="76"/>
      <c r="BO26" s="76"/>
      <c r="BP26" s="76"/>
      <c r="BQ26" s="76"/>
      <c r="BR26" s="76"/>
      <c r="BS26" s="76"/>
      <c r="BT26" s="76"/>
      <c r="BU26" s="76"/>
      <c r="BV26" s="76"/>
      <c r="BW26" s="76"/>
      <c r="BX26" s="76"/>
      <c r="BY26" s="76"/>
      <c r="BZ26" s="76"/>
      <c r="CA26" s="76"/>
      <c r="CB26" s="76"/>
      <c r="CC26" s="76"/>
      <c r="CD26" s="76"/>
      <c r="CE26" s="76"/>
      <c r="CF26" s="76"/>
      <c r="CG26" s="76"/>
      <c r="CH26" s="76"/>
      <c r="CI26" s="76"/>
      <c r="CJ26" s="76"/>
      <c r="CK26" s="76"/>
      <c r="CL26" s="76"/>
      <c r="CM26" s="76"/>
      <c r="CN26" s="76"/>
      <c r="CO26" s="76"/>
      <c r="CP26" s="76"/>
      <c r="CQ26" s="76"/>
      <c r="CR26" s="76"/>
      <c r="CS26" s="76"/>
      <c r="CT26" s="76"/>
      <c r="CU26" s="76"/>
      <c r="CV26" s="76"/>
      <c r="CW26" s="76"/>
      <c r="CX26" s="76"/>
      <c r="CY26" s="76"/>
      <c r="CZ26" s="76"/>
      <c r="DA26" s="76"/>
      <c r="DB26" s="76"/>
      <c r="DC26" s="76"/>
      <c r="DD26" s="76"/>
      <c r="DE26" s="76"/>
      <c r="DF26" s="76"/>
      <c r="DG26" s="76"/>
      <c r="DH26" s="76"/>
      <c r="DI26" s="76"/>
      <c r="DJ26" s="76"/>
      <c r="DK26" s="76"/>
      <c r="DL26" s="76"/>
      <c r="DM26" s="76"/>
      <c r="DN26" s="76"/>
      <c r="DO26" s="76"/>
      <c r="DP26" s="76"/>
      <c r="DQ26" s="76"/>
      <c r="DR26" s="76"/>
      <c r="DS26" s="76"/>
      <c r="DT26" s="76"/>
      <c r="DU26" s="76"/>
      <c r="DV26" s="76"/>
      <c r="DW26" s="76"/>
      <c r="DX26" s="76"/>
      <c r="DY26" s="76"/>
      <c r="DZ26" s="76"/>
      <c r="EA26" s="76"/>
      <c r="EB26" s="76"/>
      <c r="EC26" s="76"/>
      <c r="ED26" s="76"/>
    </row>
    <row r="27" spans="2:134" x14ac:dyDescent="0.25">
      <c r="B27" s="103" t="s">
        <v>177</v>
      </c>
      <c r="C27" s="76"/>
      <c r="D27" s="76"/>
      <c r="E27" s="76"/>
      <c r="F27" s="76"/>
      <c r="G27" s="76"/>
      <c r="H27" s="76"/>
      <c r="I27" s="76"/>
      <c r="J27" s="76"/>
      <c r="K27" s="76"/>
      <c r="L27" s="76"/>
      <c r="M27" s="76"/>
      <c r="N27" s="76"/>
      <c r="O27" s="76"/>
      <c r="P27" s="76"/>
      <c r="Q27" s="76"/>
      <c r="R27" s="76"/>
      <c r="S27" s="76"/>
      <c r="T27" s="76"/>
      <c r="U27" s="76"/>
      <c r="V27" s="76"/>
      <c r="W27" s="76"/>
      <c r="X27" s="76"/>
      <c r="Y27" s="76"/>
      <c r="Z27" s="76"/>
      <c r="AA27" s="76"/>
      <c r="AB27" s="76"/>
      <c r="AC27" s="76"/>
      <c r="AD27" s="76"/>
      <c r="AE27" s="76"/>
      <c r="AF27" s="76"/>
      <c r="AG27" s="76"/>
      <c r="AH27" s="76"/>
      <c r="AI27" s="76"/>
      <c r="AJ27" s="76"/>
      <c r="AK27" s="76"/>
      <c r="AL27" s="76"/>
      <c r="AM27" s="76"/>
      <c r="AN27" s="76"/>
      <c r="AO27" s="76"/>
      <c r="AP27" s="76"/>
      <c r="AQ27" s="76"/>
      <c r="AR27" s="76"/>
      <c r="AS27" s="76"/>
      <c r="AT27" s="76"/>
      <c r="AU27" s="76"/>
      <c r="AV27" s="76"/>
      <c r="AW27" s="76"/>
      <c r="AX27" s="76"/>
      <c r="AY27" s="76"/>
      <c r="AZ27" s="76"/>
      <c r="BA27" s="76"/>
      <c r="BB27" s="76"/>
      <c r="BC27" s="76"/>
      <c r="BD27" s="76"/>
      <c r="BE27" s="76"/>
      <c r="BF27" s="76"/>
      <c r="BG27" s="76"/>
      <c r="BH27" s="76"/>
      <c r="BI27" s="76"/>
      <c r="BJ27" s="76"/>
      <c r="BK27" s="76"/>
      <c r="BL27" s="76"/>
      <c r="BM27" s="76"/>
      <c r="BN27" s="76"/>
      <c r="BO27" s="76"/>
      <c r="BP27" s="76"/>
      <c r="BQ27" s="76"/>
      <c r="BR27" s="76"/>
      <c r="BS27" s="76"/>
      <c r="BT27" s="76"/>
      <c r="BU27" s="76"/>
      <c r="BV27" s="76"/>
      <c r="BW27" s="76"/>
      <c r="BX27" s="76"/>
      <c r="BY27" s="76"/>
      <c r="BZ27" s="76"/>
      <c r="CA27" s="76"/>
      <c r="CB27" s="76"/>
      <c r="CC27" s="76"/>
      <c r="CD27" s="76"/>
      <c r="CE27" s="76"/>
      <c r="CF27" s="76"/>
      <c r="CG27" s="76"/>
      <c r="CH27" s="76"/>
      <c r="CI27" s="76"/>
      <c r="CJ27" s="76"/>
      <c r="CK27" s="76"/>
      <c r="CL27" s="76"/>
      <c r="CM27" s="76"/>
      <c r="CN27" s="76"/>
      <c r="CO27" s="76"/>
      <c r="CP27" s="76"/>
      <c r="CQ27" s="76"/>
      <c r="CR27" s="76"/>
      <c r="CS27" s="76"/>
      <c r="CT27" s="76"/>
      <c r="CU27" s="76"/>
      <c r="CV27" s="76"/>
      <c r="CW27" s="76"/>
      <c r="CX27" s="76"/>
      <c r="CY27" s="76"/>
      <c r="CZ27" s="76"/>
      <c r="DA27" s="76"/>
      <c r="DB27" s="76"/>
      <c r="DC27" s="76"/>
      <c r="DD27" s="76"/>
      <c r="DE27" s="76"/>
      <c r="DF27" s="76"/>
      <c r="DG27" s="76"/>
      <c r="DH27" s="76"/>
      <c r="DI27" s="76"/>
      <c r="DJ27" s="76"/>
      <c r="DK27" s="76"/>
      <c r="DL27" s="76"/>
      <c r="DM27" s="76"/>
      <c r="DN27" s="76"/>
      <c r="DO27" s="76"/>
      <c r="DP27" s="76"/>
      <c r="DQ27" s="76"/>
      <c r="DR27" s="76"/>
      <c r="DS27" s="76"/>
      <c r="DT27" s="76"/>
      <c r="DU27" s="76"/>
      <c r="DV27" s="76"/>
      <c r="DW27" s="76"/>
      <c r="DX27" s="76"/>
      <c r="DY27" s="76"/>
      <c r="DZ27" s="76"/>
      <c r="EA27" s="76"/>
      <c r="EB27" s="76"/>
      <c r="EC27" s="76"/>
      <c r="ED27" s="76"/>
    </row>
    <row r="28" spans="2:134" x14ac:dyDescent="0.25">
      <c r="B28" s="103" t="s">
        <v>90</v>
      </c>
      <c r="C28" s="76"/>
      <c r="D28" s="76"/>
      <c r="E28" s="76"/>
      <c r="F28" s="76"/>
      <c r="G28" s="76"/>
      <c r="H28" s="76"/>
      <c r="I28" s="76"/>
      <c r="J28" s="76"/>
      <c r="K28" s="76"/>
      <c r="L28" s="76"/>
      <c r="M28" s="76"/>
      <c r="N28" s="76"/>
      <c r="O28" s="76"/>
      <c r="P28" s="76"/>
      <c r="Q28" s="76"/>
      <c r="R28" s="76"/>
      <c r="S28" s="76"/>
      <c r="T28" s="76"/>
      <c r="U28" s="76"/>
      <c r="V28" s="76"/>
      <c r="W28" s="76"/>
      <c r="X28" s="76"/>
      <c r="Y28" s="76"/>
      <c r="Z28" s="76"/>
      <c r="AA28" s="76"/>
      <c r="AB28" s="76"/>
      <c r="AC28" s="76"/>
      <c r="AD28" s="76"/>
      <c r="AE28" s="76"/>
      <c r="AF28" s="76"/>
      <c r="AG28" s="76"/>
      <c r="AH28" s="76"/>
      <c r="AI28" s="76"/>
      <c r="AJ28" s="76"/>
      <c r="AK28" s="76"/>
      <c r="AL28" s="76"/>
      <c r="AM28" s="76"/>
      <c r="AN28" s="76"/>
      <c r="AO28" s="76"/>
      <c r="AP28" s="76"/>
      <c r="AQ28" s="76"/>
      <c r="AR28" s="76"/>
      <c r="AS28" s="76"/>
      <c r="AT28" s="76"/>
      <c r="AU28" s="76"/>
      <c r="AV28" s="76"/>
      <c r="AW28" s="76"/>
      <c r="AX28" s="76"/>
      <c r="AY28" s="76"/>
      <c r="AZ28" s="76"/>
      <c r="BA28" s="76"/>
      <c r="BB28" s="76"/>
      <c r="BC28" s="76"/>
      <c r="BD28" s="76"/>
      <c r="BE28" s="76"/>
      <c r="BF28" s="76"/>
      <c r="BG28" s="76"/>
      <c r="BH28" s="76"/>
      <c r="BI28" s="76"/>
      <c r="BJ28" s="76"/>
      <c r="BK28" s="76"/>
      <c r="BL28" s="76"/>
      <c r="BM28" s="76"/>
      <c r="BN28" s="76"/>
      <c r="BO28" s="76"/>
      <c r="BP28" s="76"/>
      <c r="BQ28" s="76"/>
      <c r="BR28" s="76"/>
      <c r="BS28" s="76"/>
      <c r="BT28" s="76"/>
      <c r="BU28" s="76"/>
      <c r="BV28" s="76"/>
      <c r="BW28" s="76"/>
      <c r="BX28" s="76"/>
      <c r="BY28" s="76"/>
      <c r="BZ28" s="76"/>
      <c r="CA28" s="76"/>
      <c r="CB28" s="76"/>
      <c r="CC28" s="76"/>
      <c r="CD28" s="76"/>
      <c r="CE28" s="76"/>
      <c r="CF28" s="76"/>
      <c r="CG28" s="76"/>
      <c r="CH28" s="76"/>
      <c r="CI28" s="76"/>
      <c r="CJ28" s="76"/>
      <c r="CK28" s="76"/>
      <c r="CL28" s="76"/>
      <c r="CM28" s="76"/>
      <c r="CN28" s="76"/>
      <c r="CO28" s="76"/>
      <c r="CP28" s="76"/>
      <c r="CQ28" s="76"/>
      <c r="CR28" s="76"/>
      <c r="CS28" s="76"/>
      <c r="CT28" s="76"/>
      <c r="CU28" s="76"/>
      <c r="CV28" s="76"/>
      <c r="CW28" s="76"/>
      <c r="CX28" s="76"/>
      <c r="CY28" s="76"/>
      <c r="CZ28" s="76"/>
      <c r="DA28" s="76"/>
      <c r="DB28" s="76"/>
      <c r="DC28" s="76"/>
      <c r="DD28" s="76"/>
      <c r="DE28" s="76"/>
      <c r="DF28" s="76"/>
      <c r="DG28" s="76"/>
      <c r="DH28" s="76"/>
      <c r="DI28" s="76"/>
      <c r="DJ28" s="76"/>
      <c r="DK28" s="76"/>
      <c r="DL28" s="76"/>
      <c r="DM28" s="76"/>
      <c r="DN28" s="76"/>
      <c r="DO28" s="76"/>
      <c r="DP28" s="76"/>
      <c r="DQ28" s="76"/>
      <c r="DR28" s="76"/>
      <c r="DS28" s="76"/>
      <c r="DT28" s="76"/>
      <c r="DU28" s="76"/>
      <c r="DV28" s="76"/>
      <c r="DW28" s="76"/>
      <c r="DX28" s="76"/>
      <c r="DY28" s="76"/>
      <c r="DZ28" s="76"/>
      <c r="EA28" s="76"/>
      <c r="EB28" s="76"/>
      <c r="EC28" s="76"/>
      <c r="ED28" s="76"/>
    </row>
    <row r="29" spans="2:134" x14ac:dyDescent="0.25">
      <c r="B29" s="103" t="s">
        <v>91</v>
      </c>
      <c r="C29" s="76"/>
      <c r="D29" s="76"/>
      <c r="E29" s="76"/>
      <c r="F29" s="76"/>
      <c r="G29" s="76"/>
      <c r="H29" s="76"/>
      <c r="I29" s="76"/>
      <c r="J29" s="76"/>
      <c r="K29" s="76"/>
      <c r="L29" s="76"/>
      <c r="M29" s="76"/>
      <c r="N29" s="76"/>
      <c r="O29" s="76"/>
      <c r="P29" s="76"/>
      <c r="Q29" s="76"/>
      <c r="R29" s="76"/>
      <c r="S29" s="76"/>
      <c r="T29" s="76"/>
      <c r="U29" s="76"/>
      <c r="V29" s="76"/>
      <c r="W29" s="76"/>
      <c r="X29" s="76"/>
      <c r="Y29" s="76"/>
      <c r="Z29" s="76"/>
      <c r="AA29" s="76"/>
      <c r="AB29" s="76"/>
      <c r="AC29" s="76"/>
      <c r="AD29" s="76"/>
      <c r="AE29" s="76"/>
      <c r="AF29" s="76"/>
      <c r="AG29" s="76"/>
      <c r="AH29" s="76"/>
      <c r="AI29" s="76"/>
      <c r="AJ29" s="76"/>
      <c r="AK29" s="76"/>
      <c r="AL29" s="76"/>
      <c r="AM29" s="76"/>
      <c r="AN29" s="76"/>
      <c r="AO29" s="76"/>
      <c r="AP29" s="76"/>
      <c r="AQ29" s="76"/>
      <c r="AR29" s="76"/>
      <c r="AS29" s="76"/>
      <c r="AT29" s="76"/>
      <c r="AU29" s="76"/>
      <c r="AV29" s="76"/>
      <c r="AW29" s="76"/>
      <c r="AX29" s="76"/>
      <c r="AY29" s="76"/>
      <c r="AZ29" s="76"/>
      <c r="BA29" s="76"/>
      <c r="BB29" s="76"/>
      <c r="BC29" s="76"/>
      <c r="BD29" s="76"/>
      <c r="BE29" s="76"/>
      <c r="BF29" s="76"/>
      <c r="BG29" s="76"/>
      <c r="BH29" s="76"/>
      <c r="BI29" s="76"/>
      <c r="BJ29" s="76"/>
      <c r="BK29" s="76"/>
      <c r="BL29" s="76"/>
      <c r="BM29" s="76"/>
      <c r="BN29" s="76"/>
      <c r="BO29" s="76"/>
      <c r="BP29" s="76"/>
      <c r="BQ29" s="76"/>
      <c r="BR29" s="76"/>
      <c r="BS29" s="76"/>
      <c r="BT29" s="76"/>
      <c r="BU29" s="76"/>
      <c r="BV29" s="76"/>
      <c r="BW29" s="76"/>
      <c r="BX29" s="76"/>
      <c r="BY29" s="76"/>
      <c r="BZ29" s="76"/>
      <c r="CA29" s="76"/>
      <c r="CB29" s="76"/>
      <c r="CC29" s="76"/>
      <c r="CD29" s="76"/>
      <c r="CE29" s="76"/>
      <c r="CF29" s="76"/>
      <c r="CG29" s="76"/>
      <c r="CH29" s="76"/>
      <c r="CI29" s="76"/>
      <c r="CJ29" s="76"/>
      <c r="CK29" s="76"/>
      <c r="CL29" s="76"/>
      <c r="CM29" s="76"/>
      <c r="CN29" s="76"/>
      <c r="CO29" s="76"/>
      <c r="CP29" s="76"/>
      <c r="CQ29" s="76"/>
      <c r="CR29" s="76"/>
      <c r="CS29" s="76"/>
      <c r="CT29" s="76"/>
      <c r="CU29" s="76"/>
      <c r="CV29" s="76"/>
      <c r="CW29" s="76"/>
      <c r="CX29" s="76"/>
      <c r="CY29" s="76"/>
      <c r="CZ29" s="76"/>
      <c r="DA29" s="76"/>
      <c r="DB29" s="76"/>
      <c r="DC29" s="76"/>
      <c r="DD29" s="76"/>
      <c r="DE29" s="76"/>
      <c r="DF29" s="76"/>
      <c r="DG29" s="76"/>
      <c r="DH29" s="76"/>
      <c r="DI29" s="76"/>
      <c r="DJ29" s="76"/>
      <c r="DK29" s="76"/>
      <c r="DL29" s="76"/>
      <c r="DM29" s="76"/>
      <c r="DN29" s="76"/>
      <c r="DO29" s="76"/>
      <c r="DP29" s="76"/>
      <c r="DQ29" s="76"/>
      <c r="DR29" s="76"/>
      <c r="DS29" s="76"/>
      <c r="DT29" s="76"/>
      <c r="DU29" s="76"/>
      <c r="DV29" s="76"/>
      <c r="DW29" s="76"/>
      <c r="DX29" s="76"/>
      <c r="DY29" s="76"/>
      <c r="DZ29" s="76"/>
      <c r="EA29" s="76"/>
      <c r="EB29" s="76"/>
      <c r="EC29" s="76"/>
      <c r="ED29" s="76"/>
    </row>
    <row r="30" spans="2:134" x14ac:dyDescent="0.25">
      <c r="B30" s="104"/>
      <c r="C30" s="76"/>
      <c r="D30" s="76"/>
      <c r="E30" s="76"/>
      <c r="F30" s="76"/>
      <c r="G30" s="76"/>
      <c r="H30" s="76"/>
      <c r="I30" s="76"/>
      <c r="J30" s="76"/>
      <c r="K30" s="76"/>
      <c r="L30" s="76"/>
      <c r="M30" s="76"/>
      <c r="N30" s="76"/>
      <c r="O30" s="76"/>
      <c r="P30" s="76"/>
      <c r="Q30" s="76"/>
      <c r="R30" s="76"/>
      <c r="S30" s="76"/>
      <c r="T30" s="76"/>
      <c r="U30" s="76"/>
      <c r="V30" s="76"/>
      <c r="W30" s="76"/>
      <c r="X30" s="76"/>
      <c r="Y30" s="76"/>
      <c r="Z30" s="76"/>
      <c r="AA30" s="76"/>
      <c r="AB30" s="76"/>
      <c r="AC30" s="76"/>
      <c r="AD30" s="76"/>
      <c r="AE30" s="76"/>
      <c r="AF30" s="76"/>
      <c r="AG30" s="76"/>
      <c r="AH30" s="76"/>
      <c r="AI30" s="76"/>
      <c r="AJ30" s="76"/>
      <c r="AK30" s="76"/>
      <c r="AL30" s="76"/>
      <c r="AM30" s="76"/>
      <c r="AN30" s="76"/>
      <c r="AO30" s="76"/>
      <c r="AP30" s="76"/>
      <c r="AQ30" s="76"/>
      <c r="AR30" s="76"/>
      <c r="AS30" s="76"/>
      <c r="AT30" s="76"/>
      <c r="AU30" s="76"/>
      <c r="AV30" s="76"/>
      <c r="AW30" s="76"/>
      <c r="AX30" s="76"/>
      <c r="AY30" s="76"/>
      <c r="AZ30" s="76"/>
      <c r="BA30" s="76"/>
      <c r="BB30" s="76"/>
      <c r="BC30" s="76"/>
      <c r="BD30" s="76"/>
      <c r="BE30" s="76"/>
      <c r="BF30" s="76"/>
      <c r="BG30" s="76"/>
      <c r="BH30" s="76"/>
      <c r="BI30" s="76"/>
      <c r="BJ30" s="76"/>
      <c r="BK30" s="76"/>
      <c r="BL30" s="76"/>
      <c r="BM30" s="76"/>
      <c r="BN30" s="76"/>
      <c r="BO30" s="76"/>
      <c r="BP30" s="76"/>
      <c r="BQ30" s="76"/>
      <c r="BR30" s="76"/>
      <c r="BS30" s="76"/>
      <c r="BT30" s="76"/>
      <c r="BU30" s="76"/>
      <c r="BV30" s="76"/>
      <c r="BW30" s="76"/>
      <c r="BX30" s="76"/>
      <c r="BY30" s="76"/>
      <c r="BZ30" s="76"/>
      <c r="CA30" s="76"/>
      <c r="CB30" s="76"/>
      <c r="CC30" s="76"/>
      <c r="CD30" s="76"/>
      <c r="CE30" s="76"/>
      <c r="CF30" s="76"/>
      <c r="CG30" s="76"/>
      <c r="CH30" s="76"/>
      <c r="CI30" s="76"/>
      <c r="CJ30" s="76"/>
      <c r="CK30" s="76"/>
      <c r="CL30" s="76"/>
      <c r="CM30" s="76"/>
      <c r="CN30" s="76"/>
      <c r="CO30" s="76"/>
      <c r="CP30" s="76"/>
      <c r="CQ30" s="76"/>
      <c r="CR30" s="76"/>
      <c r="CS30" s="76"/>
      <c r="CT30" s="76"/>
      <c r="CU30" s="76"/>
      <c r="CV30" s="76"/>
      <c r="CW30" s="76"/>
      <c r="CX30" s="76"/>
      <c r="CY30" s="76"/>
      <c r="CZ30" s="76"/>
      <c r="DA30" s="76"/>
      <c r="DB30" s="76"/>
      <c r="DC30" s="76"/>
      <c r="DD30" s="76"/>
      <c r="DE30" s="76"/>
      <c r="DF30" s="76"/>
      <c r="DG30" s="76"/>
      <c r="DH30" s="76"/>
      <c r="DI30" s="76"/>
      <c r="DJ30" s="76"/>
      <c r="DK30" s="76"/>
      <c r="DL30" s="76"/>
      <c r="DM30" s="76"/>
      <c r="DN30" s="76"/>
      <c r="DO30" s="76"/>
      <c r="DP30" s="76"/>
      <c r="DQ30" s="76"/>
      <c r="DR30" s="76"/>
      <c r="DS30" s="76"/>
      <c r="DT30" s="76"/>
      <c r="DU30" s="76"/>
      <c r="DV30" s="76"/>
      <c r="DW30" s="76"/>
      <c r="DX30" s="76"/>
      <c r="DY30" s="76"/>
      <c r="DZ30" s="76"/>
      <c r="EA30" s="76"/>
      <c r="EB30" s="76"/>
      <c r="EC30" s="76"/>
      <c r="ED30" s="76"/>
    </row>
    <row r="31" spans="2:134" x14ac:dyDescent="0.25">
      <c r="B31" s="105"/>
      <c r="C31" s="76"/>
      <c r="D31" s="76"/>
      <c r="E31" s="76"/>
      <c r="F31" s="76"/>
      <c r="G31" s="76"/>
      <c r="H31" s="76"/>
      <c r="I31" s="76"/>
      <c r="J31" s="76"/>
      <c r="K31" s="76"/>
      <c r="L31" s="76"/>
      <c r="M31" s="76"/>
      <c r="N31" s="76"/>
      <c r="O31" s="76"/>
      <c r="P31" s="76"/>
      <c r="Q31" s="76"/>
      <c r="R31" s="76"/>
      <c r="S31" s="76"/>
      <c r="T31" s="76"/>
      <c r="U31" s="76"/>
      <c r="V31" s="76"/>
      <c r="W31" s="76"/>
      <c r="X31" s="76"/>
      <c r="Y31" s="76"/>
      <c r="Z31" s="76"/>
      <c r="AA31" s="76"/>
      <c r="AB31" s="76"/>
      <c r="AC31" s="76"/>
      <c r="AD31" s="76"/>
      <c r="AE31" s="76"/>
      <c r="AF31" s="76"/>
      <c r="AG31" s="76"/>
      <c r="AH31" s="76"/>
      <c r="AI31" s="76"/>
      <c r="AJ31" s="76"/>
      <c r="AK31" s="76"/>
      <c r="AL31" s="76"/>
      <c r="AM31" s="76"/>
      <c r="AN31" s="76"/>
      <c r="AO31" s="76"/>
      <c r="AP31" s="76"/>
      <c r="AQ31" s="76"/>
      <c r="AR31" s="76"/>
      <c r="AS31" s="76"/>
      <c r="AT31" s="76"/>
      <c r="AU31" s="76"/>
      <c r="AV31" s="76"/>
      <c r="AW31" s="76"/>
      <c r="AX31" s="76"/>
      <c r="AY31" s="76"/>
      <c r="AZ31" s="76"/>
      <c r="BA31" s="76"/>
      <c r="BB31" s="76"/>
      <c r="BC31" s="76"/>
      <c r="BD31" s="76"/>
      <c r="BE31" s="76"/>
      <c r="BF31" s="76"/>
      <c r="BG31" s="76"/>
      <c r="BH31" s="76"/>
      <c r="BI31" s="76"/>
      <c r="BJ31" s="76"/>
      <c r="BK31" s="76"/>
      <c r="BL31" s="76"/>
      <c r="BM31" s="76"/>
      <c r="BN31" s="76"/>
      <c r="BO31" s="76"/>
      <c r="BP31" s="76"/>
      <c r="BQ31" s="76"/>
      <c r="BR31" s="76"/>
      <c r="BS31" s="76"/>
      <c r="BT31" s="76"/>
      <c r="BU31" s="76"/>
      <c r="BV31" s="76"/>
      <c r="BW31" s="76"/>
      <c r="BX31" s="76"/>
      <c r="BY31" s="76"/>
      <c r="BZ31" s="76"/>
      <c r="CA31" s="76"/>
      <c r="CB31" s="76"/>
      <c r="CC31" s="76"/>
      <c r="CD31" s="76"/>
      <c r="CE31" s="76"/>
      <c r="CF31" s="76"/>
      <c r="CG31" s="76"/>
      <c r="CH31" s="76"/>
      <c r="CI31" s="76"/>
      <c r="CJ31" s="76"/>
      <c r="CK31" s="76"/>
      <c r="CL31" s="76"/>
      <c r="CM31" s="76"/>
      <c r="CN31" s="76"/>
      <c r="CO31" s="76"/>
      <c r="CP31" s="76"/>
      <c r="CQ31" s="76"/>
      <c r="CR31" s="76"/>
      <c r="CS31" s="76"/>
      <c r="CT31" s="76"/>
      <c r="CU31" s="76"/>
      <c r="CV31" s="76"/>
      <c r="CW31" s="76"/>
      <c r="CX31" s="76"/>
      <c r="CY31" s="76"/>
      <c r="CZ31" s="76"/>
      <c r="DA31" s="76"/>
      <c r="DB31" s="76"/>
      <c r="DC31" s="76"/>
      <c r="DD31" s="76"/>
      <c r="DE31" s="76"/>
      <c r="DF31" s="76"/>
      <c r="DG31" s="76"/>
      <c r="DH31" s="76"/>
      <c r="DI31" s="76"/>
      <c r="DJ31" s="76"/>
      <c r="DK31" s="76"/>
      <c r="DL31" s="76"/>
      <c r="DM31" s="76"/>
      <c r="DN31" s="76"/>
      <c r="DO31" s="76"/>
      <c r="DP31" s="76"/>
      <c r="DQ31" s="76"/>
      <c r="DR31" s="76"/>
      <c r="DS31" s="76"/>
      <c r="DT31" s="76"/>
      <c r="DU31" s="76"/>
      <c r="DV31" s="76"/>
      <c r="DW31" s="76"/>
      <c r="DX31" s="76"/>
      <c r="DY31" s="76"/>
      <c r="DZ31" s="76"/>
      <c r="EA31" s="76"/>
      <c r="EB31" s="76"/>
      <c r="EC31" s="76"/>
      <c r="ED31" s="76"/>
    </row>
    <row r="32" spans="2:134" x14ac:dyDescent="0.25">
      <c r="B32" s="105"/>
      <c r="C32" s="76"/>
      <c r="D32" s="76"/>
      <c r="E32" s="76"/>
      <c r="F32" s="76"/>
      <c r="G32" s="76"/>
      <c r="H32" s="76"/>
      <c r="I32" s="76"/>
      <c r="J32" s="76"/>
      <c r="K32" s="76"/>
      <c r="L32" s="76"/>
      <c r="M32" s="76"/>
      <c r="N32" s="76"/>
      <c r="O32" s="76"/>
      <c r="P32" s="76"/>
      <c r="Q32" s="76"/>
      <c r="R32" s="76"/>
      <c r="S32" s="76"/>
      <c r="T32" s="76"/>
      <c r="U32" s="76"/>
      <c r="V32" s="76"/>
      <c r="W32" s="76"/>
      <c r="X32" s="76"/>
      <c r="Y32" s="76"/>
      <c r="Z32" s="76"/>
      <c r="AA32" s="76"/>
      <c r="AB32" s="76"/>
      <c r="AC32" s="76"/>
      <c r="AD32" s="76"/>
      <c r="AE32" s="76"/>
      <c r="AF32" s="76"/>
      <c r="AG32" s="76"/>
      <c r="AH32" s="76"/>
      <c r="AI32" s="76"/>
      <c r="AJ32" s="76"/>
      <c r="AK32" s="76"/>
      <c r="AL32" s="76"/>
      <c r="AM32" s="76"/>
      <c r="AN32" s="76"/>
      <c r="AO32" s="76"/>
      <c r="AP32" s="76"/>
      <c r="AQ32" s="76"/>
      <c r="AR32" s="76"/>
      <c r="AS32" s="76"/>
      <c r="AT32" s="76"/>
      <c r="AU32" s="76"/>
      <c r="AV32" s="76"/>
      <c r="AW32" s="76"/>
      <c r="AX32" s="76"/>
      <c r="AY32" s="76"/>
      <c r="AZ32" s="76"/>
      <c r="BA32" s="76"/>
      <c r="BB32" s="76"/>
      <c r="BC32" s="76"/>
      <c r="BD32" s="76"/>
      <c r="BE32" s="76"/>
      <c r="BF32" s="76"/>
      <c r="BG32" s="76"/>
      <c r="BH32" s="76"/>
      <c r="BI32" s="76"/>
      <c r="BJ32" s="76"/>
      <c r="BK32" s="76"/>
      <c r="BL32" s="76"/>
      <c r="BM32" s="76"/>
      <c r="BN32" s="76"/>
      <c r="BO32" s="76"/>
      <c r="BP32" s="76"/>
      <c r="BQ32" s="76"/>
      <c r="BR32" s="76"/>
      <c r="BS32" s="76"/>
      <c r="BT32" s="76"/>
      <c r="BU32" s="76"/>
      <c r="BV32" s="76"/>
      <c r="BW32" s="76"/>
      <c r="BX32" s="76"/>
      <c r="BY32" s="76"/>
      <c r="BZ32" s="76"/>
      <c r="CA32" s="76"/>
      <c r="CB32" s="76"/>
      <c r="CC32" s="76"/>
      <c r="CD32" s="76"/>
      <c r="CE32" s="76"/>
      <c r="CF32" s="76"/>
      <c r="CG32" s="76"/>
      <c r="CH32" s="76"/>
      <c r="CI32" s="76"/>
      <c r="CJ32" s="76"/>
      <c r="CK32" s="76"/>
      <c r="CL32" s="76"/>
      <c r="CM32" s="76"/>
      <c r="CN32" s="76"/>
      <c r="CO32" s="76"/>
      <c r="CP32" s="76"/>
      <c r="CQ32" s="76"/>
      <c r="CR32" s="76"/>
      <c r="CS32" s="76"/>
      <c r="CT32" s="76"/>
      <c r="CU32" s="76"/>
      <c r="CV32" s="76"/>
      <c r="CW32" s="76"/>
      <c r="CX32" s="76"/>
      <c r="CY32" s="76"/>
      <c r="CZ32" s="76"/>
      <c r="DA32" s="76"/>
      <c r="DB32" s="76"/>
      <c r="DC32" s="76"/>
      <c r="DD32" s="76"/>
      <c r="DE32" s="76"/>
      <c r="DF32" s="76"/>
      <c r="DG32" s="76"/>
      <c r="DH32" s="76"/>
      <c r="DI32" s="76"/>
      <c r="DJ32" s="76"/>
      <c r="DK32" s="76"/>
      <c r="DL32" s="76"/>
      <c r="DM32" s="76"/>
      <c r="DN32" s="76"/>
      <c r="DO32" s="76"/>
      <c r="DP32" s="76"/>
      <c r="DQ32" s="76"/>
      <c r="DR32" s="76"/>
      <c r="DS32" s="76"/>
      <c r="DT32" s="76"/>
      <c r="DU32" s="76"/>
      <c r="DV32" s="76"/>
      <c r="DW32" s="76"/>
      <c r="DX32" s="76"/>
      <c r="DY32" s="76"/>
      <c r="DZ32" s="76"/>
      <c r="EA32" s="76"/>
      <c r="EB32" s="76"/>
      <c r="EC32" s="76"/>
      <c r="ED32" s="76"/>
    </row>
    <row r="33" spans="2:134" x14ac:dyDescent="0.25">
      <c r="B33" s="106"/>
      <c r="C33" s="76"/>
      <c r="D33" s="76"/>
      <c r="E33" s="76"/>
      <c r="F33" s="76"/>
      <c r="G33" s="76"/>
      <c r="H33" s="76"/>
      <c r="I33" s="76"/>
      <c r="J33" s="76"/>
      <c r="K33" s="76"/>
      <c r="L33" s="76"/>
      <c r="M33" s="76"/>
      <c r="N33" s="76"/>
      <c r="O33" s="76"/>
      <c r="P33" s="76"/>
      <c r="Q33" s="76"/>
      <c r="R33" s="76"/>
      <c r="S33" s="76"/>
      <c r="T33" s="76"/>
      <c r="U33" s="76"/>
      <c r="V33" s="76"/>
      <c r="W33" s="76"/>
      <c r="X33" s="76"/>
      <c r="Y33" s="76"/>
      <c r="Z33" s="76"/>
      <c r="AA33" s="76"/>
      <c r="AB33" s="76"/>
      <c r="AC33" s="76"/>
      <c r="AD33" s="76"/>
      <c r="AE33" s="76"/>
      <c r="AF33" s="76"/>
      <c r="AG33" s="76"/>
      <c r="AH33" s="76"/>
      <c r="AI33" s="76"/>
      <c r="AJ33" s="76"/>
      <c r="AK33" s="76"/>
      <c r="AL33" s="76"/>
      <c r="AM33" s="76"/>
      <c r="AN33" s="76"/>
      <c r="AO33" s="76"/>
      <c r="AP33" s="76"/>
      <c r="AQ33" s="76"/>
      <c r="AR33" s="76"/>
      <c r="AS33" s="76"/>
      <c r="AT33" s="76"/>
      <c r="AU33" s="76"/>
      <c r="AV33" s="76"/>
      <c r="AW33" s="76"/>
      <c r="AX33" s="76"/>
      <c r="AY33" s="76"/>
      <c r="AZ33" s="76"/>
      <c r="BA33" s="76"/>
      <c r="BB33" s="76"/>
      <c r="BC33" s="76"/>
      <c r="BD33" s="76"/>
      <c r="BE33" s="76"/>
      <c r="BF33" s="76"/>
      <c r="BG33" s="76"/>
      <c r="BH33" s="76"/>
      <c r="BI33" s="76"/>
      <c r="BJ33" s="76"/>
      <c r="BK33" s="76"/>
      <c r="BL33" s="76"/>
      <c r="BM33" s="76"/>
      <c r="BN33" s="76"/>
      <c r="BO33" s="76"/>
      <c r="BP33" s="76"/>
      <c r="BQ33" s="76"/>
      <c r="BR33" s="76"/>
      <c r="BS33" s="76"/>
      <c r="BT33" s="76"/>
      <c r="BU33" s="76"/>
      <c r="BV33" s="76"/>
      <c r="BW33" s="76"/>
      <c r="BX33" s="76"/>
      <c r="BY33" s="76"/>
      <c r="BZ33" s="76"/>
      <c r="CA33" s="76"/>
      <c r="CB33" s="76"/>
      <c r="CC33" s="76"/>
      <c r="CD33" s="76"/>
      <c r="CE33" s="76"/>
      <c r="CF33" s="76"/>
      <c r="CG33" s="76"/>
      <c r="CH33" s="76"/>
      <c r="CI33" s="76"/>
      <c r="CJ33" s="76"/>
      <c r="CK33" s="76"/>
      <c r="CL33" s="76"/>
      <c r="CM33" s="76"/>
      <c r="CN33" s="76"/>
      <c r="CO33" s="76"/>
      <c r="CP33" s="76"/>
      <c r="CQ33" s="76"/>
      <c r="CR33" s="76"/>
      <c r="CS33" s="76"/>
      <c r="CT33" s="76"/>
      <c r="CU33" s="76"/>
      <c r="CV33" s="76"/>
      <c r="CW33" s="76"/>
      <c r="CX33" s="76"/>
      <c r="CY33" s="76"/>
      <c r="CZ33" s="76"/>
      <c r="DA33" s="76"/>
      <c r="DB33" s="76"/>
      <c r="DC33" s="76"/>
      <c r="DD33" s="76"/>
      <c r="DE33" s="76"/>
      <c r="DF33" s="76"/>
      <c r="DG33" s="76"/>
      <c r="DH33" s="76"/>
      <c r="DI33" s="76"/>
      <c r="DJ33" s="76"/>
      <c r="DK33" s="76"/>
      <c r="DL33" s="76"/>
      <c r="DM33" s="76"/>
      <c r="DN33" s="76"/>
      <c r="DO33" s="76"/>
      <c r="DP33" s="76"/>
      <c r="DQ33" s="76"/>
      <c r="DR33" s="76"/>
      <c r="DS33" s="76"/>
      <c r="DT33" s="76"/>
      <c r="DU33" s="76"/>
      <c r="DV33" s="76"/>
      <c r="DW33" s="76"/>
      <c r="DX33" s="76"/>
      <c r="DY33" s="76"/>
      <c r="DZ33" s="76"/>
      <c r="EA33" s="76"/>
      <c r="EB33" s="76"/>
      <c r="EC33" s="76"/>
      <c r="ED33" s="76"/>
    </row>
    <row r="34" spans="2:134" x14ac:dyDescent="0.25">
      <c r="B34" s="105"/>
      <c r="C34" s="76"/>
      <c r="D34" s="76"/>
      <c r="E34" s="76"/>
      <c r="F34" s="76"/>
      <c r="G34" s="76"/>
      <c r="H34" s="76"/>
      <c r="I34" s="76"/>
      <c r="J34" s="76"/>
      <c r="K34" s="76"/>
      <c r="L34" s="76"/>
      <c r="M34" s="76"/>
      <c r="N34" s="76"/>
      <c r="O34" s="76"/>
      <c r="P34" s="76"/>
      <c r="Q34" s="76"/>
      <c r="R34" s="76"/>
      <c r="S34" s="76"/>
      <c r="T34" s="76"/>
      <c r="U34" s="76"/>
      <c r="V34" s="76"/>
      <c r="W34" s="76"/>
      <c r="X34" s="76"/>
      <c r="Y34" s="76"/>
      <c r="Z34" s="76"/>
      <c r="AA34" s="76"/>
      <c r="AB34" s="76"/>
      <c r="AC34" s="76"/>
      <c r="AD34" s="76"/>
      <c r="AE34" s="76"/>
      <c r="AF34" s="76"/>
      <c r="AG34" s="76"/>
      <c r="AH34" s="76"/>
      <c r="AI34" s="76"/>
      <c r="AJ34" s="76"/>
      <c r="AK34" s="76"/>
      <c r="AL34" s="76"/>
      <c r="AM34" s="76"/>
      <c r="AN34" s="76"/>
      <c r="AO34" s="76"/>
      <c r="AP34" s="76"/>
      <c r="AQ34" s="76"/>
      <c r="AR34" s="76"/>
      <c r="AS34" s="76"/>
      <c r="AT34" s="76"/>
      <c r="AU34" s="76"/>
      <c r="AV34" s="76"/>
      <c r="AW34" s="76"/>
      <c r="AX34" s="76"/>
      <c r="AY34" s="76"/>
      <c r="AZ34" s="76"/>
      <c r="BA34" s="76"/>
      <c r="BB34" s="76"/>
      <c r="BC34" s="76"/>
      <c r="BD34" s="76"/>
      <c r="BE34" s="76"/>
      <c r="BF34" s="76"/>
      <c r="BG34" s="76"/>
      <c r="BH34" s="76"/>
      <c r="BI34" s="76"/>
      <c r="BJ34" s="76"/>
      <c r="BK34" s="76"/>
      <c r="BL34" s="76"/>
      <c r="BM34" s="76"/>
      <c r="BN34" s="76"/>
      <c r="BO34" s="76"/>
      <c r="BP34" s="76"/>
      <c r="BQ34" s="76"/>
      <c r="BR34" s="76"/>
      <c r="BS34" s="76"/>
      <c r="BT34" s="76"/>
      <c r="BU34" s="76"/>
      <c r="BV34" s="76"/>
      <c r="BW34" s="76"/>
      <c r="BX34" s="76"/>
      <c r="BY34" s="76"/>
      <c r="BZ34" s="76"/>
      <c r="CA34" s="76"/>
      <c r="CB34" s="76"/>
      <c r="CC34" s="76"/>
      <c r="CD34" s="76"/>
      <c r="CE34" s="76"/>
      <c r="CF34" s="76"/>
      <c r="CG34" s="76"/>
      <c r="CH34" s="76"/>
      <c r="CI34" s="76"/>
      <c r="CJ34" s="76"/>
      <c r="CK34" s="76"/>
      <c r="CL34" s="76"/>
      <c r="CM34" s="76"/>
      <c r="CN34" s="76"/>
      <c r="CO34" s="76"/>
      <c r="CP34" s="76"/>
      <c r="CQ34" s="76"/>
      <c r="CR34" s="76"/>
      <c r="CS34" s="76"/>
      <c r="CT34" s="76"/>
      <c r="CU34" s="76"/>
      <c r="CV34" s="76"/>
      <c r="CW34" s="76"/>
      <c r="CX34" s="76"/>
      <c r="CY34" s="76"/>
      <c r="CZ34" s="76"/>
      <c r="DA34" s="76"/>
      <c r="DB34" s="76"/>
      <c r="DC34" s="76"/>
      <c r="DD34" s="76"/>
      <c r="DE34" s="76"/>
      <c r="DF34" s="76"/>
      <c r="DG34" s="76"/>
      <c r="DH34" s="76"/>
      <c r="DI34" s="76"/>
      <c r="DJ34" s="76"/>
      <c r="DK34" s="76"/>
      <c r="DL34" s="76"/>
      <c r="DM34" s="76"/>
      <c r="DN34" s="76"/>
      <c r="DO34" s="76"/>
      <c r="DP34" s="76"/>
      <c r="DQ34" s="76"/>
      <c r="DR34" s="76"/>
      <c r="DS34" s="76"/>
      <c r="DT34" s="76"/>
      <c r="DU34" s="76"/>
      <c r="DV34" s="76"/>
      <c r="DW34" s="76"/>
      <c r="DX34" s="76"/>
      <c r="DY34" s="76"/>
      <c r="DZ34" s="76"/>
      <c r="EA34" s="76"/>
      <c r="EB34" s="76"/>
      <c r="EC34" s="76"/>
      <c r="ED34" s="76"/>
    </row>
    <row r="35" spans="2:134" x14ac:dyDescent="0.25">
      <c r="B35" s="104"/>
      <c r="C35" s="76"/>
      <c r="D35" s="76"/>
      <c r="E35" s="76"/>
      <c r="F35" s="76"/>
      <c r="G35" s="76"/>
      <c r="H35" s="76"/>
      <c r="I35" s="76"/>
      <c r="J35" s="76"/>
      <c r="K35" s="76"/>
      <c r="L35" s="76"/>
      <c r="M35" s="76"/>
      <c r="N35" s="76"/>
      <c r="O35" s="76"/>
      <c r="P35" s="76"/>
      <c r="Q35" s="76"/>
      <c r="R35" s="76"/>
      <c r="S35" s="76"/>
      <c r="T35" s="76"/>
      <c r="U35" s="76"/>
      <c r="V35" s="76"/>
      <c r="W35" s="76"/>
      <c r="X35" s="76"/>
      <c r="Y35" s="76"/>
      <c r="Z35" s="76"/>
      <c r="AA35" s="76"/>
      <c r="AB35" s="76"/>
      <c r="AC35" s="76"/>
      <c r="AD35" s="76"/>
      <c r="AE35" s="76"/>
      <c r="AF35" s="76"/>
      <c r="AG35" s="76"/>
      <c r="AH35" s="76"/>
      <c r="AI35" s="76"/>
      <c r="AJ35" s="76"/>
      <c r="AK35" s="76"/>
      <c r="AL35" s="76"/>
      <c r="AM35" s="76"/>
      <c r="AN35" s="76"/>
      <c r="AO35" s="76"/>
      <c r="AP35" s="76"/>
      <c r="AQ35" s="76"/>
      <c r="AR35" s="76"/>
      <c r="AS35" s="76"/>
      <c r="AT35" s="76"/>
      <c r="AU35" s="76"/>
      <c r="AV35" s="76"/>
      <c r="AW35" s="76"/>
      <c r="AX35" s="76"/>
      <c r="AY35" s="76"/>
      <c r="AZ35" s="76"/>
      <c r="BA35" s="76"/>
      <c r="BB35" s="76"/>
      <c r="BC35" s="76"/>
      <c r="BD35" s="76"/>
      <c r="BE35" s="76"/>
      <c r="BF35" s="76"/>
      <c r="BG35" s="76"/>
      <c r="BH35" s="76"/>
      <c r="BI35" s="76"/>
      <c r="BJ35" s="76"/>
      <c r="BK35" s="76"/>
      <c r="BL35" s="76"/>
      <c r="BM35" s="76"/>
      <c r="BN35" s="76"/>
      <c r="BO35" s="76"/>
      <c r="BP35" s="76"/>
      <c r="BQ35" s="76"/>
      <c r="BR35" s="76"/>
      <c r="BS35" s="76"/>
      <c r="BT35" s="76"/>
      <c r="BU35" s="76"/>
      <c r="BV35" s="76"/>
      <c r="BW35" s="76"/>
      <c r="BX35" s="76"/>
      <c r="BY35" s="76"/>
      <c r="BZ35" s="76"/>
      <c r="CA35" s="76"/>
      <c r="CB35" s="76"/>
      <c r="CC35" s="76"/>
      <c r="CD35" s="76"/>
      <c r="CE35" s="76"/>
      <c r="CF35" s="76"/>
      <c r="CG35" s="76"/>
      <c r="CH35" s="76"/>
      <c r="CI35" s="76"/>
      <c r="CJ35" s="76"/>
      <c r="CK35" s="76"/>
      <c r="CL35" s="76"/>
      <c r="CM35" s="76"/>
      <c r="CN35" s="76"/>
      <c r="CO35" s="76"/>
      <c r="CP35" s="76"/>
      <c r="CQ35" s="76"/>
      <c r="CR35" s="76"/>
      <c r="CS35" s="76"/>
      <c r="CT35" s="76"/>
      <c r="CU35" s="76"/>
      <c r="CV35" s="76"/>
      <c r="CW35" s="76"/>
      <c r="CX35" s="76"/>
      <c r="CY35" s="76"/>
      <c r="CZ35" s="76"/>
      <c r="DA35" s="76"/>
      <c r="DB35" s="76"/>
      <c r="DC35" s="76"/>
      <c r="DD35" s="76"/>
      <c r="DE35" s="76"/>
      <c r="DF35" s="76"/>
      <c r="DG35" s="76"/>
      <c r="DH35" s="76"/>
      <c r="DI35" s="76"/>
      <c r="DJ35" s="76"/>
      <c r="DK35" s="76"/>
      <c r="DL35" s="76"/>
      <c r="DM35" s="76"/>
      <c r="DN35" s="76"/>
      <c r="DO35" s="76"/>
      <c r="DP35" s="76"/>
      <c r="DQ35" s="76"/>
      <c r="DR35" s="76"/>
      <c r="DS35" s="76"/>
      <c r="DT35" s="76"/>
      <c r="DU35" s="76"/>
      <c r="DV35" s="76"/>
      <c r="DW35" s="76"/>
      <c r="DX35" s="76"/>
      <c r="DY35" s="76"/>
      <c r="DZ35" s="76"/>
      <c r="EA35" s="76"/>
      <c r="EB35" s="76"/>
      <c r="EC35" s="76"/>
      <c r="ED35" s="76"/>
    </row>
    <row r="36" spans="2:134" x14ac:dyDescent="0.25">
      <c r="B36" s="105"/>
      <c r="C36" s="76"/>
      <c r="D36" s="76"/>
      <c r="E36" s="76"/>
      <c r="F36" s="76"/>
      <c r="G36" s="76"/>
      <c r="H36" s="76"/>
      <c r="I36" s="76"/>
      <c r="J36" s="76"/>
      <c r="K36" s="76"/>
      <c r="L36" s="76"/>
      <c r="M36" s="76"/>
      <c r="N36" s="76"/>
      <c r="O36" s="76"/>
      <c r="P36" s="76"/>
      <c r="Q36" s="76"/>
      <c r="R36" s="76"/>
      <c r="S36" s="76"/>
      <c r="T36" s="76"/>
      <c r="U36" s="76"/>
      <c r="V36" s="76"/>
      <c r="W36" s="76"/>
      <c r="X36" s="76"/>
      <c r="Y36" s="76"/>
      <c r="Z36" s="76"/>
      <c r="AA36" s="76"/>
      <c r="AB36" s="76"/>
      <c r="AC36" s="76"/>
      <c r="AD36" s="76"/>
      <c r="AE36" s="76"/>
      <c r="AF36" s="76"/>
      <c r="AG36" s="76"/>
      <c r="AH36" s="76"/>
      <c r="AI36" s="76"/>
      <c r="AJ36" s="76"/>
      <c r="AK36" s="76"/>
      <c r="AL36" s="76"/>
      <c r="AM36" s="76"/>
      <c r="AN36" s="76"/>
      <c r="AO36" s="76"/>
      <c r="AP36" s="76"/>
      <c r="AQ36" s="76"/>
      <c r="AR36" s="76"/>
      <c r="AS36" s="76"/>
      <c r="AT36" s="76"/>
      <c r="AU36" s="76"/>
      <c r="AV36" s="76"/>
      <c r="AW36" s="76"/>
      <c r="AX36" s="76"/>
      <c r="AY36" s="76"/>
      <c r="AZ36" s="76"/>
      <c r="BA36" s="76"/>
      <c r="BB36" s="76"/>
      <c r="BC36" s="76"/>
      <c r="BD36" s="76"/>
      <c r="BE36" s="76"/>
      <c r="BF36" s="76"/>
      <c r="BG36" s="76"/>
      <c r="BH36" s="76"/>
      <c r="BI36" s="76"/>
      <c r="BJ36" s="76"/>
      <c r="BK36" s="76"/>
      <c r="BL36" s="76"/>
      <c r="BM36" s="76"/>
      <c r="BN36" s="76"/>
      <c r="BO36" s="76"/>
      <c r="BP36" s="76"/>
      <c r="BQ36" s="76"/>
      <c r="BR36" s="76"/>
      <c r="BS36" s="76"/>
      <c r="BT36" s="76"/>
      <c r="BU36" s="76"/>
      <c r="BV36" s="76"/>
      <c r="BW36" s="76"/>
      <c r="BX36" s="76"/>
      <c r="BY36" s="76"/>
      <c r="BZ36" s="76"/>
      <c r="CA36" s="76"/>
      <c r="CB36" s="76"/>
      <c r="CC36" s="76"/>
      <c r="CD36" s="76"/>
      <c r="CE36" s="76"/>
      <c r="CF36" s="76"/>
      <c r="CG36" s="76"/>
      <c r="CH36" s="76"/>
      <c r="CI36" s="76"/>
      <c r="CJ36" s="76"/>
      <c r="CK36" s="76"/>
      <c r="CL36" s="76"/>
      <c r="CM36" s="76"/>
      <c r="CN36" s="76"/>
      <c r="CO36" s="76"/>
      <c r="CP36" s="76"/>
      <c r="CQ36" s="76"/>
      <c r="CR36" s="76"/>
      <c r="CS36" s="76"/>
      <c r="CT36" s="76"/>
      <c r="CU36" s="76"/>
      <c r="CV36" s="76"/>
      <c r="CW36" s="76"/>
      <c r="CX36" s="76"/>
      <c r="CY36" s="76"/>
      <c r="CZ36" s="76"/>
      <c r="DA36" s="76"/>
      <c r="DB36" s="76"/>
      <c r="DC36" s="76"/>
      <c r="DD36" s="76"/>
      <c r="DE36" s="76"/>
      <c r="DF36" s="76"/>
      <c r="DG36" s="76"/>
      <c r="DH36" s="76"/>
      <c r="DI36" s="76"/>
      <c r="DJ36" s="76"/>
      <c r="DK36" s="76"/>
      <c r="DL36" s="76"/>
      <c r="DM36" s="76"/>
      <c r="DN36" s="76"/>
      <c r="DO36" s="76"/>
      <c r="DP36" s="76"/>
      <c r="DQ36" s="76"/>
      <c r="DR36" s="76"/>
      <c r="DS36" s="76"/>
      <c r="DT36" s="76"/>
      <c r="DU36" s="76"/>
      <c r="DV36" s="76"/>
      <c r="DW36" s="76"/>
      <c r="DX36" s="76"/>
      <c r="DY36" s="76"/>
      <c r="DZ36" s="76"/>
      <c r="EA36" s="76"/>
      <c r="EB36" s="76"/>
      <c r="EC36" s="76"/>
      <c r="ED36" s="76"/>
    </row>
    <row r="37" spans="2:134" x14ac:dyDescent="0.25">
      <c r="B37" s="104" t="s">
        <v>194</v>
      </c>
      <c r="C37" s="76"/>
      <c r="D37" s="76"/>
      <c r="E37" s="76"/>
      <c r="F37" s="76"/>
      <c r="G37" s="76"/>
      <c r="H37" s="76"/>
      <c r="I37" s="76"/>
      <c r="J37" s="76"/>
      <c r="K37" s="76"/>
      <c r="L37" s="76"/>
      <c r="M37" s="76"/>
      <c r="N37" s="76"/>
      <c r="O37" s="76"/>
      <c r="P37" s="76"/>
      <c r="Q37" s="76"/>
      <c r="R37" s="76"/>
      <c r="S37" s="76"/>
      <c r="T37" s="76"/>
      <c r="U37" s="76"/>
      <c r="V37" s="76"/>
      <c r="W37" s="76"/>
      <c r="X37" s="76"/>
      <c r="Y37" s="76"/>
      <c r="Z37" s="76"/>
      <c r="AA37" s="76"/>
      <c r="AB37" s="76"/>
      <c r="AC37" s="76"/>
      <c r="AD37" s="76"/>
      <c r="AE37" s="76"/>
      <c r="AF37" s="76"/>
      <c r="AG37" s="76"/>
      <c r="AH37" s="76"/>
      <c r="AI37" s="76"/>
      <c r="AJ37" s="76"/>
      <c r="AK37" s="76"/>
      <c r="AL37" s="76"/>
      <c r="AM37" s="76"/>
      <c r="AN37" s="76"/>
      <c r="AO37" s="76"/>
      <c r="AP37" s="76"/>
      <c r="AQ37" s="76"/>
      <c r="AR37" s="76"/>
      <c r="AS37" s="76"/>
      <c r="AT37" s="76"/>
      <c r="AU37" s="76"/>
      <c r="AV37" s="76"/>
      <c r="AW37" s="76"/>
      <c r="AX37" s="76"/>
      <c r="AY37" s="76"/>
      <c r="AZ37" s="76"/>
      <c r="BA37" s="76"/>
      <c r="BB37" s="76"/>
      <c r="BC37" s="76"/>
      <c r="BD37" s="76"/>
      <c r="BE37" s="76"/>
      <c r="BF37" s="76"/>
      <c r="BG37" s="76"/>
      <c r="BH37" s="76"/>
      <c r="BI37" s="76"/>
      <c r="BJ37" s="76"/>
      <c r="BK37" s="76"/>
      <c r="BL37" s="76"/>
      <c r="BM37" s="76"/>
      <c r="BN37" s="76"/>
      <c r="BO37" s="76"/>
      <c r="BP37" s="76"/>
      <c r="BQ37" s="76"/>
      <c r="BR37" s="76"/>
      <c r="BS37" s="76"/>
      <c r="BT37" s="76"/>
      <c r="BU37" s="76"/>
      <c r="BV37" s="76"/>
      <c r="BW37" s="76"/>
      <c r="BX37" s="76"/>
      <c r="BY37" s="76"/>
      <c r="BZ37" s="76"/>
      <c r="CA37" s="76"/>
      <c r="CB37" s="76"/>
      <c r="CC37" s="76"/>
      <c r="CD37" s="76"/>
      <c r="CE37" s="76"/>
      <c r="CF37" s="76"/>
      <c r="CG37" s="76"/>
      <c r="CH37" s="76"/>
      <c r="CI37" s="76"/>
      <c r="CJ37" s="76"/>
      <c r="CK37" s="76"/>
      <c r="CL37" s="76"/>
      <c r="CM37" s="76"/>
      <c r="CN37" s="76"/>
      <c r="CO37" s="76"/>
      <c r="CP37" s="76"/>
      <c r="CQ37" s="76"/>
      <c r="CR37" s="76"/>
      <c r="CS37" s="76"/>
      <c r="CT37" s="76"/>
      <c r="CU37" s="76"/>
      <c r="CV37" s="76"/>
      <c r="CW37" s="76"/>
      <c r="CX37" s="76"/>
      <c r="CY37" s="76"/>
      <c r="CZ37" s="76"/>
      <c r="DA37" s="76"/>
      <c r="DB37" s="76"/>
      <c r="DC37" s="76"/>
      <c r="DD37" s="76"/>
      <c r="DE37" s="76"/>
      <c r="DF37" s="76"/>
      <c r="DG37" s="76"/>
      <c r="DH37" s="76"/>
      <c r="DI37" s="76"/>
      <c r="DJ37" s="76"/>
      <c r="DK37" s="76"/>
      <c r="DL37" s="76"/>
      <c r="DM37" s="76"/>
      <c r="DN37" s="76"/>
      <c r="DO37" s="76"/>
      <c r="DP37" s="76"/>
      <c r="DQ37" s="76"/>
      <c r="DR37" s="76"/>
      <c r="DS37" s="76"/>
      <c r="DT37" s="76"/>
      <c r="DU37" s="76"/>
      <c r="DV37" s="76"/>
      <c r="DW37" s="76"/>
      <c r="DX37" s="76"/>
      <c r="DY37" s="76"/>
      <c r="DZ37" s="76"/>
      <c r="EA37" s="76"/>
      <c r="EB37" s="76"/>
      <c r="EC37" s="76"/>
      <c r="ED37" s="76"/>
    </row>
    <row r="38" spans="2:134" x14ac:dyDescent="0.25">
      <c r="B38" s="104" t="s">
        <v>334</v>
      </c>
      <c r="C38" s="148">
        <f>SUM(C12:C37)</f>
        <v>0</v>
      </c>
      <c r="D38" s="148">
        <f t="shared" ref="D38:BO38" si="0">SUM(D12:D37)</f>
        <v>0</v>
      </c>
      <c r="E38" s="148">
        <f t="shared" si="0"/>
        <v>0</v>
      </c>
      <c r="F38" s="148">
        <f t="shared" si="0"/>
        <v>0</v>
      </c>
      <c r="G38" s="148">
        <f t="shared" si="0"/>
        <v>0</v>
      </c>
      <c r="H38" s="148">
        <f t="shared" si="0"/>
        <v>0</v>
      </c>
      <c r="I38" s="148">
        <f t="shared" si="0"/>
        <v>0</v>
      </c>
      <c r="J38" s="148">
        <f t="shared" si="0"/>
        <v>0</v>
      </c>
      <c r="K38" s="148">
        <f>SUM(K12:K37)</f>
        <v>0</v>
      </c>
      <c r="L38" s="148">
        <f t="shared" si="0"/>
        <v>0</v>
      </c>
      <c r="M38" s="148">
        <f t="shared" si="0"/>
        <v>0</v>
      </c>
      <c r="N38" s="148">
        <f t="shared" si="0"/>
        <v>0</v>
      </c>
      <c r="O38" s="148">
        <f t="shared" si="0"/>
        <v>0</v>
      </c>
      <c r="P38" s="148">
        <f t="shared" si="0"/>
        <v>0</v>
      </c>
      <c r="Q38" s="148">
        <f t="shared" si="0"/>
        <v>0</v>
      </c>
      <c r="R38" s="148">
        <f t="shared" si="0"/>
        <v>0</v>
      </c>
      <c r="S38" s="148">
        <f t="shared" si="0"/>
        <v>0</v>
      </c>
      <c r="T38" s="148">
        <f t="shared" si="0"/>
        <v>0</v>
      </c>
      <c r="U38" s="148">
        <f t="shared" si="0"/>
        <v>0</v>
      </c>
      <c r="V38" s="148">
        <f t="shared" si="0"/>
        <v>0</v>
      </c>
      <c r="W38" s="148">
        <f t="shared" si="0"/>
        <v>0</v>
      </c>
      <c r="X38" s="148">
        <f t="shared" si="0"/>
        <v>0</v>
      </c>
      <c r="Y38" s="148">
        <f t="shared" si="0"/>
        <v>0</v>
      </c>
      <c r="Z38" s="148">
        <f t="shared" si="0"/>
        <v>0</v>
      </c>
      <c r="AA38" s="148">
        <f t="shared" si="0"/>
        <v>0</v>
      </c>
      <c r="AB38" s="148">
        <f t="shared" si="0"/>
        <v>0</v>
      </c>
      <c r="AC38" s="148">
        <f t="shared" si="0"/>
        <v>0</v>
      </c>
      <c r="AD38" s="148">
        <f t="shared" si="0"/>
        <v>0</v>
      </c>
      <c r="AE38" s="148">
        <f t="shared" si="0"/>
        <v>0</v>
      </c>
      <c r="AF38" s="148">
        <f t="shared" si="0"/>
        <v>0</v>
      </c>
      <c r="AG38" s="148">
        <f t="shared" si="0"/>
        <v>0</v>
      </c>
      <c r="AH38" s="148">
        <f t="shared" si="0"/>
        <v>0</v>
      </c>
      <c r="AI38" s="148">
        <f t="shared" si="0"/>
        <v>0</v>
      </c>
      <c r="AJ38" s="148">
        <f t="shared" si="0"/>
        <v>0</v>
      </c>
      <c r="AK38" s="148">
        <f t="shared" si="0"/>
        <v>0</v>
      </c>
      <c r="AL38" s="148">
        <f t="shared" si="0"/>
        <v>0</v>
      </c>
      <c r="AM38" s="148">
        <f t="shared" si="0"/>
        <v>0</v>
      </c>
      <c r="AN38" s="148">
        <f t="shared" si="0"/>
        <v>0</v>
      </c>
      <c r="AO38" s="148">
        <f t="shared" si="0"/>
        <v>0</v>
      </c>
      <c r="AP38" s="148">
        <f t="shared" si="0"/>
        <v>0</v>
      </c>
      <c r="AQ38" s="148">
        <f t="shared" si="0"/>
        <v>0</v>
      </c>
      <c r="AR38" s="148">
        <f t="shared" si="0"/>
        <v>0</v>
      </c>
      <c r="AS38" s="148">
        <f t="shared" si="0"/>
        <v>0</v>
      </c>
      <c r="AT38" s="148">
        <f t="shared" si="0"/>
        <v>0</v>
      </c>
      <c r="AU38" s="148">
        <f t="shared" si="0"/>
        <v>0</v>
      </c>
      <c r="AV38" s="148">
        <f t="shared" si="0"/>
        <v>0</v>
      </c>
      <c r="AW38" s="148">
        <f t="shared" si="0"/>
        <v>0</v>
      </c>
      <c r="AX38" s="148">
        <f t="shared" si="0"/>
        <v>0</v>
      </c>
      <c r="AY38" s="148">
        <f t="shared" si="0"/>
        <v>0</v>
      </c>
      <c r="AZ38" s="148">
        <f t="shared" si="0"/>
        <v>0</v>
      </c>
      <c r="BA38" s="148">
        <f t="shared" si="0"/>
        <v>0</v>
      </c>
      <c r="BB38" s="148">
        <f t="shared" si="0"/>
        <v>0</v>
      </c>
      <c r="BC38" s="148">
        <f t="shared" si="0"/>
        <v>0</v>
      </c>
      <c r="BD38" s="148">
        <f t="shared" si="0"/>
        <v>0</v>
      </c>
      <c r="BE38" s="148">
        <f t="shared" si="0"/>
        <v>0</v>
      </c>
      <c r="BF38" s="148">
        <f t="shared" si="0"/>
        <v>0</v>
      </c>
      <c r="BG38" s="148">
        <f t="shared" si="0"/>
        <v>0</v>
      </c>
      <c r="BH38" s="148">
        <f t="shared" si="0"/>
        <v>0</v>
      </c>
      <c r="BI38" s="148">
        <f t="shared" si="0"/>
        <v>0</v>
      </c>
      <c r="BJ38" s="148">
        <f t="shared" si="0"/>
        <v>0</v>
      </c>
      <c r="BK38" s="148">
        <f t="shared" si="0"/>
        <v>0</v>
      </c>
      <c r="BL38" s="148">
        <f t="shared" si="0"/>
        <v>0</v>
      </c>
      <c r="BM38" s="148">
        <f t="shared" si="0"/>
        <v>0</v>
      </c>
      <c r="BN38" s="148">
        <f t="shared" si="0"/>
        <v>0</v>
      </c>
      <c r="BO38" s="148">
        <f t="shared" si="0"/>
        <v>0</v>
      </c>
      <c r="BP38" s="148">
        <f t="shared" ref="BP38:DT38" si="1">SUM(BP12:BP37)</f>
        <v>0</v>
      </c>
      <c r="BQ38" s="148">
        <f t="shared" si="1"/>
        <v>0</v>
      </c>
      <c r="BR38" s="148">
        <f t="shared" si="1"/>
        <v>0</v>
      </c>
      <c r="BS38" s="148">
        <f t="shared" si="1"/>
        <v>0</v>
      </c>
      <c r="BT38" s="148">
        <f t="shared" si="1"/>
        <v>0</v>
      </c>
      <c r="BU38" s="148">
        <f t="shared" si="1"/>
        <v>0</v>
      </c>
      <c r="BV38" s="148">
        <f t="shared" si="1"/>
        <v>0</v>
      </c>
      <c r="BW38" s="148">
        <f t="shared" si="1"/>
        <v>0</v>
      </c>
      <c r="BX38" s="148">
        <f t="shared" si="1"/>
        <v>0</v>
      </c>
      <c r="BY38" s="148">
        <f t="shared" si="1"/>
        <v>0</v>
      </c>
      <c r="BZ38" s="148">
        <f t="shared" si="1"/>
        <v>0</v>
      </c>
      <c r="CA38" s="148">
        <f t="shared" si="1"/>
        <v>0</v>
      </c>
      <c r="CB38" s="148">
        <f t="shared" si="1"/>
        <v>0</v>
      </c>
      <c r="CC38" s="148">
        <f t="shared" si="1"/>
        <v>0</v>
      </c>
      <c r="CD38" s="148">
        <f t="shared" si="1"/>
        <v>0</v>
      </c>
      <c r="CE38" s="148">
        <f t="shared" si="1"/>
        <v>0</v>
      </c>
      <c r="CF38" s="148">
        <f t="shared" si="1"/>
        <v>0</v>
      </c>
      <c r="CG38" s="148">
        <f t="shared" si="1"/>
        <v>0</v>
      </c>
      <c r="CH38" s="148">
        <f t="shared" si="1"/>
        <v>0</v>
      </c>
      <c r="CI38" s="148">
        <f t="shared" si="1"/>
        <v>0</v>
      </c>
      <c r="CJ38" s="148">
        <f t="shared" si="1"/>
        <v>0</v>
      </c>
      <c r="CK38" s="148">
        <f t="shared" si="1"/>
        <v>0</v>
      </c>
      <c r="CL38" s="148">
        <f t="shared" si="1"/>
        <v>0</v>
      </c>
      <c r="CM38" s="148">
        <f t="shared" si="1"/>
        <v>0</v>
      </c>
      <c r="CN38" s="148">
        <f t="shared" si="1"/>
        <v>0</v>
      </c>
      <c r="CO38" s="148">
        <f t="shared" si="1"/>
        <v>0</v>
      </c>
      <c r="CP38" s="148">
        <f t="shared" si="1"/>
        <v>0</v>
      </c>
      <c r="CQ38" s="148">
        <f t="shared" si="1"/>
        <v>0</v>
      </c>
      <c r="CR38" s="148">
        <f t="shared" si="1"/>
        <v>0</v>
      </c>
      <c r="CS38" s="148">
        <f t="shared" si="1"/>
        <v>0</v>
      </c>
      <c r="CT38" s="148">
        <f t="shared" si="1"/>
        <v>0</v>
      </c>
      <c r="CU38" s="148">
        <f t="shared" si="1"/>
        <v>0</v>
      </c>
      <c r="CV38" s="148">
        <f t="shared" si="1"/>
        <v>0</v>
      </c>
      <c r="CW38" s="148">
        <f t="shared" si="1"/>
        <v>0</v>
      </c>
      <c r="CX38" s="148">
        <f t="shared" si="1"/>
        <v>0</v>
      </c>
      <c r="CY38" s="148">
        <f t="shared" si="1"/>
        <v>0</v>
      </c>
      <c r="CZ38" s="148">
        <f t="shared" si="1"/>
        <v>0</v>
      </c>
      <c r="DA38" s="148">
        <f t="shared" si="1"/>
        <v>0</v>
      </c>
      <c r="DB38" s="148">
        <f t="shared" si="1"/>
        <v>0</v>
      </c>
      <c r="DC38" s="148">
        <f t="shared" si="1"/>
        <v>0</v>
      </c>
      <c r="DD38" s="148">
        <f t="shared" si="1"/>
        <v>0</v>
      </c>
      <c r="DE38" s="148">
        <f t="shared" si="1"/>
        <v>0</v>
      </c>
      <c r="DF38" s="148">
        <f t="shared" si="1"/>
        <v>0</v>
      </c>
      <c r="DG38" s="148">
        <f t="shared" si="1"/>
        <v>0</v>
      </c>
      <c r="DH38" s="148">
        <f t="shared" si="1"/>
        <v>0</v>
      </c>
      <c r="DI38" s="148">
        <f t="shared" si="1"/>
        <v>0</v>
      </c>
      <c r="DJ38" s="148">
        <f t="shared" si="1"/>
        <v>0</v>
      </c>
      <c r="DK38" s="148">
        <f t="shared" si="1"/>
        <v>0</v>
      </c>
      <c r="DL38" s="148">
        <f t="shared" si="1"/>
        <v>0</v>
      </c>
      <c r="DM38" s="148">
        <f t="shared" si="1"/>
        <v>0</v>
      </c>
      <c r="DN38" s="148">
        <f t="shared" si="1"/>
        <v>0</v>
      </c>
      <c r="DO38" s="148">
        <f t="shared" si="1"/>
        <v>0</v>
      </c>
      <c r="DP38" s="148">
        <f t="shared" si="1"/>
        <v>0</v>
      </c>
      <c r="DQ38" s="148">
        <f t="shared" si="1"/>
        <v>0</v>
      </c>
      <c r="DR38" s="148">
        <f t="shared" si="1"/>
        <v>0</v>
      </c>
      <c r="DS38" s="148">
        <f t="shared" si="1"/>
        <v>0</v>
      </c>
      <c r="DT38" s="148">
        <f t="shared" si="1"/>
        <v>0</v>
      </c>
      <c r="DU38" s="148">
        <f t="shared" ref="DU38:ED38" si="2">SUM(DU12:DU37)</f>
        <v>0</v>
      </c>
      <c r="DV38" s="148">
        <f t="shared" si="2"/>
        <v>0</v>
      </c>
      <c r="DW38" s="148">
        <f t="shared" si="2"/>
        <v>0</v>
      </c>
      <c r="DX38" s="148">
        <f t="shared" si="2"/>
        <v>0</v>
      </c>
      <c r="DY38" s="148">
        <f t="shared" si="2"/>
        <v>0</v>
      </c>
      <c r="DZ38" s="148">
        <f t="shared" si="2"/>
        <v>0</v>
      </c>
      <c r="EA38" s="148">
        <f t="shared" si="2"/>
        <v>0</v>
      </c>
      <c r="EB38" s="148">
        <f t="shared" si="2"/>
        <v>0</v>
      </c>
      <c r="EC38" s="148">
        <f t="shared" si="2"/>
        <v>0</v>
      </c>
      <c r="ED38" s="148">
        <f t="shared" si="2"/>
        <v>0</v>
      </c>
    </row>
    <row r="39" spans="2:134" ht="16.5" customHeight="1" x14ac:dyDescent="0.25">
      <c r="B39" s="13" t="s">
        <v>283</v>
      </c>
      <c r="C39" s="74"/>
      <c r="D39" s="73"/>
      <c r="E39" s="73"/>
      <c r="F39" s="73"/>
      <c r="G39" s="73"/>
      <c r="H39" s="73"/>
      <c r="I39" s="73"/>
      <c r="J39" s="73"/>
      <c r="K39" s="73"/>
      <c r="L39" s="73"/>
      <c r="M39" s="73"/>
      <c r="N39" s="73"/>
      <c r="O39" s="73"/>
      <c r="P39" s="73"/>
      <c r="Q39" s="73"/>
      <c r="R39" s="73"/>
      <c r="S39" s="73"/>
      <c r="T39" s="73"/>
      <c r="U39" s="73"/>
      <c r="V39" s="73"/>
      <c r="W39" s="73"/>
      <c r="X39" s="73"/>
      <c r="Y39" s="73"/>
      <c r="Z39" s="73"/>
      <c r="AA39" s="73"/>
      <c r="AB39" s="73"/>
      <c r="AC39" s="73"/>
      <c r="AD39" s="73"/>
      <c r="AE39" s="73"/>
      <c r="AF39" s="73"/>
      <c r="AG39" s="73"/>
      <c r="AH39" s="73"/>
      <c r="AI39" s="73"/>
      <c r="AJ39" s="73"/>
      <c r="AK39" s="73"/>
      <c r="AL39" s="73"/>
      <c r="AM39" s="73"/>
      <c r="AN39" s="73"/>
      <c r="AO39" s="73"/>
      <c r="AP39" s="73"/>
      <c r="AQ39" s="73"/>
      <c r="AR39" s="73"/>
      <c r="AS39" s="73"/>
      <c r="AT39" s="73"/>
      <c r="AU39" s="73"/>
      <c r="AV39" s="73"/>
      <c r="AW39" s="73"/>
      <c r="AX39" s="73"/>
      <c r="AY39" s="73"/>
      <c r="AZ39" s="73"/>
      <c r="BA39" s="73"/>
      <c r="BB39" s="73"/>
      <c r="BC39" s="73"/>
      <c r="BD39" s="73"/>
      <c r="BE39" s="73"/>
      <c r="BF39" s="73"/>
      <c r="BG39" s="73"/>
      <c r="BH39" s="73"/>
      <c r="BI39" s="73"/>
      <c r="BJ39" s="73"/>
      <c r="BK39" s="73"/>
      <c r="BL39" s="73"/>
      <c r="BM39" s="73"/>
      <c r="BN39" s="73"/>
      <c r="BO39" s="73"/>
      <c r="BP39" s="73"/>
      <c r="BQ39" s="73"/>
      <c r="BR39" s="73"/>
      <c r="BS39" s="73"/>
      <c r="BT39" s="73"/>
      <c r="BU39" s="73"/>
      <c r="BV39" s="73"/>
      <c r="BW39" s="73"/>
      <c r="BX39" s="73"/>
      <c r="BY39" s="73"/>
      <c r="BZ39" s="73"/>
      <c r="CA39" s="73"/>
      <c r="CB39" s="73"/>
      <c r="CC39" s="73"/>
      <c r="CD39" s="73"/>
      <c r="CE39" s="73"/>
      <c r="CF39" s="73"/>
      <c r="CG39" s="73"/>
      <c r="CH39" s="73"/>
      <c r="CI39" s="73"/>
      <c r="CJ39" s="73"/>
      <c r="CK39" s="73"/>
      <c r="CL39" s="73"/>
      <c r="CM39" s="73"/>
      <c r="CN39" s="73"/>
      <c r="CO39" s="73"/>
      <c r="CP39" s="73"/>
      <c r="CQ39" s="73"/>
      <c r="CR39" s="73"/>
      <c r="CS39" s="73"/>
      <c r="CT39" s="73"/>
      <c r="CU39" s="73"/>
      <c r="CV39" s="73"/>
      <c r="CW39" s="73"/>
      <c r="CX39" s="73"/>
      <c r="CY39" s="73"/>
      <c r="CZ39" s="73"/>
      <c r="DA39" s="73"/>
      <c r="DB39" s="73"/>
      <c r="DC39" s="73"/>
      <c r="DD39" s="73"/>
      <c r="DE39" s="73"/>
      <c r="DF39" s="73"/>
      <c r="DG39" s="73"/>
      <c r="DH39" s="73"/>
      <c r="DI39" s="73"/>
      <c r="DJ39" s="73"/>
      <c r="DK39" s="73"/>
      <c r="DL39" s="73"/>
      <c r="DM39" s="73"/>
      <c r="DN39" s="73"/>
      <c r="DO39" s="73"/>
      <c r="DP39" s="73"/>
      <c r="DQ39" s="73"/>
      <c r="DR39" s="73"/>
      <c r="DS39" s="73"/>
      <c r="DT39" s="73"/>
      <c r="DU39" s="73"/>
      <c r="DV39" s="73"/>
      <c r="DW39" s="73"/>
      <c r="DX39" s="73"/>
      <c r="DY39" s="73"/>
      <c r="DZ39" s="73"/>
      <c r="EA39" s="73"/>
      <c r="EB39" s="73"/>
      <c r="EC39" s="73"/>
      <c r="ED39" s="73"/>
    </row>
    <row r="40" spans="2:134" x14ac:dyDescent="0.25">
      <c r="B40" s="104" t="s">
        <v>401</v>
      </c>
      <c r="C40" s="76"/>
      <c r="D40" s="76"/>
      <c r="E40" s="76"/>
      <c r="F40" s="76"/>
      <c r="G40" s="76"/>
      <c r="H40" s="76"/>
      <c r="I40" s="76"/>
      <c r="J40" s="76"/>
      <c r="K40" s="76"/>
      <c r="L40" s="76"/>
      <c r="M40" s="76"/>
      <c r="N40" s="76"/>
      <c r="O40" s="76"/>
      <c r="P40" s="76"/>
      <c r="Q40" s="76"/>
      <c r="R40" s="76"/>
      <c r="S40" s="76"/>
      <c r="T40" s="76"/>
      <c r="U40" s="76"/>
      <c r="V40" s="76"/>
      <c r="W40" s="76"/>
      <c r="X40" s="76"/>
      <c r="Y40" s="76"/>
      <c r="Z40" s="76"/>
      <c r="AA40" s="76"/>
      <c r="AB40" s="76"/>
      <c r="AC40" s="76"/>
      <c r="AD40" s="76"/>
      <c r="AE40" s="76"/>
      <c r="AF40" s="76"/>
      <c r="AG40" s="76"/>
      <c r="AH40" s="76"/>
      <c r="AI40" s="76"/>
      <c r="AJ40" s="76"/>
      <c r="AK40" s="76"/>
      <c r="AL40" s="76"/>
      <c r="AM40" s="76"/>
      <c r="AN40" s="76"/>
      <c r="AO40" s="76"/>
      <c r="AP40" s="76"/>
      <c r="AQ40" s="76"/>
      <c r="AR40" s="76"/>
      <c r="AS40" s="76"/>
      <c r="AT40" s="76"/>
      <c r="AU40" s="76"/>
      <c r="AV40" s="76"/>
      <c r="AW40" s="76"/>
      <c r="AX40" s="76"/>
      <c r="AY40" s="76"/>
      <c r="AZ40" s="76"/>
      <c r="BA40" s="76"/>
      <c r="BB40" s="76"/>
      <c r="BC40" s="76"/>
      <c r="BD40" s="76"/>
      <c r="BE40" s="76"/>
      <c r="BF40" s="76"/>
      <c r="BG40" s="76"/>
      <c r="BH40" s="76"/>
      <c r="BI40" s="76"/>
      <c r="BJ40" s="76"/>
      <c r="BK40" s="76"/>
      <c r="BL40" s="76"/>
      <c r="BM40" s="76"/>
      <c r="BN40" s="76"/>
      <c r="BO40" s="76"/>
      <c r="BP40" s="76"/>
      <c r="BQ40" s="76"/>
      <c r="BR40" s="76"/>
      <c r="BS40" s="76"/>
      <c r="BT40" s="76"/>
      <c r="BU40" s="76"/>
      <c r="BV40" s="76"/>
      <c r="BW40" s="76"/>
      <c r="BX40" s="76"/>
      <c r="BY40" s="76"/>
      <c r="BZ40" s="76"/>
      <c r="CA40" s="76"/>
      <c r="CB40" s="76"/>
      <c r="CC40" s="76"/>
      <c r="CD40" s="76"/>
      <c r="CE40" s="76"/>
      <c r="CF40" s="76"/>
      <c r="CG40" s="76"/>
      <c r="CH40" s="76"/>
      <c r="CI40" s="76"/>
      <c r="CJ40" s="76"/>
      <c r="CK40" s="76"/>
      <c r="CL40" s="76"/>
      <c r="CM40" s="76"/>
      <c r="CN40" s="76"/>
      <c r="CO40" s="76"/>
      <c r="CP40" s="76"/>
      <c r="CQ40" s="76"/>
      <c r="CR40" s="76"/>
      <c r="CS40" s="76"/>
      <c r="CT40" s="76"/>
      <c r="CU40" s="76"/>
      <c r="CV40" s="76"/>
      <c r="CW40" s="76"/>
      <c r="CX40" s="76"/>
      <c r="CY40" s="76"/>
      <c r="CZ40" s="76"/>
      <c r="DA40" s="76"/>
      <c r="DB40" s="76"/>
      <c r="DC40" s="76"/>
      <c r="DD40" s="76"/>
      <c r="DE40" s="76"/>
      <c r="DF40" s="76"/>
      <c r="DG40" s="76"/>
      <c r="DH40" s="76"/>
      <c r="DI40" s="76"/>
      <c r="DJ40" s="76"/>
      <c r="DK40" s="76"/>
      <c r="DL40" s="76"/>
      <c r="DM40" s="76"/>
      <c r="DN40" s="76"/>
      <c r="DO40" s="76"/>
      <c r="DP40" s="76"/>
      <c r="DQ40" s="76"/>
      <c r="DR40" s="76"/>
      <c r="DS40" s="76"/>
      <c r="DT40" s="76"/>
      <c r="DU40" s="76"/>
      <c r="DV40" s="76"/>
      <c r="DW40" s="76"/>
      <c r="DX40" s="76"/>
      <c r="DY40" s="76"/>
      <c r="DZ40" s="76"/>
      <c r="EA40" s="76"/>
      <c r="EB40" s="76"/>
      <c r="EC40" s="76"/>
      <c r="ED40" s="76"/>
    </row>
    <row r="42" spans="2:134" x14ac:dyDescent="0.25">
      <c r="B42" s="67" t="s">
        <v>400</v>
      </c>
    </row>
  </sheetData>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6" tint="-0.249977111117893"/>
  </sheetPr>
  <dimension ref="B2:EE37"/>
  <sheetViews>
    <sheetView zoomScale="90" zoomScaleNormal="90" workbookViewId="0">
      <selection activeCell="B32" sqref="B32"/>
    </sheetView>
  </sheetViews>
  <sheetFormatPr defaultRowHeight="15" x14ac:dyDescent="0.25"/>
  <cols>
    <col min="1" max="1" width="3.85546875" style="67" customWidth="1"/>
    <col min="2" max="2" width="57.140625" style="67" bestFit="1" customWidth="1"/>
    <col min="3" max="16384" width="9.140625" style="67"/>
  </cols>
  <sheetData>
    <row r="2" spans="2:135" ht="18.75" x14ac:dyDescent="0.25">
      <c r="B2" s="77" t="s">
        <v>272</v>
      </c>
    </row>
    <row r="9" spans="2:135" x14ac:dyDescent="0.25">
      <c r="B9" s="13" t="s">
        <v>184</v>
      </c>
      <c r="C9" s="74"/>
      <c r="D9" s="74"/>
      <c r="E9" s="74"/>
      <c r="F9" s="74"/>
      <c r="G9" s="74"/>
      <c r="H9" s="74"/>
      <c r="I9" s="74"/>
      <c r="J9" s="74"/>
      <c r="K9" s="74"/>
      <c r="L9" s="74"/>
      <c r="M9" s="74"/>
      <c r="N9" s="74"/>
      <c r="O9" s="74"/>
      <c r="P9" s="74"/>
      <c r="Q9" s="74"/>
      <c r="R9" s="74"/>
      <c r="S9" s="74"/>
      <c r="T9" s="74"/>
      <c r="U9" s="74"/>
      <c r="V9" s="74"/>
      <c r="W9" s="74"/>
      <c r="X9" s="74"/>
      <c r="Y9" s="74"/>
      <c r="Z9" s="74"/>
      <c r="AA9" s="74"/>
      <c r="AB9" s="74"/>
      <c r="AC9" s="74"/>
      <c r="AD9" s="74"/>
      <c r="AE9" s="74"/>
      <c r="AF9" s="74"/>
      <c r="AG9" s="74"/>
      <c r="AH9" s="74"/>
      <c r="AI9" s="74"/>
      <c r="AJ9" s="74"/>
      <c r="AK9" s="74"/>
      <c r="AL9" s="74"/>
      <c r="AM9" s="74"/>
      <c r="AN9" s="74"/>
      <c r="AO9" s="74"/>
      <c r="AP9" s="74"/>
      <c r="AQ9" s="74"/>
      <c r="AR9" s="74"/>
      <c r="AS9" s="74"/>
      <c r="AT9" s="74"/>
      <c r="AU9" s="74"/>
      <c r="AV9" s="74"/>
      <c r="AW9" s="74"/>
      <c r="AX9" s="74"/>
      <c r="AY9" s="74"/>
      <c r="AZ9" s="74"/>
      <c r="BA9" s="74"/>
      <c r="BB9" s="74"/>
      <c r="BC9" s="74"/>
      <c r="BD9" s="74"/>
      <c r="BE9" s="74"/>
      <c r="BF9" s="74"/>
      <c r="BG9" s="74"/>
      <c r="BH9" s="74"/>
      <c r="BI9" s="74"/>
      <c r="BJ9" s="74"/>
      <c r="BK9" s="74"/>
      <c r="BL9" s="74"/>
      <c r="BM9" s="74"/>
      <c r="BN9" s="74"/>
      <c r="BO9" s="74"/>
      <c r="BP9" s="74"/>
      <c r="BQ9" s="74"/>
      <c r="BR9" s="74"/>
      <c r="BS9" s="74"/>
      <c r="BT9" s="74"/>
      <c r="BU9" s="74"/>
      <c r="BV9" s="74"/>
      <c r="BW9" s="74"/>
      <c r="BX9" s="74"/>
      <c r="BY9" s="74"/>
      <c r="BZ9" s="74"/>
      <c r="CA9" s="74"/>
      <c r="CB9" s="74"/>
      <c r="CC9" s="74"/>
      <c r="CD9" s="74"/>
      <c r="CE9" s="74"/>
      <c r="CF9" s="74"/>
      <c r="CG9" s="74"/>
      <c r="CH9" s="74"/>
      <c r="CI9" s="74"/>
      <c r="CJ9" s="74"/>
      <c r="CK9" s="74"/>
      <c r="CL9" s="74"/>
      <c r="CM9" s="74"/>
      <c r="CN9" s="74"/>
      <c r="CO9" s="74"/>
      <c r="CP9" s="74"/>
      <c r="CQ9" s="74"/>
      <c r="CR9" s="74"/>
      <c r="CS9" s="74"/>
      <c r="CT9" s="74"/>
      <c r="CU9" s="74"/>
      <c r="CV9" s="74"/>
      <c r="CW9" s="74"/>
      <c r="CX9" s="74"/>
      <c r="CY9" s="74"/>
      <c r="CZ9" s="74"/>
      <c r="DA9" s="74"/>
      <c r="DB9" s="74"/>
      <c r="DC9" s="74"/>
      <c r="DD9" s="74"/>
      <c r="DE9" s="74"/>
      <c r="DF9" s="74"/>
      <c r="DG9" s="74"/>
      <c r="DH9" s="74"/>
      <c r="DI9" s="74"/>
      <c r="DJ9" s="74"/>
      <c r="DK9" s="74"/>
      <c r="DL9" s="74"/>
      <c r="DM9" s="74"/>
      <c r="DN9" s="74"/>
      <c r="DO9" s="74"/>
      <c r="DP9" s="74"/>
      <c r="DQ9" s="74"/>
      <c r="DR9" s="74"/>
      <c r="DS9" s="74"/>
      <c r="DT9" s="74"/>
      <c r="DU9" s="74"/>
      <c r="DV9" s="74"/>
      <c r="DW9" s="74"/>
      <c r="DX9" s="74"/>
      <c r="DY9" s="74"/>
      <c r="DZ9" s="74"/>
      <c r="EA9" s="74"/>
      <c r="EB9" s="74"/>
      <c r="EC9" s="74"/>
      <c r="ED9" s="74"/>
      <c r="EE9" s="74"/>
    </row>
    <row r="10" spans="2:135" x14ac:dyDescent="0.25">
      <c r="B10" s="61" t="s">
        <v>123</v>
      </c>
      <c r="C10" s="75"/>
      <c r="D10" s="75"/>
      <c r="E10" s="75"/>
      <c r="F10" s="75"/>
      <c r="G10" s="75"/>
      <c r="H10" s="75"/>
      <c r="I10" s="75"/>
      <c r="J10" s="75"/>
      <c r="K10" s="75"/>
      <c r="L10" s="75"/>
      <c r="M10" s="75"/>
      <c r="N10" s="75"/>
      <c r="O10" s="75"/>
      <c r="P10" s="75"/>
      <c r="Q10" s="75"/>
      <c r="R10" s="75"/>
      <c r="S10" s="75"/>
      <c r="T10" s="75"/>
      <c r="U10" s="75"/>
      <c r="V10" s="75"/>
      <c r="W10" s="75"/>
      <c r="X10" s="75"/>
      <c r="Y10" s="75"/>
      <c r="Z10" s="75"/>
      <c r="AA10" s="75"/>
      <c r="AB10" s="75"/>
      <c r="AC10" s="75"/>
      <c r="AD10" s="75"/>
      <c r="AE10" s="75"/>
      <c r="AF10" s="75"/>
      <c r="AG10" s="75"/>
      <c r="AH10" s="75"/>
      <c r="AI10" s="75"/>
      <c r="AJ10" s="75"/>
      <c r="AK10" s="75"/>
      <c r="AL10" s="75"/>
      <c r="AM10" s="75"/>
      <c r="AN10" s="75"/>
      <c r="AO10" s="75"/>
      <c r="AP10" s="75"/>
      <c r="AQ10" s="75"/>
      <c r="AR10" s="75"/>
      <c r="AS10" s="75"/>
      <c r="AT10" s="75"/>
      <c r="AU10" s="75"/>
      <c r="AV10" s="75"/>
      <c r="AW10" s="75"/>
      <c r="AX10" s="75"/>
      <c r="AY10" s="75"/>
      <c r="AZ10" s="75"/>
      <c r="BA10" s="75"/>
      <c r="BB10" s="75"/>
      <c r="BC10" s="75"/>
      <c r="BD10" s="75"/>
      <c r="BE10" s="75"/>
      <c r="BF10" s="75"/>
      <c r="BG10" s="75"/>
      <c r="BH10" s="75"/>
      <c r="BI10" s="75"/>
      <c r="BJ10" s="75"/>
      <c r="BK10" s="75"/>
      <c r="BL10" s="75"/>
      <c r="BM10" s="75"/>
      <c r="BN10" s="75"/>
      <c r="BO10" s="75"/>
      <c r="BP10" s="75"/>
      <c r="BQ10" s="75"/>
      <c r="BR10" s="75"/>
      <c r="BS10" s="75"/>
      <c r="BT10" s="75"/>
      <c r="BU10" s="75"/>
      <c r="BV10" s="75"/>
      <c r="BW10" s="75"/>
      <c r="BX10" s="75"/>
      <c r="BY10" s="75"/>
      <c r="BZ10" s="75"/>
      <c r="CA10" s="75"/>
      <c r="CB10" s="75"/>
      <c r="CC10" s="75"/>
      <c r="CD10" s="75"/>
      <c r="CE10" s="75"/>
      <c r="CF10" s="75"/>
      <c r="CG10" s="75"/>
      <c r="CH10" s="75"/>
      <c r="CI10" s="75"/>
      <c r="CJ10" s="75"/>
      <c r="CK10" s="75"/>
      <c r="CL10" s="75"/>
      <c r="CM10" s="75"/>
      <c r="CN10" s="75"/>
      <c r="CO10" s="75"/>
      <c r="CP10" s="75"/>
      <c r="CQ10" s="75"/>
      <c r="CR10" s="75"/>
      <c r="CS10" s="75"/>
      <c r="CT10" s="75"/>
      <c r="CU10" s="75"/>
      <c r="CV10" s="75"/>
      <c r="CW10" s="75"/>
      <c r="CX10" s="75"/>
      <c r="CY10" s="75"/>
      <c r="CZ10" s="75"/>
      <c r="DA10" s="75"/>
      <c r="DB10" s="75"/>
      <c r="DC10" s="75"/>
      <c r="DD10" s="75"/>
      <c r="DE10" s="75"/>
      <c r="DF10" s="75"/>
      <c r="DG10" s="75"/>
      <c r="DH10" s="75"/>
      <c r="DI10" s="75"/>
      <c r="DJ10" s="75"/>
      <c r="DK10" s="75"/>
      <c r="DL10" s="75"/>
      <c r="DM10" s="75"/>
      <c r="DN10" s="75"/>
      <c r="DO10" s="75"/>
      <c r="DP10" s="75"/>
      <c r="DQ10" s="75"/>
      <c r="DR10" s="75"/>
      <c r="DS10" s="75"/>
      <c r="DT10" s="75"/>
      <c r="DU10" s="75"/>
      <c r="DV10" s="75"/>
      <c r="DW10" s="75"/>
      <c r="DX10" s="75"/>
      <c r="DY10" s="75"/>
      <c r="DZ10" s="75"/>
      <c r="EA10" s="75"/>
      <c r="EB10" s="75"/>
      <c r="EC10" s="75"/>
      <c r="ED10" s="75"/>
      <c r="EE10" s="75"/>
    </row>
    <row r="11" spans="2:135" x14ac:dyDescent="0.25">
      <c r="B11" s="5" t="s">
        <v>48</v>
      </c>
      <c r="C11" s="8"/>
      <c r="D11" s="8"/>
      <c r="E11" s="8"/>
      <c r="F11" s="8"/>
      <c r="G11" s="8"/>
      <c r="H11" s="76"/>
      <c r="I11" s="76"/>
      <c r="J11" s="76"/>
      <c r="K11" s="76"/>
      <c r="L11" s="76"/>
      <c r="M11" s="76"/>
      <c r="N11" s="76"/>
      <c r="O11" s="76"/>
      <c r="P11" s="76"/>
      <c r="Q11" s="76"/>
      <c r="R11" s="76"/>
      <c r="S11" s="76"/>
      <c r="T11" s="76"/>
      <c r="U11" s="76"/>
      <c r="V11" s="76"/>
      <c r="W11" s="76"/>
      <c r="X11" s="76"/>
      <c r="Y11" s="76"/>
      <c r="Z11" s="76"/>
      <c r="AA11" s="76"/>
      <c r="AB11" s="76"/>
      <c r="AC11" s="76"/>
      <c r="AD11" s="76"/>
      <c r="AE11" s="76"/>
      <c r="AF11" s="76"/>
      <c r="AG11" s="76"/>
      <c r="AH11" s="76"/>
      <c r="AI11" s="76"/>
      <c r="AJ11" s="76"/>
      <c r="AK11" s="76"/>
      <c r="AL11" s="76"/>
      <c r="AM11" s="76"/>
      <c r="AN11" s="76"/>
      <c r="AO11" s="76"/>
      <c r="AP11" s="76"/>
      <c r="AQ11" s="76"/>
      <c r="AR11" s="76"/>
      <c r="AS11" s="76"/>
      <c r="AT11" s="76"/>
      <c r="AU11" s="76"/>
      <c r="AV11" s="76"/>
      <c r="AW11" s="76"/>
      <c r="AX11" s="76"/>
      <c r="AY11" s="76"/>
      <c r="AZ11" s="76"/>
      <c r="BA11" s="76"/>
      <c r="BB11" s="76"/>
      <c r="BC11" s="76"/>
      <c r="BD11" s="76"/>
      <c r="BE11" s="76"/>
      <c r="BF11" s="76"/>
      <c r="BG11" s="76"/>
      <c r="BH11" s="76"/>
      <c r="BI11" s="76"/>
      <c r="BJ11" s="76"/>
      <c r="BK11" s="76"/>
      <c r="BL11" s="76"/>
      <c r="BM11" s="76"/>
      <c r="BN11" s="76"/>
      <c r="BO11" s="76"/>
      <c r="BP11" s="76"/>
      <c r="BQ11" s="76"/>
      <c r="BR11" s="76"/>
      <c r="BS11" s="76"/>
      <c r="BT11" s="76"/>
      <c r="BU11" s="76"/>
      <c r="BV11" s="76"/>
      <c r="BW11" s="76"/>
      <c r="BX11" s="76"/>
      <c r="BY11" s="76"/>
      <c r="BZ11" s="76"/>
      <c r="CA11" s="76"/>
      <c r="CB11" s="76"/>
      <c r="CC11" s="76"/>
      <c r="CD11" s="76"/>
      <c r="CE11" s="76"/>
      <c r="CF11" s="76"/>
      <c r="CG11" s="76"/>
      <c r="CH11" s="76"/>
      <c r="CI11" s="76"/>
      <c r="CJ11" s="76"/>
      <c r="CK11" s="76"/>
      <c r="CL11" s="76"/>
      <c r="CM11" s="76"/>
      <c r="CN11" s="76"/>
      <c r="CO11" s="76"/>
      <c r="CP11" s="76"/>
      <c r="CQ11" s="76"/>
      <c r="CR11" s="76"/>
      <c r="CS11" s="76"/>
      <c r="CT11" s="76"/>
      <c r="CU11" s="76"/>
      <c r="CV11" s="76"/>
      <c r="CW11" s="76"/>
      <c r="CX11" s="76"/>
      <c r="CY11" s="76"/>
      <c r="CZ11" s="76"/>
      <c r="DA11" s="76"/>
      <c r="DB11" s="76"/>
      <c r="DC11" s="76"/>
      <c r="DD11" s="76"/>
      <c r="DE11" s="76"/>
      <c r="DF11" s="76"/>
      <c r="DG11" s="76"/>
      <c r="DH11" s="76"/>
      <c r="DI11" s="76"/>
      <c r="DJ11" s="76"/>
      <c r="DK11" s="76"/>
      <c r="DL11" s="76"/>
      <c r="DM11" s="76"/>
      <c r="DN11" s="76"/>
      <c r="DO11" s="76"/>
      <c r="DP11" s="76"/>
      <c r="DQ11" s="76"/>
      <c r="DR11" s="76"/>
      <c r="DS11" s="76"/>
      <c r="DT11" s="76"/>
      <c r="DU11" s="76"/>
      <c r="DV11" s="76"/>
      <c r="DW11" s="76"/>
      <c r="DX11" s="76"/>
      <c r="DY11" s="76"/>
      <c r="DZ11" s="76"/>
      <c r="EA11" s="76"/>
      <c r="EB11" s="76"/>
      <c r="EC11" s="76"/>
      <c r="ED11" s="76"/>
      <c r="EE11" s="76"/>
    </row>
    <row r="12" spans="2:135" ht="16.5" customHeight="1" x14ac:dyDescent="0.25">
      <c r="B12" s="13" t="s">
        <v>270</v>
      </c>
      <c r="C12" s="74" t="s">
        <v>332</v>
      </c>
      <c r="D12" s="73"/>
      <c r="E12" s="73"/>
      <c r="F12" s="73"/>
      <c r="G12" s="73"/>
      <c r="H12" s="73"/>
      <c r="I12" s="73"/>
      <c r="J12" s="73"/>
      <c r="K12" s="73"/>
      <c r="L12" s="73"/>
      <c r="M12" s="73"/>
      <c r="N12" s="73"/>
      <c r="O12" s="73"/>
      <c r="P12" s="73"/>
      <c r="Q12" s="73"/>
      <c r="R12" s="73"/>
      <c r="S12" s="73"/>
      <c r="T12" s="73"/>
      <c r="U12" s="73"/>
      <c r="V12" s="73"/>
      <c r="W12" s="73"/>
      <c r="X12" s="73"/>
      <c r="Y12" s="73"/>
      <c r="Z12" s="73"/>
      <c r="AA12" s="73"/>
      <c r="AB12" s="73"/>
      <c r="AC12" s="73"/>
      <c r="AD12" s="73"/>
      <c r="AE12" s="73"/>
      <c r="AF12" s="73"/>
      <c r="AG12" s="73"/>
      <c r="AH12" s="73"/>
      <c r="AI12" s="73"/>
      <c r="AJ12" s="73"/>
      <c r="AK12" s="73"/>
      <c r="AL12" s="73"/>
      <c r="AM12" s="73"/>
      <c r="AN12" s="73"/>
      <c r="AO12" s="73"/>
      <c r="AP12" s="73"/>
      <c r="AQ12" s="73"/>
      <c r="AR12" s="73"/>
      <c r="AS12" s="73"/>
      <c r="AT12" s="73"/>
      <c r="AU12" s="73"/>
      <c r="AV12" s="73"/>
      <c r="AW12" s="73"/>
      <c r="AX12" s="73"/>
      <c r="AY12" s="73"/>
      <c r="AZ12" s="73"/>
      <c r="BA12" s="73"/>
      <c r="BB12" s="73"/>
      <c r="BC12" s="73"/>
      <c r="BD12" s="73"/>
      <c r="BE12" s="73"/>
      <c r="BF12" s="73"/>
      <c r="BG12" s="73"/>
      <c r="BH12" s="73"/>
      <c r="BI12" s="73"/>
      <c r="BJ12" s="73"/>
      <c r="BK12" s="73"/>
      <c r="BL12" s="73"/>
      <c r="BM12" s="73"/>
      <c r="BN12" s="73"/>
      <c r="BO12" s="73"/>
      <c r="BP12" s="73"/>
      <c r="BQ12" s="73"/>
      <c r="BR12" s="73"/>
      <c r="BS12" s="73"/>
      <c r="BT12" s="73"/>
      <c r="BU12" s="73"/>
      <c r="BV12" s="73"/>
      <c r="BW12" s="73"/>
      <c r="BX12" s="73"/>
      <c r="BY12" s="73"/>
      <c r="BZ12" s="73"/>
      <c r="CA12" s="73"/>
      <c r="CB12" s="73"/>
      <c r="CC12" s="73"/>
      <c r="CD12" s="73"/>
      <c r="CE12" s="73"/>
      <c r="CF12" s="73"/>
      <c r="CG12" s="73"/>
      <c r="CH12" s="73"/>
      <c r="CI12" s="73"/>
      <c r="CJ12" s="73"/>
      <c r="CK12" s="73"/>
      <c r="CL12" s="73"/>
      <c r="CM12" s="73"/>
      <c r="CN12" s="73"/>
      <c r="CO12" s="73"/>
      <c r="CP12" s="73"/>
      <c r="CQ12" s="73"/>
      <c r="CR12" s="73"/>
      <c r="CS12" s="73"/>
      <c r="CT12" s="73"/>
      <c r="CU12" s="73"/>
      <c r="CV12" s="73"/>
      <c r="CW12" s="73"/>
      <c r="CX12" s="73"/>
      <c r="CY12" s="73"/>
      <c r="CZ12" s="73"/>
      <c r="DA12" s="73"/>
      <c r="DB12" s="73"/>
      <c r="DC12" s="73"/>
      <c r="DD12" s="73"/>
      <c r="DE12" s="73"/>
      <c r="DF12" s="73"/>
      <c r="DG12" s="73"/>
      <c r="DH12" s="73"/>
      <c r="DI12" s="73"/>
      <c r="DJ12" s="73"/>
      <c r="DK12" s="73"/>
      <c r="DL12" s="73"/>
      <c r="DM12" s="73"/>
      <c r="DN12" s="73"/>
      <c r="DO12" s="73"/>
      <c r="DP12" s="73"/>
      <c r="DQ12" s="73"/>
      <c r="DR12" s="73"/>
      <c r="DS12" s="73"/>
      <c r="DT12" s="73"/>
      <c r="DU12" s="73"/>
      <c r="DV12" s="73"/>
      <c r="DW12" s="73"/>
      <c r="DX12" s="73"/>
      <c r="DY12" s="73"/>
      <c r="DZ12" s="73"/>
      <c r="EA12" s="73"/>
      <c r="EB12" s="73"/>
      <c r="EC12" s="73"/>
      <c r="ED12" s="73"/>
      <c r="EE12" s="73"/>
    </row>
    <row r="13" spans="2:135" x14ac:dyDescent="0.25">
      <c r="B13" s="103" t="s">
        <v>198</v>
      </c>
      <c r="C13" s="76"/>
      <c r="D13" s="76"/>
      <c r="E13" s="76"/>
      <c r="F13" s="76"/>
      <c r="G13" s="76"/>
      <c r="H13" s="76"/>
      <c r="I13" s="76"/>
      <c r="J13" s="76"/>
      <c r="K13" s="76"/>
      <c r="L13" s="76"/>
      <c r="M13" s="76"/>
      <c r="N13" s="76"/>
      <c r="O13" s="76"/>
      <c r="P13" s="76"/>
      <c r="Q13" s="76"/>
      <c r="R13" s="76"/>
      <c r="S13" s="76"/>
      <c r="T13" s="76"/>
      <c r="U13" s="76"/>
      <c r="V13" s="76"/>
      <c r="W13" s="76"/>
      <c r="X13" s="76"/>
      <c r="Y13" s="76"/>
      <c r="Z13" s="76"/>
      <c r="AA13" s="76"/>
      <c r="AB13" s="76"/>
      <c r="AC13" s="76"/>
      <c r="AD13" s="76"/>
      <c r="AE13" s="76"/>
      <c r="AF13" s="76"/>
      <c r="AG13" s="76"/>
      <c r="AH13" s="76"/>
      <c r="AI13" s="76"/>
      <c r="AJ13" s="76"/>
      <c r="AK13" s="76"/>
      <c r="AL13" s="76"/>
      <c r="AM13" s="76"/>
      <c r="AN13" s="76"/>
      <c r="AO13" s="76"/>
      <c r="AP13" s="76"/>
      <c r="AQ13" s="76"/>
      <c r="AR13" s="76"/>
      <c r="AS13" s="76"/>
      <c r="AT13" s="76"/>
      <c r="AU13" s="76"/>
      <c r="AV13" s="76"/>
      <c r="AW13" s="76"/>
      <c r="AX13" s="76"/>
      <c r="AY13" s="76"/>
      <c r="AZ13" s="76"/>
      <c r="BA13" s="76"/>
      <c r="BB13" s="76"/>
      <c r="BC13" s="76"/>
      <c r="BD13" s="76"/>
      <c r="BE13" s="76"/>
      <c r="BF13" s="76"/>
      <c r="BG13" s="76"/>
      <c r="BH13" s="76"/>
      <c r="BI13" s="76"/>
      <c r="BJ13" s="76"/>
      <c r="BK13" s="76"/>
      <c r="BL13" s="76"/>
      <c r="BM13" s="76"/>
      <c r="BN13" s="76"/>
      <c r="BO13" s="76"/>
      <c r="BP13" s="76"/>
      <c r="BQ13" s="76"/>
      <c r="BR13" s="76"/>
      <c r="BS13" s="76"/>
      <c r="BT13" s="76"/>
      <c r="BU13" s="76"/>
      <c r="BV13" s="76"/>
      <c r="BW13" s="76"/>
      <c r="BX13" s="76"/>
      <c r="BY13" s="76"/>
      <c r="BZ13" s="76"/>
      <c r="CA13" s="76"/>
      <c r="CB13" s="76"/>
      <c r="CC13" s="76"/>
      <c r="CD13" s="76"/>
      <c r="CE13" s="76"/>
      <c r="CF13" s="76"/>
      <c r="CG13" s="76"/>
      <c r="CH13" s="76"/>
      <c r="CI13" s="76"/>
      <c r="CJ13" s="76"/>
      <c r="CK13" s="76"/>
      <c r="CL13" s="76"/>
      <c r="CM13" s="76"/>
      <c r="CN13" s="76"/>
      <c r="CO13" s="76"/>
      <c r="CP13" s="76"/>
      <c r="CQ13" s="76"/>
      <c r="CR13" s="76"/>
      <c r="CS13" s="76"/>
      <c r="CT13" s="76"/>
      <c r="CU13" s="76"/>
      <c r="CV13" s="76"/>
      <c r="CW13" s="76"/>
      <c r="CX13" s="76"/>
      <c r="CY13" s="76"/>
      <c r="CZ13" s="76"/>
      <c r="DA13" s="76"/>
      <c r="DB13" s="76"/>
      <c r="DC13" s="76"/>
      <c r="DD13" s="76"/>
      <c r="DE13" s="76"/>
      <c r="DF13" s="76"/>
      <c r="DG13" s="76"/>
      <c r="DH13" s="76"/>
      <c r="DI13" s="76"/>
      <c r="DJ13" s="76"/>
      <c r="DK13" s="76"/>
      <c r="DL13" s="76"/>
      <c r="DM13" s="76"/>
      <c r="DN13" s="76"/>
      <c r="DO13" s="76"/>
      <c r="DP13" s="76"/>
      <c r="DQ13" s="76"/>
      <c r="DR13" s="76"/>
      <c r="DS13" s="76"/>
      <c r="DT13" s="76"/>
      <c r="DU13" s="76"/>
      <c r="DV13" s="76"/>
      <c r="DW13" s="76"/>
      <c r="DX13" s="76"/>
      <c r="DY13" s="76"/>
      <c r="DZ13" s="76"/>
      <c r="EA13" s="76"/>
      <c r="EB13" s="76"/>
      <c r="EC13" s="76"/>
      <c r="ED13" s="76"/>
      <c r="EE13" s="76"/>
    </row>
    <row r="14" spans="2:135" x14ac:dyDescent="0.25">
      <c r="B14" s="103" t="s">
        <v>199</v>
      </c>
      <c r="C14" s="76"/>
      <c r="D14" s="76"/>
      <c r="E14" s="76"/>
      <c r="F14" s="76"/>
      <c r="G14" s="76"/>
      <c r="H14" s="76"/>
      <c r="I14" s="76"/>
      <c r="J14" s="76"/>
      <c r="K14" s="76"/>
      <c r="L14" s="76"/>
      <c r="M14" s="76"/>
      <c r="N14" s="76"/>
      <c r="O14" s="76"/>
      <c r="P14" s="76"/>
      <c r="Q14" s="76"/>
      <c r="R14" s="76"/>
      <c r="S14" s="76"/>
      <c r="T14" s="76"/>
      <c r="U14" s="76"/>
      <c r="V14" s="76"/>
      <c r="W14" s="76"/>
      <c r="X14" s="76"/>
      <c r="Y14" s="76"/>
      <c r="Z14" s="76"/>
      <c r="AA14" s="76"/>
      <c r="AB14" s="76"/>
      <c r="AC14" s="76"/>
      <c r="AD14" s="76"/>
      <c r="AE14" s="76"/>
      <c r="AF14" s="76"/>
      <c r="AG14" s="76"/>
      <c r="AH14" s="76"/>
      <c r="AI14" s="76"/>
      <c r="AJ14" s="76"/>
      <c r="AK14" s="76"/>
      <c r="AL14" s="76"/>
      <c r="AM14" s="76"/>
      <c r="AN14" s="76"/>
      <c r="AO14" s="76"/>
      <c r="AP14" s="76"/>
      <c r="AQ14" s="76"/>
      <c r="AR14" s="76"/>
      <c r="AS14" s="76"/>
      <c r="AT14" s="76"/>
      <c r="AU14" s="76"/>
      <c r="AV14" s="76"/>
      <c r="AW14" s="76"/>
      <c r="AX14" s="76"/>
      <c r="AY14" s="76"/>
      <c r="AZ14" s="76"/>
      <c r="BA14" s="76"/>
      <c r="BB14" s="76"/>
      <c r="BC14" s="76"/>
      <c r="BD14" s="76"/>
      <c r="BE14" s="76"/>
      <c r="BF14" s="76"/>
      <c r="BG14" s="76"/>
      <c r="BH14" s="76"/>
      <c r="BI14" s="76"/>
      <c r="BJ14" s="76"/>
      <c r="BK14" s="76"/>
      <c r="BL14" s="76"/>
      <c r="BM14" s="76"/>
      <c r="BN14" s="76"/>
      <c r="BO14" s="76"/>
      <c r="BP14" s="76"/>
      <c r="BQ14" s="76"/>
      <c r="BR14" s="76"/>
      <c r="BS14" s="76"/>
      <c r="BT14" s="76"/>
      <c r="BU14" s="76"/>
      <c r="BV14" s="76"/>
      <c r="BW14" s="76"/>
      <c r="BX14" s="76"/>
      <c r="BY14" s="76"/>
      <c r="BZ14" s="76"/>
      <c r="CA14" s="76"/>
      <c r="CB14" s="76"/>
      <c r="CC14" s="76"/>
      <c r="CD14" s="76"/>
      <c r="CE14" s="76"/>
      <c r="CF14" s="76"/>
      <c r="CG14" s="76"/>
      <c r="CH14" s="76"/>
      <c r="CI14" s="76"/>
      <c r="CJ14" s="76"/>
      <c r="CK14" s="76"/>
      <c r="CL14" s="76"/>
      <c r="CM14" s="76"/>
      <c r="CN14" s="76"/>
      <c r="CO14" s="76"/>
      <c r="CP14" s="76"/>
      <c r="CQ14" s="76"/>
      <c r="CR14" s="76"/>
      <c r="CS14" s="76"/>
      <c r="CT14" s="76"/>
      <c r="CU14" s="76"/>
      <c r="CV14" s="76"/>
      <c r="CW14" s="76"/>
      <c r="CX14" s="76"/>
      <c r="CY14" s="76"/>
      <c r="CZ14" s="76"/>
      <c r="DA14" s="76"/>
      <c r="DB14" s="76"/>
      <c r="DC14" s="76"/>
      <c r="DD14" s="76"/>
      <c r="DE14" s="76"/>
      <c r="DF14" s="76"/>
      <c r="DG14" s="76"/>
      <c r="DH14" s="76"/>
      <c r="DI14" s="76"/>
      <c r="DJ14" s="76"/>
      <c r="DK14" s="76"/>
      <c r="DL14" s="76"/>
      <c r="DM14" s="76"/>
      <c r="DN14" s="76"/>
      <c r="DO14" s="76"/>
      <c r="DP14" s="76"/>
      <c r="DQ14" s="76"/>
      <c r="DR14" s="76"/>
      <c r="DS14" s="76"/>
      <c r="DT14" s="76"/>
      <c r="DU14" s="76"/>
      <c r="DV14" s="76"/>
      <c r="DW14" s="76"/>
      <c r="DX14" s="76"/>
      <c r="DY14" s="76"/>
      <c r="DZ14" s="76"/>
      <c r="EA14" s="76"/>
      <c r="EB14" s="76"/>
      <c r="EC14" s="76"/>
      <c r="ED14" s="76"/>
      <c r="EE14" s="76"/>
    </row>
    <row r="15" spans="2:135" x14ac:dyDescent="0.25">
      <c r="B15" s="103" t="s">
        <v>200</v>
      </c>
      <c r="C15" s="76"/>
      <c r="D15" s="76"/>
      <c r="E15" s="76"/>
      <c r="F15" s="76"/>
      <c r="G15" s="76"/>
      <c r="H15" s="76"/>
      <c r="I15" s="76"/>
      <c r="J15" s="76"/>
      <c r="K15" s="76"/>
      <c r="L15" s="76"/>
      <c r="M15" s="76"/>
      <c r="N15" s="76"/>
      <c r="O15" s="76"/>
      <c r="P15" s="76"/>
      <c r="Q15" s="76"/>
      <c r="R15" s="76"/>
      <c r="S15" s="76"/>
      <c r="T15" s="76"/>
      <c r="U15" s="76"/>
      <c r="V15" s="76"/>
      <c r="W15" s="76"/>
      <c r="X15" s="76"/>
      <c r="Y15" s="76"/>
      <c r="Z15" s="76"/>
      <c r="AA15" s="76"/>
      <c r="AB15" s="76"/>
      <c r="AC15" s="76"/>
      <c r="AD15" s="76"/>
      <c r="AE15" s="76"/>
      <c r="AF15" s="76"/>
      <c r="AG15" s="76"/>
      <c r="AH15" s="76"/>
      <c r="AI15" s="76"/>
      <c r="AJ15" s="76"/>
      <c r="AK15" s="76"/>
      <c r="AL15" s="76"/>
      <c r="AM15" s="76"/>
      <c r="AN15" s="76"/>
      <c r="AO15" s="76"/>
      <c r="AP15" s="76"/>
      <c r="AQ15" s="76"/>
      <c r="AR15" s="76"/>
      <c r="AS15" s="76"/>
      <c r="AT15" s="76"/>
      <c r="AU15" s="76"/>
      <c r="AV15" s="76"/>
      <c r="AW15" s="76"/>
      <c r="AX15" s="76"/>
      <c r="AY15" s="76"/>
      <c r="AZ15" s="76"/>
      <c r="BA15" s="76"/>
      <c r="BB15" s="76"/>
      <c r="BC15" s="76"/>
      <c r="BD15" s="76"/>
      <c r="BE15" s="76"/>
      <c r="BF15" s="76"/>
      <c r="BG15" s="76"/>
      <c r="BH15" s="76"/>
      <c r="BI15" s="76"/>
      <c r="BJ15" s="76"/>
      <c r="BK15" s="76"/>
      <c r="BL15" s="76"/>
      <c r="BM15" s="76"/>
      <c r="BN15" s="76"/>
      <c r="BO15" s="76"/>
      <c r="BP15" s="76"/>
      <c r="BQ15" s="76"/>
      <c r="BR15" s="76"/>
      <c r="BS15" s="76"/>
      <c r="BT15" s="76"/>
      <c r="BU15" s="76"/>
      <c r="BV15" s="76"/>
      <c r="BW15" s="76"/>
      <c r="BX15" s="76"/>
      <c r="BY15" s="76"/>
      <c r="BZ15" s="76"/>
      <c r="CA15" s="76"/>
      <c r="CB15" s="76"/>
      <c r="CC15" s="76"/>
      <c r="CD15" s="76"/>
      <c r="CE15" s="76"/>
      <c r="CF15" s="76"/>
      <c r="CG15" s="76"/>
      <c r="CH15" s="76"/>
      <c r="CI15" s="76"/>
      <c r="CJ15" s="76"/>
      <c r="CK15" s="76"/>
      <c r="CL15" s="76"/>
      <c r="CM15" s="76"/>
      <c r="CN15" s="76"/>
      <c r="CO15" s="76"/>
      <c r="CP15" s="76"/>
      <c r="CQ15" s="76"/>
      <c r="CR15" s="76"/>
      <c r="CS15" s="76"/>
      <c r="CT15" s="76"/>
      <c r="CU15" s="76"/>
      <c r="CV15" s="76"/>
      <c r="CW15" s="76"/>
      <c r="CX15" s="76"/>
      <c r="CY15" s="76"/>
      <c r="CZ15" s="76"/>
      <c r="DA15" s="76"/>
      <c r="DB15" s="76"/>
      <c r="DC15" s="76"/>
      <c r="DD15" s="76"/>
      <c r="DE15" s="76"/>
      <c r="DF15" s="76"/>
      <c r="DG15" s="76"/>
      <c r="DH15" s="76"/>
      <c r="DI15" s="76"/>
      <c r="DJ15" s="76"/>
      <c r="DK15" s="76"/>
      <c r="DL15" s="76"/>
      <c r="DM15" s="76"/>
      <c r="DN15" s="76"/>
      <c r="DO15" s="76"/>
      <c r="DP15" s="76"/>
      <c r="DQ15" s="76"/>
      <c r="DR15" s="76"/>
      <c r="DS15" s="76"/>
      <c r="DT15" s="76"/>
      <c r="DU15" s="76"/>
      <c r="DV15" s="76"/>
      <c r="DW15" s="76"/>
      <c r="DX15" s="76"/>
      <c r="DY15" s="76"/>
      <c r="DZ15" s="76"/>
      <c r="EA15" s="76"/>
      <c r="EB15" s="76"/>
      <c r="EC15" s="76"/>
      <c r="ED15" s="76"/>
      <c r="EE15" s="76"/>
    </row>
    <row r="16" spans="2:135" x14ac:dyDescent="0.25">
      <c r="B16" s="103" t="s">
        <v>201</v>
      </c>
      <c r="C16" s="76"/>
      <c r="D16" s="76"/>
      <c r="E16" s="76"/>
      <c r="F16" s="76"/>
      <c r="G16" s="76"/>
      <c r="H16" s="76"/>
      <c r="I16" s="76"/>
      <c r="J16" s="76"/>
      <c r="K16" s="76"/>
      <c r="L16" s="76"/>
      <c r="M16" s="76"/>
      <c r="N16" s="76"/>
      <c r="O16" s="76"/>
      <c r="P16" s="76"/>
      <c r="Q16" s="76"/>
      <c r="R16" s="76"/>
      <c r="S16" s="76"/>
      <c r="T16" s="76"/>
      <c r="U16" s="76"/>
      <c r="V16" s="76"/>
      <c r="W16" s="76"/>
      <c r="X16" s="76"/>
      <c r="Y16" s="76"/>
      <c r="Z16" s="76"/>
      <c r="AA16" s="76"/>
      <c r="AB16" s="76"/>
      <c r="AC16" s="76"/>
      <c r="AD16" s="76"/>
      <c r="AE16" s="76"/>
      <c r="AF16" s="76"/>
      <c r="AG16" s="76"/>
      <c r="AH16" s="76"/>
      <c r="AI16" s="76"/>
      <c r="AJ16" s="76"/>
      <c r="AK16" s="76"/>
      <c r="AL16" s="76"/>
      <c r="AM16" s="76"/>
      <c r="AN16" s="76"/>
      <c r="AO16" s="76"/>
      <c r="AP16" s="76"/>
      <c r="AQ16" s="76"/>
      <c r="AR16" s="76"/>
      <c r="AS16" s="76"/>
      <c r="AT16" s="76"/>
      <c r="AU16" s="76"/>
      <c r="AV16" s="76"/>
      <c r="AW16" s="76"/>
      <c r="AX16" s="76"/>
      <c r="AY16" s="76"/>
      <c r="AZ16" s="76"/>
      <c r="BA16" s="76"/>
      <c r="BB16" s="76"/>
      <c r="BC16" s="76"/>
      <c r="BD16" s="76"/>
      <c r="BE16" s="76"/>
      <c r="BF16" s="76"/>
      <c r="BG16" s="76"/>
      <c r="BH16" s="76"/>
      <c r="BI16" s="76"/>
      <c r="BJ16" s="76"/>
      <c r="BK16" s="76"/>
      <c r="BL16" s="76"/>
      <c r="BM16" s="76"/>
      <c r="BN16" s="76"/>
      <c r="BO16" s="76"/>
      <c r="BP16" s="76"/>
      <c r="BQ16" s="76"/>
      <c r="BR16" s="76"/>
      <c r="BS16" s="76"/>
      <c r="BT16" s="76"/>
      <c r="BU16" s="76"/>
      <c r="BV16" s="76"/>
      <c r="BW16" s="76"/>
      <c r="BX16" s="76"/>
      <c r="BY16" s="76"/>
      <c r="BZ16" s="76"/>
      <c r="CA16" s="76"/>
      <c r="CB16" s="76"/>
      <c r="CC16" s="76"/>
      <c r="CD16" s="76"/>
      <c r="CE16" s="76"/>
      <c r="CF16" s="76"/>
      <c r="CG16" s="76"/>
      <c r="CH16" s="76"/>
      <c r="CI16" s="76"/>
      <c r="CJ16" s="76"/>
      <c r="CK16" s="76"/>
      <c r="CL16" s="76"/>
      <c r="CM16" s="76"/>
      <c r="CN16" s="76"/>
      <c r="CO16" s="76"/>
      <c r="CP16" s="76"/>
      <c r="CQ16" s="76"/>
      <c r="CR16" s="76"/>
      <c r="CS16" s="76"/>
      <c r="CT16" s="76"/>
      <c r="CU16" s="76"/>
      <c r="CV16" s="76"/>
      <c r="CW16" s="76"/>
      <c r="CX16" s="76"/>
      <c r="CY16" s="76"/>
      <c r="CZ16" s="76"/>
      <c r="DA16" s="76"/>
      <c r="DB16" s="76"/>
      <c r="DC16" s="76"/>
      <c r="DD16" s="76"/>
      <c r="DE16" s="76"/>
      <c r="DF16" s="76"/>
      <c r="DG16" s="76"/>
      <c r="DH16" s="76"/>
      <c r="DI16" s="76"/>
      <c r="DJ16" s="76"/>
      <c r="DK16" s="76"/>
      <c r="DL16" s="76"/>
      <c r="DM16" s="76"/>
      <c r="DN16" s="76"/>
      <c r="DO16" s="76"/>
      <c r="DP16" s="76"/>
      <c r="DQ16" s="76"/>
      <c r="DR16" s="76"/>
      <c r="DS16" s="76"/>
      <c r="DT16" s="76"/>
      <c r="DU16" s="76"/>
      <c r="DV16" s="76"/>
      <c r="DW16" s="76"/>
      <c r="DX16" s="76"/>
      <c r="DY16" s="76"/>
      <c r="DZ16" s="76"/>
      <c r="EA16" s="76"/>
      <c r="EB16" s="76"/>
      <c r="EC16" s="76"/>
      <c r="ED16" s="76"/>
      <c r="EE16" s="76"/>
    </row>
    <row r="17" spans="2:135" x14ac:dyDescent="0.25">
      <c r="B17" s="104" t="s">
        <v>179</v>
      </c>
      <c r="C17" s="76"/>
      <c r="D17" s="76"/>
      <c r="E17" s="76"/>
      <c r="F17" s="76"/>
      <c r="G17" s="76"/>
      <c r="H17" s="76"/>
      <c r="I17" s="76"/>
      <c r="J17" s="76"/>
      <c r="K17" s="76"/>
      <c r="L17" s="76"/>
      <c r="M17" s="76"/>
      <c r="N17" s="76"/>
      <c r="O17" s="76"/>
      <c r="P17" s="76"/>
      <c r="Q17" s="76"/>
      <c r="R17" s="76"/>
      <c r="S17" s="76"/>
      <c r="T17" s="76"/>
      <c r="U17" s="76"/>
      <c r="V17" s="76"/>
      <c r="W17" s="76"/>
      <c r="X17" s="76"/>
      <c r="Y17" s="76"/>
      <c r="Z17" s="76"/>
      <c r="AA17" s="76"/>
      <c r="AB17" s="76"/>
      <c r="AC17" s="76"/>
      <c r="AD17" s="76"/>
      <c r="AE17" s="76"/>
      <c r="AF17" s="76"/>
      <c r="AG17" s="76"/>
      <c r="AH17" s="76"/>
      <c r="AI17" s="76"/>
      <c r="AJ17" s="76"/>
      <c r="AK17" s="76"/>
      <c r="AL17" s="76"/>
      <c r="AM17" s="76"/>
      <c r="AN17" s="76"/>
      <c r="AO17" s="76"/>
      <c r="AP17" s="76"/>
      <c r="AQ17" s="76"/>
      <c r="AR17" s="76"/>
      <c r="AS17" s="76"/>
      <c r="AT17" s="76"/>
      <c r="AU17" s="76"/>
      <c r="AV17" s="76"/>
      <c r="AW17" s="76"/>
      <c r="AX17" s="76"/>
      <c r="AY17" s="76"/>
      <c r="AZ17" s="76"/>
      <c r="BA17" s="76"/>
      <c r="BB17" s="76"/>
      <c r="BC17" s="76"/>
      <c r="BD17" s="76"/>
      <c r="BE17" s="76"/>
      <c r="BF17" s="76"/>
      <c r="BG17" s="76"/>
      <c r="BH17" s="76"/>
      <c r="BI17" s="76"/>
      <c r="BJ17" s="76"/>
      <c r="BK17" s="76"/>
      <c r="BL17" s="76"/>
      <c r="BM17" s="76"/>
      <c r="BN17" s="76"/>
      <c r="BO17" s="76"/>
      <c r="BP17" s="76"/>
      <c r="BQ17" s="76"/>
      <c r="BR17" s="76"/>
      <c r="BS17" s="76"/>
      <c r="BT17" s="76"/>
      <c r="BU17" s="76"/>
      <c r="BV17" s="76"/>
      <c r="BW17" s="76"/>
      <c r="BX17" s="76"/>
      <c r="BY17" s="76"/>
      <c r="BZ17" s="76"/>
      <c r="CA17" s="76"/>
      <c r="CB17" s="76"/>
      <c r="CC17" s="76"/>
      <c r="CD17" s="76"/>
      <c r="CE17" s="76"/>
      <c r="CF17" s="76"/>
      <c r="CG17" s="76"/>
      <c r="CH17" s="76"/>
      <c r="CI17" s="76"/>
      <c r="CJ17" s="76"/>
      <c r="CK17" s="76"/>
      <c r="CL17" s="76"/>
      <c r="CM17" s="76"/>
      <c r="CN17" s="76"/>
      <c r="CO17" s="76"/>
      <c r="CP17" s="76"/>
      <c r="CQ17" s="76"/>
      <c r="CR17" s="76"/>
      <c r="CS17" s="76"/>
      <c r="CT17" s="76"/>
      <c r="CU17" s="76"/>
      <c r="CV17" s="76"/>
      <c r="CW17" s="76"/>
      <c r="CX17" s="76"/>
      <c r="CY17" s="76"/>
      <c r="CZ17" s="76"/>
      <c r="DA17" s="76"/>
      <c r="DB17" s="76"/>
      <c r="DC17" s="76"/>
      <c r="DD17" s="76"/>
      <c r="DE17" s="76"/>
      <c r="DF17" s="76"/>
      <c r="DG17" s="76"/>
      <c r="DH17" s="76"/>
      <c r="DI17" s="76"/>
      <c r="DJ17" s="76"/>
      <c r="DK17" s="76"/>
      <c r="DL17" s="76"/>
      <c r="DM17" s="76"/>
      <c r="DN17" s="76"/>
      <c r="DO17" s="76"/>
      <c r="DP17" s="76"/>
      <c r="DQ17" s="76"/>
      <c r="DR17" s="76"/>
      <c r="DS17" s="76"/>
      <c r="DT17" s="76"/>
      <c r="DU17" s="76"/>
      <c r="DV17" s="76"/>
      <c r="DW17" s="76"/>
      <c r="DX17" s="76"/>
      <c r="DY17" s="76"/>
      <c r="DZ17" s="76"/>
      <c r="EA17" s="76"/>
      <c r="EB17" s="76"/>
      <c r="EC17" s="76"/>
      <c r="ED17" s="76"/>
      <c r="EE17" s="76"/>
    </row>
    <row r="18" spans="2:135" x14ac:dyDescent="0.25">
      <c r="B18" s="103" t="s">
        <v>202</v>
      </c>
      <c r="C18" s="76"/>
      <c r="D18" s="76"/>
      <c r="E18" s="76"/>
      <c r="F18" s="76"/>
      <c r="G18" s="76"/>
      <c r="H18" s="76"/>
      <c r="I18" s="76"/>
      <c r="J18" s="76"/>
      <c r="K18" s="76"/>
      <c r="L18" s="76"/>
      <c r="M18" s="76"/>
      <c r="N18" s="76"/>
      <c r="O18" s="76"/>
      <c r="P18" s="76"/>
      <c r="Q18" s="76"/>
      <c r="R18" s="76"/>
      <c r="S18" s="76"/>
      <c r="T18" s="76"/>
      <c r="U18" s="76"/>
      <c r="V18" s="76"/>
      <c r="W18" s="76"/>
      <c r="X18" s="76"/>
      <c r="Y18" s="76"/>
      <c r="Z18" s="76"/>
      <c r="AA18" s="76"/>
      <c r="AB18" s="76"/>
      <c r="AC18" s="76"/>
      <c r="AD18" s="76"/>
      <c r="AE18" s="76"/>
      <c r="AF18" s="76"/>
      <c r="AG18" s="76"/>
      <c r="AH18" s="76"/>
      <c r="AI18" s="76"/>
      <c r="AJ18" s="76"/>
      <c r="AK18" s="76"/>
      <c r="AL18" s="76"/>
      <c r="AM18" s="76"/>
      <c r="AN18" s="76"/>
      <c r="AO18" s="76"/>
      <c r="AP18" s="76"/>
      <c r="AQ18" s="76"/>
      <c r="AR18" s="76"/>
      <c r="AS18" s="76"/>
      <c r="AT18" s="76"/>
      <c r="AU18" s="76"/>
      <c r="AV18" s="76"/>
      <c r="AW18" s="76"/>
      <c r="AX18" s="76"/>
      <c r="AY18" s="76"/>
      <c r="AZ18" s="76"/>
      <c r="BA18" s="76"/>
      <c r="BB18" s="76"/>
      <c r="BC18" s="76"/>
      <c r="BD18" s="76"/>
      <c r="BE18" s="76"/>
      <c r="BF18" s="76"/>
      <c r="BG18" s="76"/>
      <c r="BH18" s="76"/>
      <c r="BI18" s="76"/>
      <c r="BJ18" s="76"/>
      <c r="BK18" s="76"/>
      <c r="BL18" s="76"/>
      <c r="BM18" s="76"/>
      <c r="BN18" s="76"/>
      <c r="BO18" s="76"/>
      <c r="BP18" s="76"/>
      <c r="BQ18" s="76"/>
      <c r="BR18" s="76"/>
      <c r="BS18" s="76"/>
      <c r="BT18" s="76"/>
      <c r="BU18" s="76"/>
      <c r="BV18" s="76"/>
      <c r="BW18" s="76"/>
      <c r="BX18" s="76"/>
      <c r="BY18" s="76"/>
      <c r="BZ18" s="76"/>
      <c r="CA18" s="76"/>
      <c r="CB18" s="76"/>
      <c r="CC18" s="76"/>
      <c r="CD18" s="76"/>
      <c r="CE18" s="76"/>
      <c r="CF18" s="76"/>
      <c r="CG18" s="76"/>
      <c r="CH18" s="76"/>
      <c r="CI18" s="76"/>
      <c r="CJ18" s="76"/>
      <c r="CK18" s="76"/>
      <c r="CL18" s="76"/>
      <c r="CM18" s="76"/>
      <c r="CN18" s="76"/>
      <c r="CO18" s="76"/>
      <c r="CP18" s="76"/>
      <c r="CQ18" s="76"/>
      <c r="CR18" s="76"/>
      <c r="CS18" s="76"/>
      <c r="CT18" s="76"/>
      <c r="CU18" s="76"/>
      <c r="CV18" s="76"/>
      <c r="CW18" s="76"/>
      <c r="CX18" s="76"/>
      <c r="CY18" s="76"/>
      <c r="CZ18" s="76"/>
      <c r="DA18" s="76"/>
      <c r="DB18" s="76"/>
      <c r="DC18" s="76"/>
      <c r="DD18" s="76"/>
      <c r="DE18" s="76"/>
      <c r="DF18" s="76"/>
      <c r="DG18" s="76"/>
      <c r="DH18" s="76"/>
      <c r="DI18" s="76"/>
      <c r="DJ18" s="76"/>
      <c r="DK18" s="76"/>
      <c r="DL18" s="76"/>
      <c r="DM18" s="76"/>
      <c r="DN18" s="76"/>
      <c r="DO18" s="76"/>
      <c r="DP18" s="76"/>
      <c r="DQ18" s="76"/>
      <c r="DR18" s="76"/>
      <c r="DS18" s="76"/>
      <c r="DT18" s="76"/>
      <c r="DU18" s="76"/>
      <c r="DV18" s="76"/>
      <c r="DW18" s="76"/>
      <c r="DX18" s="76"/>
      <c r="DY18" s="76"/>
      <c r="DZ18" s="76"/>
      <c r="EA18" s="76"/>
      <c r="EB18" s="76"/>
      <c r="EC18" s="76"/>
      <c r="ED18" s="76"/>
      <c r="EE18" s="76"/>
    </row>
    <row r="19" spans="2:135" x14ac:dyDescent="0.25">
      <c r="B19" s="104" t="s">
        <v>203</v>
      </c>
      <c r="C19" s="76"/>
      <c r="D19" s="76"/>
      <c r="E19" s="76"/>
      <c r="F19" s="76"/>
      <c r="G19" s="76"/>
      <c r="H19" s="76"/>
      <c r="I19" s="76"/>
      <c r="J19" s="76"/>
      <c r="K19" s="76"/>
      <c r="L19" s="76"/>
      <c r="M19" s="76"/>
      <c r="N19" s="76"/>
      <c r="O19" s="76"/>
      <c r="P19" s="76"/>
      <c r="Q19" s="76"/>
      <c r="R19" s="76"/>
      <c r="S19" s="76"/>
      <c r="T19" s="76"/>
      <c r="U19" s="76"/>
      <c r="V19" s="76"/>
      <c r="W19" s="76"/>
      <c r="X19" s="76"/>
      <c r="Y19" s="76"/>
      <c r="Z19" s="76"/>
      <c r="AA19" s="76"/>
      <c r="AB19" s="76"/>
      <c r="AC19" s="76"/>
      <c r="AD19" s="76"/>
      <c r="AE19" s="76"/>
      <c r="AF19" s="76"/>
      <c r="AG19" s="76"/>
      <c r="AH19" s="76"/>
      <c r="AI19" s="76"/>
      <c r="AJ19" s="76"/>
      <c r="AK19" s="76"/>
      <c r="AL19" s="76"/>
      <c r="AM19" s="76"/>
      <c r="AN19" s="76"/>
      <c r="AO19" s="76"/>
      <c r="AP19" s="76"/>
      <c r="AQ19" s="76"/>
      <c r="AR19" s="76"/>
      <c r="AS19" s="76"/>
      <c r="AT19" s="76"/>
      <c r="AU19" s="76"/>
      <c r="AV19" s="76"/>
      <c r="AW19" s="76"/>
      <c r="AX19" s="76"/>
      <c r="AY19" s="76"/>
      <c r="AZ19" s="76"/>
      <c r="BA19" s="76"/>
      <c r="BB19" s="76"/>
      <c r="BC19" s="76"/>
      <c r="BD19" s="76"/>
      <c r="BE19" s="76"/>
      <c r="BF19" s="76"/>
      <c r="BG19" s="76"/>
      <c r="BH19" s="76"/>
      <c r="BI19" s="76"/>
      <c r="BJ19" s="76"/>
      <c r="BK19" s="76"/>
      <c r="BL19" s="76"/>
      <c r="BM19" s="76"/>
      <c r="BN19" s="76"/>
      <c r="BO19" s="76"/>
      <c r="BP19" s="76"/>
      <c r="BQ19" s="76"/>
      <c r="BR19" s="76"/>
      <c r="BS19" s="76"/>
      <c r="BT19" s="76"/>
      <c r="BU19" s="76"/>
      <c r="BV19" s="76"/>
      <c r="BW19" s="76"/>
      <c r="BX19" s="76"/>
      <c r="BY19" s="76"/>
      <c r="BZ19" s="76"/>
      <c r="CA19" s="76"/>
      <c r="CB19" s="76"/>
      <c r="CC19" s="76"/>
      <c r="CD19" s="76"/>
      <c r="CE19" s="76"/>
      <c r="CF19" s="76"/>
      <c r="CG19" s="76"/>
      <c r="CH19" s="76"/>
      <c r="CI19" s="76"/>
      <c r="CJ19" s="76"/>
      <c r="CK19" s="76"/>
      <c r="CL19" s="76"/>
      <c r="CM19" s="76"/>
      <c r="CN19" s="76"/>
      <c r="CO19" s="76"/>
      <c r="CP19" s="76"/>
      <c r="CQ19" s="76"/>
      <c r="CR19" s="76"/>
      <c r="CS19" s="76"/>
      <c r="CT19" s="76"/>
      <c r="CU19" s="76"/>
      <c r="CV19" s="76"/>
      <c r="CW19" s="76"/>
      <c r="CX19" s="76"/>
      <c r="CY19" s="76"/>
      <c r="CZ19" s="76"/>
      <c r="DA19" s="76"/>
      <c r="DB19" s="76"/>
      <c r="DC19" s="76"/>
      <c r="DD19" s="76"/>
      <c r="DE19" s="76"/>
      <c r="DF19" s="76"/>
      <c r="DG19" s="76"/>
      <c r="DH19" s="76"/>
      <c r="DI19" s="76"/>
      <c r="DJ19" s="76"/>
      <c r="DK19" s="76"/>
      <c r="DL19" s="76"/>
      <c r="DM19" s="76"/>
      <c r="DN19" s="76"/>
      <c r="DO19" s="76"/>
      <c r="DP19" s="76"/>
      <c r="DQ19" s="76"/>
      <c r="DR19" s="76"/>
      <c r="DS19" s="76"/>
      <c r="DT19" s="76"/>
      <c r="DU19" s="76"/>
      <c r="DV19" s="76"/>
      <c r="DW19" s="76"/>
      <c r="DX19" s="76"/>
      <c r="DY19" s="76"/>
      <c r="DZ19" s="76"/>
      <c r="EA19" s="76"/>
      <c r="EB19" s="76"/>
      <c r="EC19" s="76"/>
      <c r="ED19" s="76"/>
      <c r="EE19" s="76"/>
    </row>
    <row r="20" spans="2:135" x14ac:dyDescent="0.25">
      <c r="B20" s="104" t="s">
        <v>204</v>
      </c>
      <c r="C20" s="76"/>
      <c r="D20" s="76"/>
      <c r="E20" s="76"/>
      <c r="F20" s="76"/>
      <c r="G20" s="76"/>
      <c r="H20" s="76"/>
      <c r="I20" s="76"/>
      <c r="J20" s="76"/>
      <c r="K20" s="76"/>
      <c r="L20" s="76"/>
      <c r="M20" s="76"/>
      <c r="N20" s="76"/>
      <c r="O20" s="76"/>
      <c r="P20" s="76"/>
      <c r="Q20" s="76"/>
      <c r="R20" s="76"/>
      <c r="S20" s="76"/>
      <c r="T20" s="76"/>
      <c r="U20" s="76"/>
      <c r="V20" s="76"/>
      <c r="W20" s="76"/>
      <c r="X20" s="76"/>
      <c r="Y20" s="76"/>
      <c r="Z20" s="76"/>
      <c r="AA20" s="76"/>
      <c r="AB20" s="76"/>
      <c r="AC20" s="76"/>
      <c r="AD20" s="76"/>
      <c r="AE20" s="76"/>
      <c r="AF20" s="76"/>
      <c r="AG20" s="76"/>
      <c r="AH20" s="76"/>
      <c r="AI20" s="76"/>
      <c r="AJ20" s="76"/>
      <c r="AK20" s="76"/>
      <c r="AL20" s="76"/>
      <c r="AM20" s="76"/>
      <c r="AN20" s="76"/>
      <c r="AO20" s="76"/>
      <c r="AP20" s="76"/>
      <c r="AQ20" s="76"/>
      <c r="AR20" s="76"/>
      <c r="AS20" s="76"/>
      <c r="AT20" s="76"/>
      <c r="AU20" s="76"/>
      <c r="AV20" s="76"/>
      <c r="AW20" s="76"/>
      <c r="AX20" s="76"/>
      <c r="AY20" s="76"/>
      <c r="AZ20" s="76"/>
      <c r="BA20" s="76"/>
      <c r="BB20" s="76"/>
      <c r="BC20" s="76"/>
      <c r="BD20" s="76"/>
      <c r="BE20" s="76"/>
      <c r="BF20" s="76"/>
      <c r="BG20" s="76"/>
      <c r="BH20" s="76"/>
      <c r="BI20" s="76"/>
      <c r="BJ20" s="76"/>
      <c r="BK20" s="76"/>
      <c r="BL20" s="76"/>
      <c r="BM20" s="76"/>
      <c r="BN20" s="76"/>
      <c r="BO20" s="76"/>
      <c r="BP20" s="76"/>
      <c r="BQ20" s="76"/>
      <c r="BR20" s="76"/>
      <c r="BS20" s="76"/>
      <c r="BT20" s="76"/>
      <c r="BU20" s="76"/>
      <c r="BV20" s="76"/>
      <c r="BW20" s="76"/>
      <c r="BX20" s="76"/>
      <c r="BY20" s="76"/>
      <c r="BZ20" s="76"/>
      <c r="CA20" s="76"/>
      <c r="CB20" s="76"/>
      <c r="CC20" s="76"/>
      <c r="CD20" s="76"/>
      <c r="CE20" s="76"/>
      <c r="CF20" s="76"/>
      <c r="CG20" s="76"/>
      <c r="CH20" s="76"/>
      <c r="CI20" s="76"/>
      <c r="CJ20" s="76"/>
      <c r="CK20" s="76"/>
      <c r="CL20" s="76"/>
      <c r="CM20" s="76"/>
      <c r="CN20" s="76"/>
      <c r="CO20" s="76"/>
      <c r="CP20" s="76"/>
      <c r="CQ20" s="76"/>
      <c r="CR20" s="76"/>
      <c r="CS20" s="76"/>
      <c r="CT20" s="76"/>
      <c r="CU20" s="76"/>
      <c r="CV20" s="76"/>
      <c r="CW20" s="76"/>
      <c r="CX20" s="76"/>
      <c r="CY20" s="76"/>
      <c r="CZ20" s="76"/>
      <c r="DA20" s="76"/>
      <c r="DB20" s="76"/>
      <c r="DC20" s="76"/>
      <c r="DD20" s="76"/>
      <c r="DE20" s="76"/>
      <c r="DF20" s="76"/>
      <c r="DG20" s="76"/>
      <c r="DH20" s="76"/>
      <c r="DI20" s="76"/>
      <c r="DJ20" s="76"/>
      <c r="DK20" s="76"/>
      <c r="DL20" s="76"/>
      <c r="DM20" s="76"/>
      <c r="DN20" s="76"/>
      <c r="DO20" s="76"/>
      <c r="DP20" s="76"/>
      <c r="DQ20" s="76"/>
      <c r="DR20" s="76"/>
      <c r="DS20" s="76"/>
      <c r="DT20" s="76"/>
      <c r="DU20" s="76"/>
      <c r="DV20" s="76"/>
      <c r="DW20" s="76"/>
      <c r="DX20" s="76"/>
      <c r="DY20" s="76"/>
      <c r="DZ20" s="76"/>
      <c r="EA20" s="76"/>
      <c r="EB20" s="76"/>
      <c r="EC20" s="76"/>
      <c r="ED20" s="76"/>
      <c r="EE20" s="76"/>
    </row>
    <row r="21" spans="2:135" x14ac:dyDescent="0.25">
      <c r="B21" s="104"/>
      <c r="C21" s="76"/>
      <c r="D21" s="76"/>
      <c r="E21" s="76"/>
      <c r="F21" s="76"/>
      <c r="G21" s="76"/>
      <c r="H21" s="76"/>
      <c r="I21" s="76"/>
      <c r="J21" s="76"/>
      <c r="K21" s="76"/>
      <c r="L21" s="76"/>
      <c r="M21" s="76"/>
      <c r="N21" s="76"/>
      <c r="O21" s="76"/>
      <c r="P21" s="76"/>
      <c r="Q21" s="76"/>
      <c r="R21" s="76"/>
      <c r="S21" s="76"/>
      <c r="T21" s="76"/>
      <c r="U21" s="76"/>
      <c r="V21" s="76"/>
      <c r="W21" s="76"/>
      <c r="X21" s="76"/>
      <c r="Y21" s="76"/>
      <c r="Z21" s="76"/>
      <c r="AA21" s="76"/>
      <c r="AB21" s="76"/>
      <c r="AC21" s="76"/>
      <c r="AD21" s="76"/>
      <c r="AE21" s="76"/>
      <c r="AF21" s="76"/>
      <c r="AG21" s="76"/>
      <c r="AH21" s="76"/>
      <c r="AI21" s="76"/>
      <c r="AJ21" s="76"/>
      <c r="AK21" s="76"/>
      <c r="AL21" s="76"/>
      <c r="AM21" s="76"/>
      <c r="AN21" s="76"/>
      <c r="AO21" s="76"/>
      <c r="AP21" s="76"/>
      <c r="AQ21" s="76"/>
      <c r="AR21" s="76"/>
      <c r="AS21" s="76"/>
      <c r="AT21" s="76"/>
      <c r="AU21" s="76"/>
      <c r="AV21" s="76"/>
      <c r="AW21" s="76"/>
      <c r="AX21" s="76"/>
      <c r="AY21" s="76"/>
      <c r="AZ21" s="76"/>
      <c r="BA21" s="76"/>
      <c r="BB21" s="76"/>
      <c r="BC21" s="76"/>
      <c r="BD21" s="76"/>
      <c r="BE21" s="76"/>
      <c r="BF21" s="76"/>
      <c r="BG21" s="76"/>
      <c r="BH21" s="76"/>
      <c r="BI21" s="76"/>
      <c r="BJ21" s="76"/>
      <c r="BK21" s="76"/>
      <c r="BL21" s="76"/>
      <c r="BM21" s="76"/>
      <c r="BN21" s="76"/>
      <c r="BO21" s="76"/>
      <c r="BP21" s="76"/>
      <c r="BQ21" s="76"/>
      <c r="BR21" s="76"/>
      <c r="BS21" s="76"/>
      <c r="BT21" s="76"/>
      <c r="BU21" s="76"/>
      <c r="BV21" s="76"/>
      <c r="BW21" s="76"/>
      <c r="BX21" s="76"/>
      <c r="BY21" s="76"/>
      <c r="BZ21" s="76"/>
      <c r="CA21" s="76"/>
      <c r="CB21" s="76"/>
      <c r="CC21" s="76"/>
      <c r="CD21" s="76"/>
      <c r="CE21" s="76"/>
      <c r="CF21" s="76"/>
      <c r="CG21" s="76"/>
      <c r="CH21" s="76"/>
      <c r="CI21" s="76"/>
      <c r="CJ21" s="76"/>
      <c r="CK21" s="76"/>
      <c r="CL21" s="76"/>
      <c r="CM21" s="76"/>
      <c r="CN21" s="76"/>
      <c r="CO21" s="76"/>
      <c r="CP21" s="76"/>
      <c r="CQ21" s="76"/>
      <c r="CR21" s="76"/>
      <c r="CS21" s="76"/>
      <c r="CT21" s="76"/>
      <c r="CU21" s="76"/>
      <c r="CV21" s="76"/>
      <c r="CW21" s="76"/>
      <c r="CX21" s="76"/>
      <c r="CY21" s="76"/>
      <c r="CZ21" s="76"/>
      <c r="DA21" s="76"/>
      <c r="DB21" s="76"/>
      <c r="DC21" s="76"/>
      <c r="DD21" s="76"/>
      <c r="DE21" s="76"/>
      <c r="DF21" s="76"/>
      <c r="DG21" s="76"/>
      <c r="DH21" s="76"/>
      <c r="DI21" s="76"/>
      <c r="DJ21" s="76"/>
      <c r="DK21" s="76"/>
      <c r="DL21" s="76"/>
      <c r="DM21" s="76"/>
      <c r="DN21" s="76"/>
      <c r="DO21" s="76"/>
      <c r="DP21" s="76"/>
      <c r="DQ21" s="76"/>
      <c r="DR21" s="76"/>
      <c r="DS21" s="76"/>
      <c r="DT21" s="76"/>
      <c r="DU21" s="76"/>
      <c r="DV21" s="76"/>
      <c r="DW21" s="76"/>
      <c r="DX21" s="76"/>
      <c r="DY21" s="76"/>
      <c r="DZ21" s="76"/>
      <c r="EA21" s="76"/>
      <c r="EB21" s="76"/>
      <c r="EC21" s="76"/>
      <c r="ED21" s="76"/>
      <c r="EE21" s="76"/>
    </row>
    <row r="22" spans="2:135" x14ac:dyDescent="0.25">
      <c r="B22" s="104"/>
      <c r="C22" s="76"/>
      <c r="D22" s="76"/>
      <c r="E22" s="76"/>
      <c r="F22" s="76"/>
      <c r="G22" s="76"/>
      <c r="H22" s="76"/>
      <c r="I22" s="76"/>
      <c r="J22" s="76"/>
      <c r="K22" s="76"/>
      <c r="L22" s="76"/>
      <c r="M22" s="76"/>
      <c r="N22" s="76"/>
      <c r="O22" s="76"/>
      <c r="P22" s="76"/>
      <c r="Q22" s="76"/>
      <c r="R22" s="76"/>
      <c r="S22" s="76"/>
      <c r="T22" s="76"/>
      <c r="U22" s="76"/>
      <c r="V22" s="76"/>
      <c r="W22" s="76"/>
      <c r="X22" s="76"/>
      <c r="Y22" s="76"/>
      <c r="Z22" s="76"/>
      <c r="AA22" s="76"/>
      <c r="AB22" s="76"/>
      <c r="AC22" s="76"/>
      <c r="AD22" s="76"/>
      <c r="AE22" s="76"/>
      <c r="AF22" s="76"/>
      <c r="AG22" s="76"/>
      <c r="AH22" s="76"/>
      <c r="AI22" s="76"/>
      <c r="AJ22" s="76"/>
      <c r="AK22" s="76"/>
      <c r="AL22" s="76"/>
      <c r="AM22" s="76"/>
      <c r="AN22" s="76"/>
      <c r="AO22" s="76"/>
      <c r="AP22" s="76"/>
      <c r="AQ22" s="76"/>
      <c r="AR22" s="76"/>
      <c r="AS22" s="76"/>
      <c r="AT22" s="76"/>
      <c r="AU22" s="76"/>
      <c r="AV22" s="76"/>
      <c r="AW22" s="76"/>
      <c r="AX22" s="76"/>
      <c r="AY22" s="76"/>
      <c r="AZ22" s="76"/>
      <c r="BA22" s="76"/>
      <c r="BB22" s="76"/>
      <c r="BC22" s="76"/>
      <c r="BD22" s="76"/>
      <c r="BE22" s="76"/>
      <c r="BF22" s="76"/>
      <c r="BG22" s="76"/>
      <c r="BH22" s="76"/>
      <c r="BI22" s="76"/>
      <c r="BJ22" s="76"/>
      <c r="BK22" s="76"/>
      <c r="BL22" s="76"/>
      <c r="BM22" s="76"/>
      <c r="BN22" s="76"/>
      <c r="BO22" s="76"/>
      <c r="BP22" s="76"/>
      <c r="BQ22" s="76"/>
      <c r="BR22" s="76"/>
      <c r="BS22" s="76"/>
      <c r="BT22" s="76"/>
      <c r="BU22" s="76"/>
      <c r="BV22" s="76"/>
      <c r="BW22" s="76"/>
      <c r="BX22" s="76"/>
      <c r="BY22" s="76"/>
      <c r="BZ22" s="76"/>
      <c r="CA22" s="76"/>
      <c r="CB22" s="76"/>
      <c r="CC22" s="76"/>
      <c r="CD22" s="76"/>
      <c r="CE22" s="76"/>
      <c r="CF22" s="76"/>
      <c r="CG22" s="76"/>
      <c r="CH22" s="76"/>
      <c r="CI22" s="76"/>
      <c r="CJ22" s="76"/>
      <c r="CK22" s="76"/>
      <c r="CL22" s="76"/>
      <c r="CM22" s="76"/>
      <c r="CN22" s="76"/>
      <c r="CO22" s="76"/>
      <c r="CP22" s="76"/>
      <c r="CQ22" s="76"/>
      <c r="CR22" s="76"/>
      <c r="CS22" s="76"/>
      <c r="CT22" s="76"/>
      <c r="CU22" s="76"/>
      <c r="CV22" s="76"/>
      <c r="CW22" s="76"/>
      <c r="CX22" s="76"/>
      <c r="CY22" s="76"/>
      <c r="CZ22" s="76"/>
      <c r="DA22" s="76"/>
      <c r="DB22" s="76"/>
      <c r="DC22" s="76"/>
      <c r="DD22" s="76"/>
      <c r="DE22" s="76"/>
      <c r="DF22" s="76"/>
      <c r="DG22" s="76"/>
      <c r="DH22" s="76"/>
      <c r="DI22" s="76"/>
      <c r="DJ22" s="76"/>
      <c r="DK22" s="76"/>
      <c r="DL22" s="76"/>
      <c r="DM22" s="76"/>
      <c r="DN22" s="76"/>
      <c r="DO22" s="76"/>
      <c r="DP22" s="76"/>
      <c r="DQ22" s="76"/>
      <c r="DR22" s="76"/>
      <c r="DS22" s="76"/>
      <c r="DT22" s="76"/>
      <c r="DU22" s="76"/>
      <c r="DV22" s="76"/>
      <c r="DW22" s="76"/>
      <c r="DX22" s="76"/>
      <c r="DY22" s="76"/>
      <c r="DZ22" s="76"/>
      <c r="EA22" s="76"/>
      <c r="EB22" s="76"/>
      <c r="EC22" s="76"/>
      <c r="ED22" s="76"/>
      <c r="EE22" s="76"/>
    </row>
    <row r="23" spans="2:135" x14ac:dyDescent="0.25">
      <c r="B23" s="104"/>
      <c r="C23" s="76"/>
      <c r="D23" s="76"/>
      <c r="E23" s="76"/>
      <c r="F23" s="76"/>
      <c r="G23" s="76"/>
      <c r="H23" s="76"/>
      <c r="I23" s="76"/>
      <c r="J23" s="76"/>
      <c r="K23" s="76"/>
      <c r="L23" s="76"/>
      <c r="M23" s="76"/>
      <c r="N23" s="76"/>
      <c r="O23" s="76"/>
      <c r="P23" s="76"/>
      <c r="Q23" s="76"/>
      <c r="R23" s="76"/>
      <c r="S23" s="76"/>
      <c r="T23" s="76"/>
      <c r="U23" s="76"/>
      <c r="V23" s="76"/>
      <c r="W23" s="76"/>
      <c r="X23" s="76"/>
      <c r="Y23" s="76"/>
      <c r="Z23" s="76"/>
      <c r="AA23" s="76"/>
      <c r="AB23" s="76"/>
      <c r="AC23" s="76"/>
      <c r="AD23" s="76"/>
      <c r="AE23" s="76"/>
      <c r="AF23" s="76"/>
      <c r="AG23" s="76"/>
      <c r="AH23" s="76"/>
      <c r="AI23" s="76"/>
      <c r="AJ23" s="76"/>
      <c r="AK23" s="76"/>
      <c r="AL23" s="76"/>
      <c r="AM23" s="76"/>
      <c r="AN23" s="76"/>
      <c r="AO23" s="76"/>
      <c r="AP23" s="76"/>
      <c r="AQ23" s="76"/>
      <c r="AR23" s="76"/>
      <c r="AS23" s="76"/>
      <c r="AT23" s="76"/>
      <c r="AU23" s="76"/>
      <c r="AV23" s="76"/>
      <c r="AW23" s="76"/>
      <c r="AX23" s="76"/>
      <c r="AY23" s="76"/>
      <c r="AZ23" s="76"/>
      <c r="BA23" s="76"/>
      <c r="BB23" s="76"/>
      <c r="BC23" s="76"/>
      <c r="BD23" s="76"/>
      <c r="BE23" s="76"/>
      <c r="BF23" s="76"/>
      <c r="BG23" s="76"/>
      <c r="BH23" s="76"/>
      <c r="BI23" s="76"/>
      <c r="BJ23" s="76"/>
      <c r="BK23" s="76"/>
      <c r="BL23" s="76"/>
      <c r="BM23" s="76"/>
      <c r="BN23" s="76"/>
      <c r="BO23" s="76"/>
      <c r="BP23" s="76"/>
      <c r="BQ23" s="76"/>
      <c r="BR23" s="76"/>
      <c r="BS23" s="76"/>
      <c r="BT23" s="76"/>
      <c r="BU23" s="76"/>
      <c r="BV23" s="76"/>
      <c r="BW23" s="76"/>
      <c r="BX23" s="76"/>
      <c r="BY23" s="76"/>
      <c r="BZ23" s="76"/>
      <c r="CA23" s="76"/>
      <c r="CB23" s="76"/>
      <c r="CC23" s="76"/>
      <c r="CD23" s="76"/>
      <c r="CE23" s="76"/>
      <c r="CF23" s="76"/>
      <c r="CG23" s="76"/>
      <c r="CH23" s="76"/>
      <c r="CI23" s="76"/>
      <c r="CJ23" s="76"/>
      <c r="CK23" s="76"/>
      <c r="CL23" s="76"/>
      <c r="CM23" s="76"/>
      <c r="CN23" s="76"/>
      <c r="CO23" s="76"/>
      <c r="CP23" s="76"/>
      <c r="CQ23" s="76"/>
      <c r="CR23" s="76"/>
      <c r="CS23" s="76"/>
      <c r="CT23" s="76"/>
      <c r="CU23" s="76"/>
      <c r="CV23" s="76"/>
      <c r="CW23" s="76"/>
      <c r="CX23" s="76"/>
      <c r="CY23" s="76"/>
      <c r="CZ23" s="76"/>
      <c r="DA23" s="76"/>
      <c r="DB23" s="76"/>
      <c r="DC23" s="76"/>
      <c r="DD23" s="76"/>
      <c r="DE23" s="76"/>
      <c r="DF23" s="76"/>
      <c r="DG23" s="76"/>
      <c r="DH23" s="76"/>
      <c r="DI23" s="76"/>
      <c r="DJ23" s="76"/>
      <c r="DK23" s="76"/>
      <c r="DL23" s="76"/>
      <c r="DM23" s="76"/>
      <c r="DN23" s="76"/>
      <c r="DO23" s="76"/>
      <c r="DP23" s="76"/>
      <c r="DQ23" s="76"/>
      <c r="DR23" s="76"/>
      <c r="DS23" s="76"/>
      <c r="DT23" s="76"/>
      <c r="DU23" s="76"/>
      <c r="DV23" s="76"/>
      <c r="DW23" s="76"/>
      <c r="DX23" s="76"/>
      <c r="DY23" s="76"/>
      <c r="DZ23" s="76"/>
      <c r="EA23" s="76"/>
      <c r="EB23" s="76"/>
      <c r="EC23" s="76"/>
      <c r="ED23" s="76"/>
      <c r="EE23" s="76"/>
    </row>
    <row r="24" spans="2:135" x14ac:dyDescent="0.25">
      <c r="B24" s="104"/>
      <c r="C24" s="76"/>
      <c r="D24" s="76"/>
      <c r="E24" s="76"/>
      <c r="F24" s="76"/>
      <c r="G24" s="76"/>
      <c r="H24" s="76"/>
      <c r="I24" s="76"/>
      <c r="J24" s="76"/>
      <c r="K24" s="76"/>
      <c r="L24" s="76"/>
      <c r="M24" s="76"/>
      <c r="N24" s="76"/>
      <c r="O24" s="76"/>
      <c r="P24" s="76"/>
      <c r="Q24" s="76"/>
      <c r="R24" s="76"/>
      <c r="S24" s="76"/>
      <c r="T24" s="76"/>
      <c r="U24" s="76"/>
      <c r="V24" s="76"/>
      <c r="W24" s="76"/>
      <c r="X24" s="76"/>
      <c r="Y24" s="76"/>
      <c r="Z24" s="76"/>
      <c r="AA24" s="76"/>
      <c r="AB24" s="76"/>
      <c r="AC24" s="76"/>
      <c r="AD24" s="76"/>
      <c r="AE24" s="76"/>
      <c r="AF24" s="76"/>
      <c r="AG24" s="76"/>
      <c r="AH24" s="76"/>
      <c r="AI24" s="76"/>
      <c r="AJ24" s="76"/>
      <c r="AK24" s="76"/>
      <c r="AL24" s="76"/>
      <c r="AM24" s="76"/>
      <c r="AN24" s="76"/>
      <c r="AO24" s="76"/>
      <c r="AP24" s="76"/>
      <c r="AQ24" s="76"/>
      <c r="AR24" s="76"/>
      <c r="AS24" s="76"/>
      <c r="AT24" s="76"/>
      <c r="AU24" s="76"/>
      <c r="AV24" s="76"/>
      <c r="AW24" s="76"/>
      <c r="AX24" s="76"/>
      <c r="AY24" s="76"/>
      <c r="AZ24" s="76"/>
      <c r="BA24" s="76"/>
      <c r="BB24" s="76"/>
      <c r="BC24" s="76"/>
      <c r="BD24" s="76"/>
      <c r="BE24" s="76"/>
      <c r="BF24" s="76"/>
      <c r="BG24" s="76"/>
      <c r="BH24" s="76"/>
      <c r="BI24" s="76"/>
      <c r="BJ24" s="76"/>
      <c r="BK24" s="76"/>
      <c r="BL24" s="76"/>
      <c r="BM24" s="76"/>
      <c r="BN24" s="76"/>
      <c r="BO24" s="76"/>
      <c r="BP24" s="76"/>
      <c r="BQ24" s="76"/>
      <c r="BR24" s="76"/>
      <c r="BS24" s="76"/>
      <c r="BT24" s="76"/>
      <c r="BU24" s="76"/>
      <c r="BV24" s="76"/>
      <c r="BW24" s="76"/>
      <c r="BX24" s="76"/>
      <c r="BY24" s="76"/>
      <c r="BZ24" s="76"/>
      <c r="CA24" s="76"/>
      <c r="CB24" s="76"/>
      <c r="CC24" s="76"/>
      <c r="CD24" s="76"/>
      <c r="CE24" s="76"/>
      <c r="CF24" s="76"/>
      <c r="CG24" s="76"/>
      <c r="CH24" s="76"/>
      <c r="CI24" s="76"/>
      <c r="CJ24" s="76"/>
      <c r="CK24" s="76"/>
      <c r="CL24" s="76"/>
      <c r="CM24" s="76"/>
      <c r="CN24" s="76"/>
      <c r="CO24" s="76"/>
      <c r="CP24" s="76"/>
      <c r="CQ24" s="76"/>
      <c r="CR24" s="76"/>
      <c r="CS24" s="76"/>
      <c r="CT24" s="76"/>
      <c r="CU24" s="76"/>
      <c r="CV24" s="76"/>
      <c r="CW24" s="76"/>
      <c r="CX24" s="76"/>
      <c r="CY24" s="76"/>
      <c r="CZ24" s="76"/>
      <c r="DA24" s="76"/>
      <c r="DB24" s="76"/>
      <c r="DC24" s="76"/>
      <c r="DD24" s="76"/>
      <c r="DE24" s="76"/>
      <c r="DF24" s="76"/>
      <c r="DG24" s="76"/>
      <c r="DH24" s="76"/>
      <c r="DI24" s="76"/>
      <c r="DJ24" s="76"/>
      <c r="DK24" s="76"/>
      <c r="DL24" s="76"/>
      <c r="DM24" s="76"/>
      <c r="DN24" s="76"/>
      <c r="DO24" s="76"/>
      <c r="DP24" s="76"/>
      <c r="DQ24" s="76"/>
      <c r="DR24" s="76"/>
      <c r="DS24" s="76"/>
      <c r="DT24" s="76"/>
      <c r="DU24" s="76"/>
      <c r="DV24" s="76"/>
      <c r="DW24" s="76"/>
      <c r="DX24" s="76"/>
      <c r="DY24" s="76"/>
      <c r="DZ24" s="76"/>
      <c r="EA24" s="76"/>
      <c r="EB24" s="76"/>
      <c r="EC24" s="76"/>
      <c r="ED24" s="76"/>
      <c r="EE24" s="76"/>
    </row>
    <row r="25" spans="2:135" x14ac:dyDescent="0.25">
      <c r="B25" s="104"/>
      <c r="C25" s="76"/>
      <c r="D25" s="76"/>
      <c r="E25" s="76"/>
      <c r="F25" s="76"/>
      <c r="G25" s="76"/>
      <c r="H25" s="76"/>
      <c r="I25" s="76"/>
      <c r="J25" s="76"/>
      <c r="K25" s="76"/>
      <c r="L25" s="76"/>
      <c r="M25" s="76"/>
      <c r="N25" s="76"/>
      <c r="O25" s="76"/>
      <c r="P25" s="76"/>
      <c r="Q25" s="76"/>
      <c r="R25" s="76"/>
      <c r="S25" s="76"/>
      <c r="T25" s="76"/>
      <c r="U25" s="76"/>
      <c r="V25" s="76"/>
      <c r="W25" s="76"/>
      <c r="X25" s="76"/>
      <c r="Y25" s="76"/>
      <c r="Z25" s="76"/>
      <c r="AA25" s="76"/>
      <c r="AB25" s="76"/>
      <c r="AC25" s="76"/>
      <c r="AD25" s="76"/>
      <c r="AE25" s="76"/>
      <c r="AF25" s="76"/>
      <c r="AG25" s="76"/>
      <c r="AH25" s="76"/>
      <c r="AI25" s="76"/>
      <c r="AJ25" s="76"/>
      <c r="AK25" s="76"/>
      <c r="AL25" s="76"/>
      <c r="AM25" s="76"/>
      <c r="AN25" s="76"/>
      <c r="AO25" s="76"/>
      <c r="AP25" s="76"/>
      <c r="AQ25" s="76"/>
      <c r="AR25" s="76"/>
      <c r="AS25" s="76"/>
      <c r="AT25" s="76"/>
      <c r="AU25" s="76"/>
      <c r="AV25" s="76"/>
      <c r="AW25" s="76"/>
      <c r="AX25" s="76"/>
      <c r="AY25" s="76"/>
      <c r="AZ25" s="76"/>
      <c r="BA25" s="76"/>
      <c r="BB25" s="76"/>
      <c r="BC25" s="76"/>
      <c r="BD25" s="76"/>
      <c r="BE25" s="76"/>
      <c r="BF25" s="76"/>
      <c r="BG25" s="76"/>
      <c r="BH25" s="76"/>
      <c r="BI25" s="76"/>
      <c r="BJ25" s="76"/>
      <c r="BK25" s="76"/>
      <c r="BL25" s="76"/>
      <c r="BM25" s="76"/>
      <c r="BN25" s="76"/>
      <c r="BO25" s="76"/>
      <c r="BP25" s="76"/>
      <c r="BQ25" s="76"/>
      <c r="BR25" s="76"/>
      <c r="BS25" s="76"/>
      <c r="BT25" s="76"/>
      <c r="BU25" s="76"/>
      <c r="BV25" s="76"/>
      <c r="BW25" s="76"/>
      <c r="BX25" s="76"/>
      <c r="BY25" s="76"/>
      <c r="BZ25" s="76"/>
      <c r="CA25" s="76"/>
      <c r="CB25" s="76"/>
      <c r="CC25" s="76"/>
      <c r="CD25" s="76"/>
      <c r="CE25" s="76"/>
      <c r="CF25" s="76"/>
      <c r="CG25" s="76"/>
      <c r="CH25" s="76"/>
      <c r="CI25" s="76"/>
      <c r="CJ25" s="76"/>
      <c r="CK25" s="76"/>
      <c r="CL25" s="76"/>
      <c r="CM25" s="76"/>
      <c r="CN25" s="76"/>
      <c r="CO25" s="76"/>
      <c r="CP25" s="76"/>
      <c r="CQ25" s="76"/>
      <c r="CR25" s="76"/>
      <c r="CS25" s="76"/>
      <c r="CT25" s="76"/>
      <c r="CU25" s="76"/>
      <c r="CV25" s="76"/>
      <c r="CW25" s="76"/>
      <c r="CX25" s="76"/>
      <c r="CY25" s="76"/>
      <c r="CZ25" s="76"/>
      <c r="DA25" s="76"/>
      <c r="DB25" s="76"/>
      <c r="DC25" s="76"/>
      <c r="DD25" s="76"/>
      <c r="DE25" s="76"/>
      <c r="DF25" s="76"/>
      <c r="DG25" s="76"/>
      <c r="DH25" s="76"/>
      <c r="DI25" s="76"/>
      <c r="DJ25" s="76"/>
      <c r="DK25" s="76"/>
      <c r="DL25" s="76"/>
      <c r="DM25" s="76"/>
      <c r="DN25" s="76"/>
      <c r="DO25" s="76"/>
      <c r="DP25" s="76"/>
      <c r="DQ25" s="76"/>
      <c r="DR25" s="76"/>
      <c r="DS25" s="76"/>
      <c r="DT25" s="76"/>
      <c r="DU25" s="76"/>
      <c r="DV25" s="76"/>
      <c r="DW25" s="76"/>
      <c r="DX25" s="76"/>
      <c r="DY25" s="76"/>
      <c r="DZ25" s="76"/>
      <c r="EA25" s="76"/>
      <c r="EB25" s="76"/>
      <c r="EC25" s="76"/>
      <c r="ED25" s="76"/>
      <c r="EE25" s="76"/>
    </row>
    <row r="26" spans="2:135" x14ac:dyDescent="0.25">
      <c r="B26" s="103"/>
      <c r="C26" s="76"/>
      <c r="D26" s="76"/>
      <c r="E26" s="76"/>
      <c r="F26" s="76"/>
      <c r="G26" s="76"/>
      <c r="H26" s="76"/>
      <c r="I26" s="76"/>
      <c r="J26" s="76"/>
      <c r="K26" s="76"/>
      <c r="L26" s="76"/>
      <c r="M26" s="76"/>
      <c r="N26" s="76"/>
      <c r="O26" s="76"/>
      <c r="P26" s="76"/>
      <c r="Q26" s="76"/>
      <c r="R26" s="76"/>
      <c r="S26" s="76"/>
      <c r="T26" s="76"/>
      <c r="U26" s="76"/>
      <c r="V26" s="76"/>
      <c r="W26" s="76"/>
      <c r="X26" s="76"/>
      <c r="Y26" s="76"/>
      <c r="Z26" s="76"/>
      <c r="AA26" s="76"/>
      <c r="AB26" s="76"/>
      <c r="AC26" s="76"/>
      <c r="AD26" s="76"/>
      <c r="AE26" s="76"/>
      <c r="AF26" s="76"/>
      <c r="AG26" s="76"/>
      <c r="AH26" s="76"/>
      <c r="AI26" s="76"/>
      <c r="AJ26" s="76"/>
      <c r="AK26" s="76"/>
      <c r="AL26" s="76"/>
      <c r="AM26" s="76"/>
      <c r="AN26" s="76"/>
      <c r="AO26" s="76"/>
      <c r="AP26" s="76"/>
      <c r="AQ26" s="76"/>
      <c r="AR26" s="76"/>
      <c r="AS26" s="76"/>
      <c r="AT26" s="76"/>
      <c r="AU26" s="76"/>
      <c r="AV26" s="76"/>
      <c r="AW26" s="76"/>
      <c r="AX26" s="76"/>
      <c r="AY26" s="76"/>
      <c r="AZ26" s="76"/>
      <c r="BA26" s="76"/>
      <c r="BB26" s="76"/>
      <c r="BC26" s="76"/>
      <c r="BD26" s="76"/>
      <c r="BE26" s="76"/>
      <c r="BF26" s="76"/>
      <c r="BG26" s="76"/>
      <c r="BH26" s="76"/>
      <c r="BI26" s="76"/>
      <c r="BJ26" s="76"/>
      <c r="BK26" s="76"/>
      <c r="BL26" s="76"/>
      <c r="BM26" s="76"/>
      <c r="BN26" s="76"/>
      <c r="BO26" s="76"/>
      <c r="BP26" s="76"/>
      <c r="BQ26" s="76"/>
      <c r="BR26" s="76"/>
      <c r="BS26" s="76"/>
      <c r="BT26" s="76"/>
      <c r="BU26" s="76"/>
      <c r="BV26" s="76"/>
      <c r="BW26" s="76"/>
      <c r="BX26" s="76"/>
      <c r="BY26" s="76"/>
      <c r="BZ26" s="76"/>
      <c r="CA26" s="76"/>
      <c r="CB26" s="76"/>
      <c r="CC26" s="76"/>
      <c r="CD26" s="76"/>
      <c r="CE26" s="76"/>
      <c r="CF26" s="76"/>
      <c r="CG26" s="76"/>
      <c r="CH26" s="76"/>
      <c r="CI26" s="76"/>
      <c r="CJ26" s="76"/>
      <c r="CK26" s="76"/>
      <c r="CL26" s="76"/>
      <c r="CM26" s="76"/>
      <c r="CN26" s="76"/>
      <c r="CO26" s="76"/>
      <c r="CP26" s="76"/>
      <c r="CQ26" s="76"/>
      <c r="CR26" s="76"/>
      <c r="CS26" s="76"/>
      <c r="CT26" s="76"/>
      <c r="CU26" s="76"/>
      <c r="CV26" s="76"/>
      <c r="CW26" s="76"/>
      <c r="CX26" s="76"/>
      <c r="CY26" s="76"/>
      <c r="CZ26" s="76"/>
      <c r="DA26" s="76"/>
      <c r="DB26" s="76"/>
      <c r="DC26" s="76"/>
      <c r="DD26" s="76"/>
      <c r="DE26" s="76"/>
      <c r="DF26" s="76"/>
      <c r="DG26" s="76"/>
      <c r="DH26" s="76"/>
      <c r="DI26" s="76"/>
      <c r="DJ26" s="76"/>
      <c r="DK26" s="76"/>
      <c r="DL26" s="76"/>
      <c r="DM26" s="76"/>
      <c r="DN26" s="76"/>
      <c r="DO26" s="76"/>
      <c r="DP26" s="76"/>
      <c r="DQ26" s="76"/>
      <c r="DR26" s="76"/>
      <c r="DS26" s="76"/>
      <c r="DT26" s="76"/>
      <c r="DU26" s="76"/>
      <c r="DV26" s="76"/>
      <c r="DW26" s="76"/>
      <c r="DX26" s="76"/>
      <c r="DY26" s="76"/>
      <c r="DZ26" s="76"/>
      <c r="EA26" s="76"/>
      <c r="EB26" s="76"/>
      <c r="EC26" s="76"/>
      <c r="ED26" s="76"/>
      <c r="EE26" s="76"/>
    </row>
    <row r="27" spans="2:135" x14ac:dyDescent="0.25">
      <c r="B27" s="104"/>
      <c r="C27" s="76"/>
      <c r="D27" s="76"/>
      <c r="E27" s="76"/>
      <c r="F27" s="76"/>
      <c r="G27" s="76"/>
      <c r="H27" s="76"/>
      <c r="I27" s="76"/>
      <c r="J27" s="76"/>
      <c r="K27" s="76"/>
      <c r="L27" s="76"/>
      <c r="M27" s="76"/>
      <c r="N27" s="76"/>
      <c r="O27" s="76"/>
      <c r="P27" s="76"/>
      <c r="Q27" s="76"/>
      <c r="R27" s="76"/>
      <c r="S27" s="76"/>
      <c r="T27" s="76"/>
      <c r="U27" s="76"/>
      <c r="V27" s="76"/>
      <c r="W27" s="76"/>
      <c r="X27" s="76"/>
      <c r="Y27" s="76"/>
      <c r="Z27" s="76"/>
      <c r="AA27" s="76"/>
      <c r="AB27" s="76"/>
      <c r="AC27" s="76"/>
      <c r="AD27" s="76"/>
      <c r="AE27" s="76"/>
      <c r="AF27" s="76"/>
      <c r="AG27" s="76"/>
      <c r="AH27" s="76"/>
      <c r="AI27" s="76"/>
      <c r="AJ27" s="76"/>
      <c r="AK27" s="76"/>
      <c r="AL27" s="76"/>
      <c r="AM27" s="76"/>
      <c r="AN27" s="76"/>
      <c r="AO27" s="76"/>
      <c r="AP27" s="76"/>
      <c r="AQ27" s="76"/>
      <c r="AR27" s="76"/>
      <c r="AS27" s="76"/>
      <c r="AT27" s="76"/>
      <c r="AU27" s="76"/>
      <c r="AV27" s="76"/>
      <c r="AW27" s="76"/>
      <c r="AX27" s="76"/>
      <c r="AY27" s="76"/>
      <c r="AZ27" s="76"/>
      <c r="BA27" s="76"/>
      <c r="BB27" s="76"/>
      <c r="BC27" s="76"/>
      <c r="BD27" s="76"/>
      <c r="BE27" s="76"/>
      <c r="BF27" s="76"/>
      <c r="BG27" s="76"/>
      <c r="BH27" s="76"/>
      <c r="BI27" s="76"/>
      <c r="BJ27" s="76"/>
      <c r="BK27" s="76"/>
      <c r="BL27" s="76"/>
      <c r="BM27" s="76"/>
      <c r="BN27" s="76"/>
      <c r="BO27" s="76"/>
      <c r="BP27" s="76"/>
      <c r="BQ27" s="76"/>
      <c r="BR27" s="76"/>
      <c r="BS27" s="76"/>
      <c r="BT27" s="76"/>
      <c r="BU27" s="76"/>
      <c r="BV27" s="76"/>
      <c r="BW27" s="76"/>
      <c r="BX27" s="76"/>
      <c r="BY27" s="76"/>
      <c r="BZ27" s="76"/>
      <c r="CA27" s="76"/>
      <c r="CB27" s="76"/>
      <c r="CC27" s="76"/>
      <c r="CD27" s="76"/>
      <c r="CE27" s="76"/>
      <c r="CF27" s="76"/>
      <c r="CG27" s="76"/>
      <c r="CH27" s="76"/>
      <c r="CI27" s="76"/>
      <c r="CJ27" s="76"/>
      <c r="CK27" s="76"/>
      <c r="CL27" s="76"/>
      <c r="CM27" s="76"/>
      <c r="CN27" s="76"/>
      <c r="CO27" s="76"/>
      <c r="CP27" s="76"/>
      <c r="CQ27" s="76"/>
      <c r="CR27" s="76"/>
      <c r="CS27" s="76"/>
      <c r="CT27" s="76"/>
      <c r="CU27" s="76"/>
      <c r="CV27" s="76"/>
      <c r="CW27" s="76"/>
      <c r="CX27" s="76"/>
      <c r="CY27" s="76"/>
      <c r="CZ27" s="76"/>
      <c r="DA27" s="76"/>
      <c r="DB27" s="76"/>
      <c r="DC27" s="76"/>
      <c r="DD27" s="76"/>
      <c r="DE27" s="76"/>
      <c r="DF27" s="76"/>
      <c r="DG27" s="76"/>
      <c r="DH27" s="76"/>
      <c r="DI27" s="76"/>
      <c r="DJ27" s="76"/>
      <c r="DK27" s="76"/>
      <c r="DL27" s="76"/>
      <c r="DM27" s="76"/>
      <c r="DN27" s="76"/>
      <c r="DO27" s="76"/>
      <c r="DP27" s="76"/>
      <c r="DQ27" s="76"/>
      <c r="DR27" s="76"/>
      <c r="DS27" s="76"/>
      <c r="DT27" s="76"/>
      <c r="DU27" s="76"/>
      <c r="DV27" s="76"/>
      <c r="DW27" s="76"/>
      <c r="DX27" s="76"/>
      <c r="DY27" s="76"/>
      <c r="DZ27" s="76"/>
      <c r="EA27" s="76"/>
      <c r="EB27" s="76"/>
      <c r="EC27" s="76"/>
      <c r="ED27" s="76"/>
      <c r="EE27" s="76"/>
    </row>
    <row r="28" spans="2:135" x14ac:dyDescent="0.25">
      <c r="B28" s="103"/>
      <c r="C28" s="76"/>
      <c r="D28" s="76"/>
      <c r="E28" s="76"/>
      <c r="F28" s="76"/>
      <c r="G28" s="76"/>
      <c r="H28" s="76"/>
      <c r="I28" s="76"/>
      <c r="J28" s="76"/>
      <c r="K28" s="76"/>
      <c r="L28" s="76"/>
      <c r="M28" s="76"/>
      <c r="N28" s="76"/>
      <c r="O28" s="76"/>
      <c r="P28" s="76"/>
      <c r="Q28" s="76"/>
      <c r="R28" s="76"/>
      <c r="S28" s="76"/>
      <c r="T28" s="76"/>
      <c r="U28" s="76"/>
      <c r="V28" s="76"/>
      <c r="W28" s="76"/>
      <c r="X28" s="76"/>
      <c r="Y28" s="76"/>
      <c r="Z28" s="76"/>
      <c r="AA28" s="76"/>
      <c r="AB28" s="76"/>
      <c r="AC28" s="76"/>
      <c r="AD28" s="76"/>
      <c r="AE28" s="76"/>
      <c r="AF28" s="76"/>
      <c r="AG28" s="76"/>
      <c r="AH28" s="76"/>
      <c r="AI28" s="76"/>
      <c r="AJ28" s="76"/>
      <c r="AK28" s="76"/>
      <c r="AL28" s="76"/>
      <c r="AM28" s="76"/>
      <c r="AN28" s="76"/>
      <c r="AO28" s="76"/>
      <c r="AP28" s="76"/>
      <c r="AQ28" s="76"/>
      <c r="AR28" s="76"/>
      <c r="AS28" s="76"/>
      <c r="AT28" s="76"/>
      <c r="AU28" s="76"/>
      <c r="AV28" s="76"/>
      <c r="AW28" s="76"/>
      <c r="AX28" s="76"/>
      <c r="AY28" s="76"/>
      <c r="AZ28" s="76"/>
      <c r="BA28" s="76"/>
      <c r="BB28" s="76"/>
      <c r="BC28" s="76"/>
      <c r="BD28" s="76"/>
      <c r="BE28" s="76"/>
      <c r="BF28" s="76"/>
      <c r="BG28" s="76"/>
      <c r="BH28" s="76"/>
      <c r="BI28" s="76"/>
      <c r="BJ28" s="76"/>
      <c r="BK28" s="76"/>
      <c r="BL28" s="76"/>
      <c r="BM28" s="76"/>
      <c r="BN28" s="76"/>
      <c r="BO28" s="76"/>
      <c r="BP28" s="76"/>
      <c r="BQ28" s="76"/>
      <c r="BR28" s="76"/>
      <c r="BS28" s="76"/>
      <c r="BT28" s="76"/>
      <c r="BU28" s="76"/>
      <c r="BV28" s="76"/>
      <c r="BW28" s="76"/>
      <c r="BX28" s="76"/>
      <c r="BY28" s="76"/>
      <c r="BZ28" s="76"/>
      <c r="CA28" s="76"/>
      <c r="CB28" s="76"/>
      <c r="CC28" s="76"/>
      <c r="CD28" s="76"/>
      <c r="CE28" s="76"/>
      <c r="CF28" s="76"/>
      <c r="CG28" s="76"/>
      <c r="CH28" s="76"/>
      <c r="CI28" s="76"/>
      <c r="CJ28" s="76"/>
      <c r="CK28" s="76"/>
      <c r="CL28" s="76"/>
      <c r="CM28" s="76"/>
      <c r="CN28" s="76"/>
      <c r="CO28" s="76"/>
      <c r="CP28" s="76"/>
      <c r="CQ28" s="76"/>
      <c r="CR28" s="76"/>
      <c r="CS28" s="76"/>
      <c r="CT28" s="76"/>
      <c r="CU28" s="76"/>
      <c r="CV28" s="76"/>
      <c r="CW28" s="76"/>
      <c r="CX28" s="76"/>
      <c r="CY28" s="76"/>
      <c r="CZ28" s="76"/>
      <c r="DA28" s="76"/>
      <c r="DB28" s="76"/>
      <c r="DC28" s="76"/>
      <c r="DD28" s="76"/>
      <c r="DE28" s="76"/>
      <c r="DF28" s="76"/>
      <c r="DG28" s="76"/>
      <c r="DH28" s="76"/>
      <c r="DI28" s="76"/>
      <c r="DJ28" s="76"/>
      <c r="DK28" s="76"/>
      <c r="DL28" s="76"/>
      <c r="DM28" s="76"/>
      <c r="DN28" s="76"/>
      <c r="DO28" s="76"/>
      <c r="DP28" s="76"/>
      <c r="DQ28" s="76"/>
      <c r="DR28" s="76"/>
      <c r="DS28" s="76"/>
      <c r="DT28" s="76"/>
      <c r="DU28" s="76"/>
      <c r="DV28" s="76"/>
      <c r="DW28" s="76"/>
      <c r="DX28" s="76"/>
      <c r="DY28" s="76"/>
      <c r="DZ28" s="76"/>
      <c r="EA28" s="76"/>
      <c r="EB28" s="76"/>
      <c r="EC28" s="76"/>
      <c r="ED28" s="76"/>
      <c r="EE28" s="76"/>
    </row>
    <row r="29" spans="2:135" x14ac:dyDescent="0.25">
      <c r="B29" s="103"/>
      <c r="C29" s="76"/>
      <c r="D29" s="76"/>
      <c r="E29" s="76"/>
      <c r="F29" s="76"/>
      <c r="G29" s="76"/>
      <c r="H29" s="76"/>
      <c r="I29" s="76"/>
      <c r="J29" s="76"/>
      <c r="K29" s="76"/>
      <c r="L29" s="76"/>
      <c r="M29" s="76"/>
      <c r="N29" s="76"/>
      <c r="O29" s="76"/>
      <c r="P29" s="76"/>
      <c r="Q29" s="76"/>
      <c r="R29" s="76"/>
      <c r="S29" s="76"/>
      <c r="T29" s="76"/>
      <c r="U29" s="76"/>
      <c r="V29" s="76"/>
      <c r="W29" s="76"/>
      <c r="X29" s="76"/>
      <c r="Y29" s="76"/>
      <c r="Z29" s="76"/>
      <c r="AA29" s="76"/>
      <c r="AB29" s="76"/>
      <c r="AC29" s="76"/>
      <c r="AD29" s="76"/>
      <c r="AE29" s="76"/>
      <c r="AF29" s="76"/>
      <c r="AG29" s="76"/>
      <c r="AH29" s="76"/>
      <c r="AI29" s="76"/>
      <c r="AJ29" s="76"/>
      <c r="AK29" s="76"/>
      <c r="AL29" s="76"/>
      <c r="AM29" s="76"/>
      <c r="AN29" s="76"/>
      <c r="AO29" s="76"/>
      <c r="AP29" s="76"/>
      <c r="AQ29" s="76"/>
      <c r="AR29" s="76"/>
      <c r="AS29" s="76"/>
      <c r="AT29" s="76"/>
      <c r="AU29" s="76"/>
      <c r="AV29" s="76"/>
      <c r="AW29" s="76"/>
      <c r="AX29" s="76"/>
      <c r="AY29" s="76"/>
      <c r="AZ29" s="76"/>
      <c r="BA29" s="76"/>
      <c r="BB29" s="76"/>
      <c r="BC29" s="76"/>
      <c r="BD29" s="76"/>
      <c r="BE29" s="76"/>
      <c r="BF29" s="76"/>
      <c r="BG29" s="76"/>
      <c r="BH29" s="76"/>
      <c r="BI29" s="76"/>
      <c r="BJ29" s="76"/>
      <c r="BK29" s="76"/>
      <c r="BL29" s="76"/>
      <c r="BM29" s="76"/>
      <c r="BN29" s="76"/>
      <c r="BO29" s="76"/>
      <c r="BP29" s="76"/>
      <c r="BQ29" s="76"/>
      <c r="BR29" s="76"/>
      <c r="BS29" s="76"/>
      <c r="BT29" s="76"/>
      <c r="BU29" s="76"/>
      <c r="BV29" s="76"/>
      <c r="BW29" s="76"/>
      <c r="BX29" s="76"/>
      <c r="BY29" s="76"/>
      <c r="BZ29" s="76"/>
      <c r="CA29" s="76"/>
      <c r="CB29" s="76"/>
      <c r="CC29" s="76"/>
      <c r="CD29" s="76"/>
      <c r="CE29" s="76"/>
      <c r="CF29" s="76"/>
      <c r="CG29" s="76"/>
      <c r="CH29" s="76"/>
      <c r="CI29" s="76"/>
      <c r="CJ29" s="76"/>
      <c r="CK29" s="76"/>
      <c r="CL29" s="76"/>
      <c r="CM29" s="76"/>
      <c r="CN29" s="76"/>
      <c r="CO29" s="76"/>
      <c r="CP29" s="76"/>
      <c r="CQ29" s="76"/>
      <c r="CR29" s="76"/>
      <c r="CS29" s="76"/>
      <c r="CT29" s="76"/>
      <c r="CU29" s="76"/>
      <c r="CV29" s="76"/>
      <c r="CW29" s="76"/>
      <c r="CX29" s="76"/>
      <c r="CY29" s="76"/>
      <c r="CZ29" s="76"/>
      <c r="DA29" s="76"/>
      <c r="DB29" s="76"/>
      <c r="DC29" s="76"/>
      <c r="DD29" s="76"/>
      <c r="DE29" s="76"/>
      <c r="DF29" s="76"/>
      <c r="DG29" s="76"/>
      <c r="DH29" s="76"/>
      <c r="DI29" s="76"/>
      <c r="DJ29" s="76"/>
      <c r="DK29" s="76"/>
      <c r="DL29" s="76"/>
      <c r="DM29" s="76"/>
      <c r="DN29" s="76"/>
      <c r="DO29" s="76"/>
      <c r="DP29" s="76"/>
      <c r="DQ29" s="76"/>
      <c r="DR29" s="76"/>
      <c r="DS29" s="76"/>
      <c r="DT29" s="76"/>
      <c r="DU29" s="76"/>
      <c r="DV29" s="76"/>
      <c r="DW29" s="76"/>
      <c r="DX29" s="76"/>
      <c r="DY29" s="76"/>
      <c r="DZ29" s="76"/>
      <c r="EA29" s="76"/>
      <c r="EB29" s="76"/>
      <c r="EC29" s="76"/>
      <c r="ED29" s="76"/>
      <c r="EE29" s="76"/>
    </row>
    <row r="30" spans="2:135" x14ac:dyDescent="0.25">
      <c r="B30" s="104"/>
      <c r="C30" s="76"/>
      <c r="D30" s="76"/>
      <c r="E30" s="76"/>
      <c r="F30" s="76"/>
      <c r="G30" s="76"/>
      <c r="H30" s="76"/>
      <c r="I30" s="76"/>
      <c r="J30" s="76"/>
      <c r="K30" s="76"/>
      <c r="L30" s="76"/>
      <c r="M30" s="76"/>
      <c r="N30" s="76"/>
      <c r="O30" s="76"/>
      <c r="P30" s="76"/>
      <c r="Q30" s="76"/>
      <c r="R30" s="76"/>
      <c r="S30" s="76"/>
      <c r="T30" s="76"/>
      <c r="U30" s="76"/>
      <c r="V30" s="76"/>
      <c r="W30" s="76"/>
      <c r="X30" s="76"/>
      <c r="Y30" s="76"/>
      <c r="Z30" s="76"/>
      <c r="AA30" s="76"/>
      <c r="AB30" s="76"/>
      <c r="AC30" s="76"/>
      <c r="AD30" s="76"/>
      <c r="AE30" s="76"/>
      <c r="AF30" s="76"/>
      <c r="AG30" s="76"/>
      <c r="AH30" s="76"/>
      <c r="AI30" s="76"/>
      <c r="AJ30" s="76"/>
      <c r="AK30" s="76"/>
      <c r="AL30" s="76"/>
      <c r="AM30" s="76"/>
      <c r="AN30" s="76"/>
      <c r="AO30" s="76"/>
      <c r="AP30" s="76"/>
      <c r="AQ30" s="76"/>
      <c r="AR30" s="76"/>
      <c r="AS30" s="76"/>
      <c r="AT30" s="76"/>
      <c r="AU30" s="76"/>
      <c r="AV30" s="76"/>
      <c r="AW30" s="76"/>
      <c r="AX30" s="76"/>
      <c r="AY30" s="76"/>
      <c r="AZ30" s="76"/>
      <c r="BA30" s="76"/>
      <c r="BB30" s="76"/>
      <c r="BC30" s="76"/>
      <c r="BD30" s="76"/>
      <c r="BE30" s="76"/>
      <c r="BF30" s="76"/>
      <c r="BG30" s="76"/>
      <c r="BH30" s="76"/>
      <c r="BI30" s="76"/>
      <c r="BJ30" s="76"/>
      <c r="BK30" s="76"/>
      <c r="BL30" s="76"/>
      <c r="BM30" s="76"/>
      <c r="BN30" s="76"/>
      <c r="BO30" s="76"/>
      <c r="BP30" s="76"/>
      <c r="BQ30" s="76"/>
      <c r="BR30" s="76"/>
      <c r="BS30" s="76"/>
      <c r="BT30" s="76"/>
      <c r="BU30" s="76"/>
      <c r="BV30" s="76"/>
      <c r="BW30" s="76"/>
      <c r="BX30" s="76"/>
      <c r="BY30" s="76"/>
      <c r="BZ30" s="76"/>
      <c r="CA30" s="76"/>
      <c r="CB30" s="76"/>
      <c r="CC30" s="76"/>
      <c r="CD30" s="76"/>
      <c r="CE30" s="76"/>
      <c r="CF30" s="76"/>
      <c r="CG30" s="76"/>
      <c r="CH30" s="76"/>
      <c r="CI30" s="76"/>
      <c r="CJ30" s="76"/>
      <c r="CK30" s="76"/>
      <c r="CL30" s="76"/>
      <c r="CM30" s="76"/>
      <c r="CN30" s="76"/>
      <c r="CO30" s="76"/>
      <c r="CP30" s="76"/>
      <c r="CQ30" s="76"/>
      <c r="CR30" s="76"/>
      <c r="CS30" s="76"/>
      <c r="CT30" s="76"/>
      <c r="CU30" s="76"/>
      <c r="CV30" s="76"/>
      <c r="CW30" s="76"/>
      <c r="CX30" s="76"/>
      <c r="CY30" s="76"/>
      <c r="CZ30" s="76"/>
      <c r="DA30" s="76"/>
      <c r="DB30" s="76"/>
      <c r="DC30" s="76"/>
      <c r="DD30" s="76"/>
      <c r="DE30" s="76"/>
      <c r="DF30" s="76"/>
      <c r="DG30" s="76"/>
      <c r="DH30" s="76"/>
      <c r="DI30" s="76"/>
      <c r="DJ30" s="76"/>
      <c r="DK30" s="76"/>
      <c r="DL30" s="76"/>
      <c r="DM30" s="76"/>
      <c r="DN30" s="76"/>
      <c r="DO30" s="76"/>
      <c r="DP30" s="76"/>
      <c r="DQ30" s="76"/>
      <c r="DR30" s="76"/>
      <c r="DS30" s="76"/>
      <c r="DT30" s="76"/>
      <c r="DU30" s="76"/>
      <c r="DV30" s="76"/>
      <c r="DW30" s="76"/>
      <c r="DX30" s="76"/>
      <c r="DY30" s="76"/>
      <c r="DZ30" s="76"/>
      <c r="EA30" s="76"/>
      <c r="EB30" s="76"/>
      <c r="EC30" s="76"/>
      <c r="ED30" s="76"/>
      <c r="EE30" s="76"/>
    </row>
    <row r="31" spans="2:135" x14ac:dyDescent="0.25">
      <c r="B31" s="105"/>
      <c r="C31" s="76"/>
      <c r="D31" s="76"/>
      <c r="E31" s="76"/>
      <c r="F31" s="76"/>
      <c r="G31" s="76"/>
      <c r="H31" s="76"/>
      <c r="I31" s="76"/>
      <c r="J31" s="76"/>
      <c r="K31" s="76"/>
      <c r="L31" s="76"/>
      <c r="M31" s="76"/>
      <c r="N31" s="76"/>
      <c r="O31" s="76"/>
      <c r="P31" s="76"/>
      <c r="Q31" s="76"/>
      <c r="R31" s="76"/>
      <c r="S31" s="76"/>
      <c r="T31" s="76"/>
      <c r="U31" s="76"/>
      <c r="V31" s="76"/>
      <c r="W31" s="76"/>
      <c r="X31" s="76"/>
      <c r="Y31" s="76"/>
      <c r="Z31" s="76"/>
      <c r="AA31" s="76"/>
      <c r="AB31" s="76"/>
      <c r="AC31" s="76"/>
      <c r="AD31" s="76"/>
      <c r="AE31" s="76"/>
      <c r="AF31" s="76"/>
      <c r="AG31" s="76"/>
      <c r="AH31" s="76"/>
      <c r="AI31" s="76"/>
      <c r="AJ31" s="76"/>
      <c r="AK31" s="76"/>
      <c r="AL31" s="76"/>
      <c r="AM31" s="76"/>
      <c r="AN31" s="76"/>
      <c r="AO31" s="76"/>
      <c r="AP31" s="76"/>
      <c r="AQ31" s="76"/>
      <c r="AR31" s="76"/>
      <c r="AS31" s="76"/>
      <c r="AT31" s="76"/>
      <c r="AU31" s="76"/>
      <c r="AV31" s="76"/>
      <c r="AW31" s="76"/>
      <c r="AX31" s="76"/>
      <c r="AY31" s="76"/>
      <c r="AZ31" s="76"/>
      <c r="BA31" s="76"/>
      <c r="BB31" s="76"/>
      <c r="BC31" s="76"/>
      <c r="BD31" s="76"/>
      <c r="BE31" s="76"/>
      <c r="BF31" s="76"/>
      <c r="BG31" s="76"/>
      <c r="BH31" s="76"/>
      <c r="BI31" s="76"/>
      <c r="BJ31" s="76"/>
      <c r="BK31" s="76"/>
      <c r="BL31" s="76"/>
      <c r="BM31" s="76"/>
      <c r="BN31" s="76"/>
      <c r="BO31" s="76"/>
      <c r="BP31" s="76"/>
      <c r="BQ31" s="76"/>
      <c r="BR31" s="76"/>
      <c r="BS31" s="76"/>
      <c r="BT31" s="76"/>
      <c r="BU31" s="76"/>
      <c r="BV31" s="76"/>
      <c r="BW31" s="76"/>
      <c r="BX31" s="76"/>
      <c r="BY31" s="76"/>
      <c r="BZ31" s="76"/>
      <c r="CA31" s="76"/>
      <c r="CB31" s="76"/>
      <c r="CC31" s="76"/>
      <c r="CD31" s="76"/>
      <c r="CE31" s="76"/>
      <c r="CF31" s="76"/>
      <c r="CG31" s="76"/>
      <c r="CH31" s="76"/>
      <c r="CI31" s="76"/>
      <c r="CJ31" s="76"/>
      <c r="CK31" s="76"/>
      <c r="CL31" s="76"/>
      <c r="CM31" s="76"/>
      <c r="CN31" s="76"/>
      <c r="CO31" s="76"/>
      <c r="CP31" s="76"/>
      <c r="CQ31" s="76"/>
      <c r="CR31" s="76"/>
      <c r="CS31" s="76"/>
      <c r="CT31" s="76"/>
      <c r="CU31" s="76"/>
      <c r="CV31" s="76"/>
      <c r="CW31" s="76"/>
      <c r="CX31" s="76"/>
      <c r="CY31" s="76"/>
      <c r="CZ31" s="76"/>
      <c r="DA31" s="76"/>
      <c r="DB31" s="76"/>
      <c r="DC31" s="76"/>
      <c r="DD31" s="76"/>
      <c r="DE31" s="76"/>
      <c r="DF31" s="76"/>
      <c r="DG31" s="76"/>
      <c r="DH31" s="76"/>
      <c r="DI31" s="76"/>
      <c r="DJ31" s="76"/>
      <c r="DK31" s="76"/>
      <c r="DL31" s="76"/>
      <c r="DM31" s="76"/>
      <c r="DN31" s="76"/>
      <c r="DO31" s="76"/>
      <c r="DP31" s="76"/>
      <c r="DQ31" s="76"/>
      <c r="DR31" s="76"/>
      <c r="DS31" s="76"/>
      <c r="DT31" s="76"/>
      <c r="DU31" s="76"/>
      <c r="DV31" s="76"/>
      <c r="DW31" s="76"/>
      <c r="DX31" s="76"/>
      <c r="DY31" s="76"/>
      <c r="DZ31" s="76"/>
      <c r="EA31" s="76"/>
      <c r="EB31" s="76"/>
      <c r="EC31" s="76"/>
      <c r="ED31" s="76"/>
      <c r="EE31" s="76"/>
    </row>
    <row r="32" spans="2:135" x14ac:dyDescent="0.25">
      <c r="B32" s="104" t="s">
        <v>194</v>
      </c>
      <c r="C32" s="76"/>
      <c r="D32" s="76"/>
      <c r="E32" s="76"/>
      <c r="F32" s="76"/>
      <c r="G32" s="76"/>
      <c r="H32" s="76"/>
      <c r="I32" s="76"/>
      <c r="J32" s="76"/>
      <c r="K32" s="76"/>
      <c r="L32" s="76"/>
      <c r="M32" s="76"/>
      <c r="N32" s="76"/>
      <c r="O32" s="76"/>
      <c r="P32" s="76"/>
      <c r="Q32" s="76"/>
      <c r="R32" s="76"/>
      <c r="S32" s="76"/>
      <c r="T32" s="76"/>
      <c r="U32" s="76"/>
      <c r="V32" s="76"/>
      <c r="W32" s="76"/>
      <c r="X32" s="76"/>
      <c r="Y32" s="76"/>
      <c r="Z32" s="76"/>
      <c r="AA32" s="76"/>
      <c r="AB32" s="76"/>
      <c r="AC32" s="76"/>
      <c r="AD32" s="76"/>
      <c r="AE32" s="76"/>
      <c r="AF32" s="76"/>
      <c r="AG32" s="76"/>
      <c r="AH32" s="76"/>
      <c r="AI32" s="76"/>
      <c r="AJ32" s="76"/>
      <c r="AK32" s="76"/>
      <c r="AL32" s="76"/>
      <c r="AM32" s="76"/>
      <c r="AN32" s="76"/>
      <c r="AO32" s="76"/>
      <c r="AP32" s="76"/>
      <c r="AQ32" s="76"/>
      <c r="AR32" s="76"/>
      <c r="AS32" s="76"/>
      <c r="AT32" s="76"/>
      <c r="AU32" s="76"/>
      <c r="AV32" s="76"/>
      <c r="AW32" s="76"/>
      <c r="AX32" s="76"/>
      <c r="AY32" s="76"/>
      <c r="AZ32" s="76"/>
      <c r="BA32" s="76"/>
      <c r="BB32" s="76"/>
      <c r="BC32" s="76"/>
      <c r="BD32" s="76"/>
      <c r="BE32" s="76"/>
      <c r="BF32" s="76"/>
      <c r="BG32" s="76"/>
      <c r="BH32" s="76"/>
      <c r="BI32" s="76"/>
      <c r="BJ32" s="76"/>
      <c r="BK32" s="76"/>
      <c r="BL32" s="76"/>
      <c r="BM32" s="76"/>
      <c r="BN32" s="76"/>
      <c r="BO32" s="76"/>
      <c r="BP32" s="76"/>
      <c r="BQ32" s="76"/>
      <c r="BR32" s="76"/>
      <c r="BS32" s="76"/>
      <c r="BT32" s="76"/>
      <c r="BU32" s="76"/>
      <c r="BV32" s="76"/>
      <c r="BW32" s="76"/>
      <c r="BX32" s="76"/>
      <c r="BY32" s="76"/>
      <c r="BZ32" s="76"/>
      <c r="CA32" s="76"/>
      <c r="CB32" s="76"/>
      <c r="CC32" s="76"/>
      <c r="CD32" s="76"/>
      <c r="CE32" s="76"/>
      <c r="CF32" s="76"/>
      <c r="CG32" s="76"/>
      <c r="CH32" s="76"/>
      <c r="CI32" s="76"/>
      <c r="CJ32" s="76"/>
      <c r="CK32" s="76"/>
      <c r="CL32" s="76"/>
      <c r="CM32" s="76"/>
      <c r="CN32" s="76"/>
      <c r="CO32" s="76"/>
      <c r="CP32" s="76"/>
      <c r="CQ32" s="76"/>
      <c r="CR32" s="76"/>
      <c r="CS32" s="76"/>
      <c r="CT32" s="76"/>
      <c r="CU32" s="76"/>
      <c r="CV32" s="76"/>
      <c r="CW32" s="76"/>
      <c r="CX32" s="76"/>
      <c r="CY32" s="76"/>
      <c r="CZ32" s="76"/>
      <c r="DA32" s="76"/>
      <c r="DB32" s="76"/>
      <c r="DC32" s="76"/>
      <c r="DD32" s="76"/>
      <c r="DE32" s="76"/>
      <c r="DF32" s="76"/>
      <c r="DG32" s="76"/>
      <c r="DH32" s="76"/>
      <c r="DI32" s="76"/>
      <c r="DJ32" s="76"/>
      <c r="DK32" s="76"/>
      <c r="DL32" s="76"/>
      <c r="DM32" s="76"/>
      <c r="DN32" s="76"/>
      <c r="DO32" s="76"/>
      <c r="DP32" s="76"/>
      <c r="DQ32" s="76"/>
      <c r="DR32" s="76"/>
      <c r="DS32" s="76"/>
      <c r="DT32" s="76"/>
      <c r="DU32" s="76"/>
      <c r="DV32" s="76"/>
      <c r="DW32" s="76"/>
      <c r="DX32" s="76"/>
      <c r="DY32" s="76"/>
      <c r="DZ32" s="76"/>
      <c r="EA32" s="76"/>
      <c r="EB32" s="76"/>
      <c r="EC32" s="76"/>
      <c r="ED32" s="76"/>
      <c r="EE32" s="76"/>
    </row>
    <row r="33" spans="2:135" x14ac:dyDescent="0.25">
      <c r="B33" s="104" t="s">
        <v>335</v>
      </c>
      <c r="C33" s="148">
        <f>SUM(C13:C32)</f>
        <v>0</v>
      </c>
      <c r="D33" s="148">
        <f t="shared" ref="D33:BO33" si="0">SUM(D13:D32)</f>
        <v>0</v>
      </c>
      <c r="E33" s="148">
        <f t="shared" si="0"/>
        <v>0</v>
      </c>
      <c r="F33" s="148">
        <f t="shared" si="0"/>
        <v>0</v>
      </c>
      <c r="G33" s="148">
        <f t="shared" si="0"/>
        <v>0</v>
      </c>
      <c r="H33" s="148">
        <f t="shared" si="0"/>
        <v>0</v>
      </c>
      <c r="I33" s="148">
        <f t="shared" si="0"/>
        <v>0</v>
      </c>
      <c r="J33" s="148">
        <f t="shared" si="0"/>
        <v>0</v>
      </c>
      <c r="K33" s="148">
        <f t="shared" si="0"/>
        <v>0</v>
      </c>
      <c r="L33" s="148">
        <f t="shared" si="0"/>
        <v>0</v>
      </c>
      <c r="M33" s="148">
        <f t="shared" si="0"/>
        <v>0</v>
      </c>
      <c r="N33" s="148">
        <f t="shared" si="0"/>
        <v>0</v>
      </c>
      <c r="O33" s="148">
        <f t="shared" si="0"/>
        <v>0</v>
      </c>
      <c r="P33" s="148">
        <f t="shared" si="0"/>
        <v>0</v>
      </c>
      <c r="Q33" s="148">
        <f t="shared" si="0"/>
        <v>0</v>
      </c>
      <c r="R33" s="148">
        <f t="shared" si="0"/>
        <v>0</v>
      </c>
      <c r="S33" s="148">
        <f t="shared" si="0"/>
        <v>0</v>
      </c>
      <c r="T33" s="148">
        <f t="shared" si="0"/>
        <v>0</v>
      </c>
      <c r="U33" s="148">
        <f t="shared" si="0"/>
        <v>0</v>
      </c>
      <c r="V33" s="148">
        <f t="shared" si="0"/>
        <v>0</v>
      </c>
      <c r="W33" s="148">
        <f t="shared" si="0"/>
        <v>0</v>
      </c>
      <c r="X33" s="148">
        <f t="shared" si="0"/>
        <v>0</v>
      </c>
      <c r="Y33" s="148">
        <f t="shared" si="0"/>
        <v>0</v>
      </c>
      <c r="Z33" s="148">
        <f t="shared" si="0"/>
        <v>0</v>
      </c>
      <c r="AA33" s="148">
        <f t="shared" si="0"/>
        <v>0</v>
      </c>
      <c r="AB33" s="148">
        <f t="shared" si="0"/>
        <v>0</v>
      </c>
      <c r="AC33" s="148">
        <f t="shared" si="0"/>
        <v>0</v>
      </c>
      <c r="AD33" s="148">
        <f t="shared" si="0"/>
        <v>0</v>
      </c>
      <c r="AE33" s="148">
        <f t="shared" si="0"/>
        <v>0</v>
      </c>
      <c r="AF33" s="148">
        <f t="shared" si="0"/>
        <v>0</v>
      </c>
      <c r="AG33" s="148">
        <f t="shared" si="0"/>
        <v>0</v>
      </c>
      <c r="AH33" s="148">
        <f t="shared" si="0"/>
        <v>0</v>
      </c>
      <c r="AI33" s="148">
        <f t="shared" si="0"/>
        <v>0</v>
      </c>
      <c r="AJ33" s="148">
        <f t="shared" si="0"/>
        <v>0</v>
      </c>
      <c r="AK33" s="148">
        <f t="shared" si="0"/>
        <v>0</v>
      </c>
      <c r="AL33" s="148">
        <f t="shared" si="0"/>
        <v>0</v>
      </c>
      <c r="AM33" s="148">
        <f t="shared" si="0"/>
        <v>0</v>
      </c>
      <c r="AN33" s="148">
        <f t="shared" si="0"/>
        <v>0</v>
      </c>
      <c r="AO33" s="148">
        <f t="shared" si="0"/>
        <v>0</v>
      </c>
      <c r="AP33" s="148">
        <f t="shared" si="0"/>
        <v>0</v>
      </c>
      <c r="AQ33" s="148">
        <f t="shared" si="0"/>
        <v>0</v>
      </c>
      <c r="AR33" s="148">
        <f t="shared" si="0"/>
        <v>0</v>
      </c>
      <c r="AS33" s="148">
        <f t="shared" si="0"/>
        <v>0</v>
      </c>
      <c r="AT33" s="148">
        <f t="shared" si="0"/>
        <v>0</v>
      </c>
      <c r="AU33" s="148">
        <f t="shared" si="0"/>
        <v>0</v>
      </c>
      <c r="AV33" s="148">
        <f t="shared" si="0"/>
        <v>0</v>
      </c>
      <c r="AW33" s="148">
        <f t="shared" si="0"/>
        <v>0</v>
      </c>
      <c r="AX33" s="148">
        <f t="shared" si="0"/>
        <v>0</v>
      </c>
      <c r="AY33" s="148">
        <f t="shared" si="0"/>
        <v>0</v>
      </c>
      <c r="AZ33" s="148">
        <f t="shared" si="0"/>
        <v>0</v>
      </c>
      <c r="BA33" s="148">
        <f t="shared" si="0"/>
        <v>0</v>
      </c>
      <c r="BB33" s="148">
        <f t="shared" si="0"/>
        <v>0</v>
      </c>
      <c r="BC33" s="148">
        <f t="shared" si="0"/>
        <v>0</v>
      </c>
      <c r="BD33" s="148">
        <f t="shared" si="0"/>
        <v>0</v>
      </c>
      <c r="BE33" s="148">
        <f t="shared" si="0"/>
        <v>0</v>
      </c>
      <c r="BF33" s="148">
        <f t="shared" si="0"/>
        <v>0</v>
      </c>
      <c r="BG33" s="148">
        <f t="shared" si="0"/>
        <v>0</v>
      </c>
      <c r="BH33" s="148">
        <f t="shared" si="0"/>
        <v>0</v>
      </c>
      <c r="BI33" s="148">
        <f t="shared" si="0"/>
        <v>0</v>
      </c>
      <c r="BJ33" s="148">
        <f t="shared" si="0"/>
        <v>0</v>
      </c>
      <c r="BK33" s="148">
        <f t="shared" si="0"/>
        <v>0</v>
      </c>
      <c r="BL33" s="148">
        <f t="shared" si="0"/>
        <v>0</v>
      </c>
      <c r="BM33" s="148">
        <f t="shared" si="0"/>
        <v>0</v>
      </c>
      <c r="BN33" s="148">
        <f t="shared" si="0"/>
        <v>0</v>
      </c>
      <c r="BO33" s="148">
        <f t="shared" si="0"/>
        <v>0</v>
      </c>
      <c r="BP33" s="148">
        <f t="shared" ref="BP33:EA33" si="1">SUM(BP13:BP32)</f>
        <v>0</v>
      </c>
      <c r="BQ33" s="148">
        <f t="shared" si="1"/>
        <v>0</v>
      </c>
      <c r="BR33" s="148">
        <f t="shared" si="1"/>
        <v>0</v>
      </c>
      <c r="BS33" s="148">
        <f t="shared" si="1"/>
        <v>0</v>
      </c>
      <c r="BT33" s="148">
        <f t="shared" si="1"/>
        <v>0</v>
      </c>
      <c r="BU33" s="148">
        <f t="shared" si="1"/>
        <v>0</v>
      </c>
      <c r="BV33" s="148">
        <f t="shared" si="1"/>
        <v>0</v>
      </c>
      <c r="BW33" s="148">
        <f t="shared" si="1"/>
        <v>0</v>
      </c>
      <c r="BX33" s="148">
        <f t="shared" si="1"/>
        <v>0</v>
      </c>
      <c r="BY33" s="148">
        <f t="shared" si="1"/>
        <v>0</v>
      </c>
      <c r="BZ33" s="148">
        <f t="shared" si="1"/>
        <v>0</v>
      </c>
      <c r="CA33" s="148">
        <f t="shared" si="1"/>
        <v>0</v>
      </c>
      <c r="CB33" s="148">
        <f t="shared" si="1"/>
        <v>0</v>
      </c>
      <c r="CC33" s="148">
        <f t="shared" si="1"/>
        <v>0</v>
      </c>
      <c r="CD33" s="148">
        <f t="shared" si="1"/>
        <v>0</v>
      </c>
      <c r="CE33" s="148">
        <f t="shared" si="1"/>
        <v>0</v>
      </c>
      <c r="CF33" s="148">
        <f t="shared" si="1"/>
        <v>0</v>
      </c>
      <c r="CG33" s="148">
        <f t="shared" si="1"/>
        <v>0</v>
      </c>
      <c r="CH33" s="148">
        <f t="shared" si="1"/>
        <v>0</v>
      </c>
      <c r="CI33" s="148">
        <f t="shared" si="1"/>
        <v>0</v>
      </c>
      <c r="CJ33" s="148">
        <f t="shared" si="1"/>
        <v>0</v>
      </c>
      <c r="CK33" s="148">
        <f t="shared" si="1"/>
        <v>0</v>
      </c>
      <c r="CL33" s="148">
        <f t="shared" si="1"/>
        <v>0</v>
      </c>
      <c r="CM33" s="148">
        <f t="shared" si="1"/>
        <v>0</v>
      </c>
      <c r="CN33" s="148">
        <f t="shared" si="1"/>
        <v>0</v>
      </c>
      <c r="CO33" s="148">
        <f t="shared" si="1"/>
        <v>0</v>
      </c>
      <c r="CP33" s="148">
        <f t="shared" si="1"/>
        <v>0</v>
      </c>
      <c r="CQ33" s="148">
        <f t="shared" si="1"/>
        <v>0</v>
      </c>
      <c r="CR33" s="148">
        <f t="shared" si="1"/>
        <v>0</v>
      </c>
      <c r="CS33" s="148">
        <f t="shared" si="1"/>
        <v>0</v>
      </c>
      <c r="CT33" s="148">
        <f t="shared" si="1"/>
        <v>0</v>
      </c>
      <c r="CU33" s="148">
        <f t="shared" si="1"/>
        <v>0</v>
      </c>
      <c r="CV33" s="148">
        <f t="shared" si="1"/>
        <v>0</v>
      </c>
      <c r="CW33" s="148">
        <f t="shared" si="1"/>
        <v>0</v>
      </c>
      <c r="CX33" s="148">
        <f t="shared" si="1"/>
        <v>0</v>
      </c>
      <c r="CY33" s="148">
        <f t="shared" si="1"/>
        <v>0</v>
      </c>
      <c r="CZ33" s="148">
        <f t="shared" si="1"/>
        <v>0</v>
      </c>
      <c r="DA33" s="148">
        <f t="shared" si="1"/>
        <v>0</v>
      </c>
      <c r="DB33" s="148">
        <f t="shared" si="1"/>
        <v>0</v>
      </c>
      <c r="DC33" s="148">
        <f t="shared" si="1"/>
        <v>0</v>
      </c>
      <c r="DD33" s="148">
        <f t="shared" si="1"/>
        <v>0</v>
      </c>
      <c r="DE33" s="148">
        <f t="shared" si="1"/>
        <v>0</v>
      </c>
      <c r="DF33" s="148">
        <f t="shared" si="1"/>
        <v>0</v>
      </c>
      <c r="DG33" s="148">
        <f t="shared" si="1"/>
        <v>0</v>
      </c>
      <c r="DH33" s="148">
        <f t="shared" si="1"/>
        <v>0</v>
      </c>
      <c r="DI33" s="148">
        <f t="shared" si="1"/>
        <v>0</v>
      </c>
      <c r="DJ33" s="148">
        <f t="shared" si="1"/>
        <v>0</v>
      </c>
      <c r="DK33" s="148">
        <f t="shared" si="1"/>
        <v>0</v>
      </c>
      <c r="DL33" s="148">
        <f t="shared" si="1"/>
        <v>0</v>
      </c>
      <c r="DM33" s="148">
        <f t="shared" si="1"/>
        <v>0</v>
      </c>
      <c r="DN33" s="148">
        <f t="shared" si="1"/>
        <v>0</v>
      </c>
      <c r="DO33" s="148">
        <f t="shared" si="1"/>
        <v>0</v>
      </c>
      <c r="DP33" s="148">
        <f t="shared" si="1"/>
        <v>0</v>
      </c>
      <c r="DQ33" s="148">
        <f t="shared" si="1"/>
        <v>0</v>
      </c>
      <c r="DR33" s="148">
        <f t="shared" si="1"/>
        <v>0</v>
      </c>
      <c r="DS33" s="148">
        <f t="shared" si="1"/>
        <v>0</v>
      </c>
      <c r="DT33" s="148">
        <f t="shared" si="1"/>
        <v>0</v>
      </c>
      <c r="DU33" s="148">
        <f t="shared" si="1"/>
        <v>0</v>
      </c>
      <c r="DV33" s="148">
        <f t="shared" si="1"/>
        <v>0</v>
      </c>
      <c r="DW33" s="148">
        <f t="shared" si="1"/>
        <v>0</v>
      </c>
      <c r="DX33" s="148">
        <f t="shared" si="1"/>
        <v>0</v>
      </c>
      <c r="DY33" s="148">
        <f t="shared" si="1"/>
        <v>0</v>
      </c>
      <c r="DZ33" s="148">
        <f t="shared" si="1"/>
        <v>0</v>
      </c>
      <c r="EA33" s="148">
        <f t="shared" si="1"/>
        <v>0</v>
      </c>
      <c r="EB33" s="148">
        <f t="shared" ref="EB33:EE33" si="2">SUM(EB13:EB32)</f>
        <v>0</v>
      </c>
      <c r="EC33" s="148">
        <f t="shared" si="2"/>
        <v>0</v>
      </c>
      <c r="ED33" s="148">
        <f t="shared" si="2"/>
        <v>0</v>
      </c>
      <c r="EE33" s="148">
        <f t="shared" si="2"/>
        <v>0</v>
      </c>
    </row>
    <row r="34" spans="2:135" ht="16.5" customHeight="1" x14ac:dyDescent="0.25">
      <c r="B34" s="13" t="s">
        <v>273</v>
      </c>
      <c r="C34" s="74"/>
      <c r="D34" s="73"/>
      <c r="E34" s="73"/>
      <c r="F34" s="73"/>
      <c r="G34" s="73"/>
      <c r="H34" s="73"/>
      <c r="I34" s="73"/>
      <c r="J34" s="73"/>
      <c r="K34" s="73"/>
      <c r="L34" s="73"/>
      <c r="M34" s="73"/>
      <c r="N34" s="73"/>
      <c r="O34" s="73"/>
      <c r="P34" s="73"/>
      <c r="Q34" s="73"/>
      <c r="R34" s="73"/>
      <c r="S34" s="73"/>
      <c r="T34" s="73"/>
      <c r="U34" s="73"/>
      <c r="V34" s="73"/>
      <c r="W34" s="73"/>
      <c r="X34" s="73"/>
      <c r="Y34" s="73"/>
      <c r="Z34" s="73"/>
      <c r="AA34" s="73"/>
      <c r="AB34" s="73"/>
      <c r="AC34" s="73"/>
      <c r="AD34" s="73"/>
      <c r="AE34" s="73"/>
      <c r="AF34" s="73"/>
      <c r="AG34" s="73"/>
      <c r="AH34" s="73"/>
      <c r="AI34" s="73"/>
      <c r="AJ34" s="73"/>
      <c r="AK34" s="73"/>
      <c r="AL34" s="73"/>
      <c r="AM34" s="73"/>
      <c r="AN34" s="73"/>
      <c r="AO34" s="73"/>
      <c r="AP34" s="73"/>
      <c r="AQ34" s="73"/>
      <c r="AR34" s="73"/>
      <c r="AS34" s="73"/>
      <c r="AT34" s="73"/>
      <c r="AU34" s="73"/>
      <c r="AV34" s="73"/>
      <c r="AW34" s="73"/>
      <c r="AX34" s="73"/>
      <c r="AY34" s="73"/>
      <c r="AZ34" s="73"/>
      <c r="BA34" s="73"/>
      <c r="BB34" s="73"/>
      <c r="BC34" s="73"/>
      <c r="BD34" s="73"/>
      <c r="BE34" s="73"/>
      <c r="BF34" s="73"/>
      <c r="BG34" s="73"/>
      <c r="BH34" s="73"/>
      <c r="BI34" s="73"/>
      <c r="BJ34" s="73"/>
      <c r="BK34" s="73"/>
      <c r="BL34" s="73"/>
      <c r="BM34" s="73"/>
      <c r="BN34" s="73"/>
      <c r="BO34" s="73"/>
      <c r="BP34" s="73"/>
      <c r="BQ34" s="73"/>
      <c r="BR34" s="73"/>
      <c r="BS34" s="73"/>
      <c r="BT34" s="73"/>
      <c r="BU34" s="73"/>
      <c r="BV34" s="73"/>
      <c r="BW34" s="73"/>
      <c r="BX34" s="73"/>
      <c r="BY34" s="73"/>
      <c r="BZ34" s="73"/>
      <c r="CA34" s="73"/>
      <c r="CB34" s="73"/>
      <c r="CC34" s="73"/>
      <c r="CD34" s="73"/>
      <c r="CE34" s="73"/>
      <c r="CF34" s="73"/>
      <c r="CG34" s="73"/>
      <c r="CH34" s="73"/>
      <c r="CI34" s="73"/>
      <c r="CJ34" s="73"/>
      <c r="CK34" s="73"/>
      <c r="CL34" s="73"/>
      <c r="CM34" s="73"/>
      <c r="CN34" s="73"/>
      <c r="CO34" s="73"/>
      <c r="CP34" s="73"/>
      <c r="CQ34" s="73"/>
      <c r="CR34" s="73"/>
      <c r="CS34" s="73"/>
      <c r="CT34" s="73"/>
      <c r="CU34" s="73"/>
      <c r="CV34" s="73"/>
      <c r="CW34" s="73"/>
      <c r="CX34" s="73"/>
      <c r="CY34" s="73"/>
      <c r="CZ34" s="73"/>
      <c r="DA34" s="73"/>
      <c r="DB34" s="73"/>
      <c r="DC34" s="73"/>
      <c r="DD34" s="73"/>
      <c r="DE34" s="73"/>
      <c r="DF34" s="73"/>
      <c r="DG34" s="73"/>
      <c r="DH34" s="73"/>
      <c r="DI34" s="73"/>
      <c r="DJ34" s="73"/>
      <c r="DK34" s="73"/>
      <c r="DL34" s="73"/>
      <c r="DM34" s="73"/>
      <c r="DN34" s="73"/>
      <c r="DO34" s="73"/>
      <c r="DP34" s="73"/>
      <c r="DQ34" s="73"/>
      <c r="DR34" s="73"/>
      <c r="DS34" s="73"/>
      <c r="DT34" s="73"/>
      <c r="DU34" s="73"/>
      <c r="DV34" s="73"/>
      <c r="DW34" s="73"/>
      <c r="DX34" s="73"/>
      <c r="DY34" s="73"/>
      <c r="DZ34" s="73"/>
      <c r="EA34" s="73"/>
      <c r="EB34" s="73"/>
      <c r="EC34" s="73"/>
      <c r="ED34" s="73"/>
      <c r="EE34" s="73"/>
    </row>
    <row r="35" spans="2:135" x14ac:dyDescent="0.25">
      <c r="B35" s="104" t="s">
        <v>397</v>
      </c>
      <c r="C35" s="76"/>
      <c r="D35" s="76"/>
      <c r="E35" s="76"/>
      <c r="F35" s="76"/>
      <c r="G35" s="76"/>
      <c r="H35" s="76"/>
      <c r="I35" s="76"/>
      <c r="J35" s="76"/>
      <c r="K35" s="76"/>
      <c r="L35" s="76"/>
      <c r="M35" s="76"/>
      <c r="N35" s="76"/>
      <c r="O35" s="76"/>
      <c r="P35" s="76"/>
      <c r="Q35" s="76"/>
      <c r="R35" s="76"/>
      <c r="S35" s="76"/>
      <c r="T35" s="76"/>
      <c r="U35" s="76"/>
      <c r="V35" s="76"/>
      <c r="W35" s="76"/>
      <c r="X35" s="76"/>
      <c r="Y35" s="76"/>
      <c r="Z35" s="76"/>
      <c r="AA35" s="76"/>
      <c r="AB35" s="76"/>
      <c r="AC35" s="76"/>
      <c r="AD35" s="76"/>
      <c r="AE35" s="76"/>
      <c r="AF35" s="76"/>
      <c r="AG35" s="76"/>
      <c r="AH35" s="76"/>
      <c r="AI35" s="76"/>
      <c r="AJ35" s="76"/>
      <c r="AK35" s="76"/>
      <c r="AL35" s="76"/>
      <c r="AM35" s="76"/>
      <c r="AN35" s="76"/>
      <c r="AO35" s="76"/>
      <c r="AP35" s="76"/>
      <c r="AQ35" s="76"/>
      <c r="AR35" s="76"/>
      <c r="AS35" s="76"/>
      <c r="AT35" s="76"/>
      <c r="AU35" s="76"/>
      <c r="AV35" s="76"/>
      <c r="AW35" s="76"/>
      <c r="AX35" s="76"/>
      <c r="AY35" s="76"/>
      <c r="AZ35" s="76"/>
      <c r="BA35" s="76"/>
      <c r="BB35" s="76"/>
      <c r="BC35" s="76"/>
      <c r="BD35" s="76"/>
      <c r="BE35" s="76"/>
      <c r="BF35" s="76"/>
      <c r="BG35" s="76"/>
      <c r="BH35" s="76"/>
      <c r="BI35" s="76"/>
      <c r="BJ35" s="76"/>
      <c r="BK35" s="76"/>
      <c r="BL35" s="76"/>
      <c r="BM35" s="76"/>
      <c r="BN35" s="76"/>
      <c r="BO35" s="76"/>
      <c r="BP35" s="76"/>
      <c r="BQ35" s="76"/>
      <c r="BR35" s="76"/>
      <c r="BS35" s="76"/>
      <c r="BT35" s="76"/>
      <c r="BU35" s="76"/>
      <c r="BV35" s="76"/>
      <c r="BW35" s="76"/>
      <c r="BX35" s="76"/>
      <c r="BY35" s="76"/>
      <c r="BZ35" s="76"/>
      <c r="CA35" s="76"/>
      <c r="CB35" s="76"/>
      <c r="CC35" s="76"/>
      <c r="CD35" s="76"/>
      <c r="CE35" s="76"/>
      <c r="CF35" s="76"/>
      <c r="CG35" s="76"/>
      <c r="CH35" s="76"/>
      <c r="CI35" s="76"/>
      <c r="CJ35" s="76"/>
      <c r="CK35" s="76"/>
      <c r="CL35" s="76"/>
      <c r="CM35" s="76"/>
      <c r="CN35" s="76"/>
      <c r="CO35" s="76"/>
      <c r="CP35" s="76"/>
      <c r="CQ35" s="76"/>
      <c r="CR35" s="76"/>
      <c r="CS35" s="76"/>
      <c r="CT35" s="76"/>
      <c r="CU35" s="76"/>
      <c r="CV35" s="76"/>
      <c r="CW35" s="76"/>
      <c r="CX35" s="76"/>
      <c r="CY35" s="76"/>
      <c r="CZ35" s="76"/>
      <c r="DA35" s="76"/>
      <c r="DB35" s="76"/>
      <c r="DC35" s="76"/>
      <c r="DD35" s="76"/>
      <c r="DE35" s="76"/>
      <c r="DF35" s="76"/>
      <c r="DG35" s="76"/>
      <c r="DH35" s="76"/>
      <c r="DI35" s="76"/>
      <c r="DJ35" s="76"/>
      <c r="DK35" s="76"/>
      <c r="DL35" s="76"/>
      <c r="DM35" s="76"/>
      <c r="DN35" s="76"/>
      <c r="DO35" s="76"/>
      <c r="DP35" s="76"/>
      <c r="DQ35" s="76"/>
      <c r="DR35" s="76"/>
      <c r="DS35" s="76"/>
      <c r="DT35" s="76"/>
      <c r="DU35" s="76"/>
      <c r="DV35" s="76"/>
      <c r="DW35" s="76"/>
      <c r="DX35" s="76"/>
      <c r="DY35" s="76"/>
      <c r="DZ35" s="76"/>
      <c r="EA35" s="76"/>
      <c r="EB35" s="76"/>
      <c r="EC35" s="76"/>
      <c r="ED35" s="76"/>
      <c r="EE35" s="76"/>
    </row>
    <row r="37" spans="2:135" x14ac:dyDescent="0.25">
      <c r="B37" s="67" t="s">
        <v>399</v>
      </c>
    </row>
  </sheetData>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6" tint="-0.249977111117893"/>
  </sheetPr>
  <dimension ref="B2:EE61"/>
  <sheetViews>
    <sheetView topLeftCell="B4" zoomScale="90" zoomScaleNormal="90" workbookViewId="0">
      <selection activeCell="B45" sqref="B45"/>
    </sheetView>
  </sheetViews>
  <sheetFormatPr defaultRowHeight="15" x14ac:dyDescent="0.25"/>
  <cols>
    <col min="1" max="1" width="4.7109375" style="67" customWidth="1"/>
    <col min="2" max="2" width="57.140625" style="67" bestFit="1" customWidth="1"/>
    <col min="3" max="16384" width="9.140625" style="67"/>
  </cols>
  <sheetData>
    <row r="2" spans="2:135" ht="18.75" x14ac:dyDescent="0.25">
      <c r="B2" s="77" t="s">
        <v>274</v>
      </c>
    </row>
    <row r="9" spans="2:135" x14ac:dyDescent="0.25">
      <c r="B9" s="13" t="s">
        <v>184</v>
      </c>
      <c r="C9" s="74"/>
      <c r="D9" s="74"/>
      <c r="E9" s="74"/>
      <c r="F9" s="74"/>
      <c r="G9" s="74"/>
      <c r="H9" s="74"/>
      <c r="I9" s="74"/>
      <c r="J9" s="74"/>
      <c r="K9" s="74"/>
      <c r="L9" s="74"/>
      <c r="M9" s="74"/>
      <c r="N9" s="74"/>
      <c r="O9" s="74"/>
      <c r="P9" s="74"/>
      <c r="Q9" s="74"/>
      <c r="R9" s="74"/>
      <c r="S9" s="74"/>
      <c r="T9" s="74"/>
      <c r="U9" s="74"/>
      <c r="V9" s="74"/>
      <c r="W9" s="74"/>
      <c r="X9" s="74"/>
      <c r="Y9" s="74"/>
      <c r="Z9" s="74"/>
      <c r="AA9" s="74"/>
      <c r="AB9" s="74"/>
      <c r="AC9" s="74"/>
      <c r="AD9" s="74"/>
      <c r="AE9" s="74"/>
      <c r="AF9" s="74"/>
      <c r="AG9" s="74"/>
      <c r="AH9" s="74"/>
      <c r="AI9" s="74"/>
      <c r="AJ9" s="74"/>
      <c r="AK9" s="74"/>
      <c r="AL9" s="74"/>
      <c r="AM9" s="74"/>
      <c r="AN9" s="74"/>
      <c r="AO9" s="74"/>
      <c r="AP9" s="74"/>
      <c r="AQ9" s="74"/>
      <c r="AR9" s="74"/>
      <c r="AS9" s="74"/>
      <c r="AT9" s="74"/>
      <c r="AU9" s="74"/>
      <c r="AV9" s="74"/>
      <c r="AW9" s="74"/>
      <c r="AX9" s="74"/>
      <c r="AY9" s="74"/>
      <c r="AZ9" s="74"/>
      <c r="BA9" s="74"/>
      <c r="BB9" s="74"/>
      <c r="BC9" s="74"/>
      <c r="BD9" s="74"/>
      <c r="BE9" s="74"/>
      <c r="BF9" s="74"/>
      <c r="BG9" s="74"/>
      <c r="BH9" s="74"/>
      <c r="BI9" s="74"/>
      <c r="BJ9" s="74"/>
      <c r="BK9" s="74"/>
      <c r="BL9" s="74"/>
      <c r="BM9" s="74"/>
      <c r="BN9" s="74"/>
      <c r="BO9" s="74"/>
      <c r="BP9" s="74"/>
      <c r="BQ9" s="74"/>
      <c r="BR9" s="74"/>
      <c r="BS9" s="74"/>
      <c r="BT9" s="74"/>
      <c r="BU9" s="74"/>
      <c r="BV9" s="74"/>
      <c r="BW9" s="74"/>
      <c r="BX9" s="74"/>
      <c r="BY9" s="74"/>
      <c r="BZ9" s="74"/>
      <c r="CA9" s="74"/>
      <c r="CB9" s="74"/>
      <c r="CC9" s="74"/>
      <c r="CD9" s="74"/>
      <c r="CE9" s="74"/>
      <c r="CF9" s="74"/>
      <c r="CG9" s="74"/>
      <c r="CH9" s="74"/>
      <c r="CI9" s="74"/>
      <c r="CJ9" s="74"/>
      <c r="CK9" s="74"/>
      <c r="CL9" s="74"/>
      <c r="CM9" s="74"/>
      <c r="CN9" s="74"/>
      <c r="CO9" s="74"/>
      <c r="CP9" s="74"/>
      <c r="CQ9" s="74"/>
      <c r="CR9" s="74"/>
      <c r="CS9" s="74"/>
      <c r="CT9" s="74"/>
      <c r="CU9" s="74"/>
      <c r="CV9" s="74"/>
      <c r="CW9" s="74"/>
      <c r="CX9" s="74"/>
      <c r="CY9" s="74"/>
      <c r="CZ9" s="74"/>
      <c r="DA9" s="74"/>
      <c r="DB9" s="74"/>
      <c r="DC9" s="74"/>
      <c r="DD9" s="74"/>
      <c r="DE9" s="74"/>
      <c r="DF9" s="74"/>
      <c r="DG9" s="74"/>
      <c r="DH9" s="74"/>
      <c r="DI9" s="74"/>
      <c r="DJ9" s="74"/>
      <c r="DK9" s="74"/>
      <c r="DL9" s="74"/>
      <c r="DM9" s="74"/>
      <c r="DN9" s="74"/>
      <c r="DO9" s="74"/>
      <c r="DP9" s="74"/>
      <c r="DQ9" s="74"/>
      <c r="DR9" s="74"/>
      <c r="DS9" s="74"/>
      <c r="DT9" s="74"/>
      <c r="DU9" s="74"/>
      <c r="DV9" s="74"/>
      <c r="DW9" s="74"/>
      <c r="DX9" s="74"/>
      <c r="DY9" s="74"/>
      <c r="DZ9" s="74"/>
      <c r="EA9" s="74"/>
      <c r="EB9" s="74"/>
      <c r="EC9" s="74"/>
      <c r="ED9" s="74"/>
      <c r="EE9" s="74"/>
    </row>
    <row r="10" spans="2:135" x14ac:dyDescent="0.25">
      <c r="B10" s="61" t="s">
        <v>123</v>
      </c>
      <c r="C10" s="75"/>
      <c r="D10" s="75"/>
      <c r="E10" s="75"/>
      <c r="F10" s="75"/>
      <c r="G10" s="75"/>
      <c r="H10" s="75"/>
      <c r="I10" s="75"/>
      <c r="J10" s="75"/>
      <c r="K10" s="75"/>
      <c r="L10" s="75"/>
      <c r="M10" s="75"/>
      <c r="N10" s="75"/>
      <c r="O10" s="75"/>
      <c r="P10" s="75"/>
      <c r="Q10" s="75"/>
      <c r="R10" s="75"/>
      <c r="S10" s="75"/>
      <c r="T10" s="75"/>
      <c r="U10" s="75"/>
      <c r="V10" s="75"/>
      <c r="W10" s="75"/>
      <c r="X10" s="75"/>
      <c r="Y10" s="75"/>
      <c r="Z10" s="75"/>
      <c r="AA10" s="75"/>
      <c r="AB10" s="75"/>
      <c r="AC10" s="75"/>
      <c r="AD10" s="75"/>
      <c r="AE10" s="75"/>
      <c r="AF10" s="75"/>
      <c r="AG10" s="75"/>
      <c r="AH10" s="75"/>
      <c r="AI10" s="75"/>
      <c r="AJ10" s="75"/>
      <c r="AK10" s="75"/>
      <c r="AL10" s="75"/>
      <c r="AM10" s="75"/>
      <c r="AN10" s="75"/>
      <c r="AO10" s="75"/>
      <c r="AP10" s="75"/>
      <c r="AQ10" s="75"/>
      <c r="AR10" s="75"/>
      <c r="AS10" s="75"/>
      <c r="AT10" s="75"/>
      <c r="AU10" s="75"/>
      <c r="AV10" s="75"/>
      <c r="AW10" s="75"/>
      <c r="AX10" s="75"/>
      <c r="AY10" s="75"/>
      <c r="AZ10" s="75"/>
      <c r="BA10" s="75"/>
      <c r="BB10" s="75"/>
      <c r="BC10" s="75"/>
      <c r="BD10" s="75"/>
      <c r="BE10" s="75"/>
      <c r="BF10" s="75"/>
      <c r="BG10" s="75"/>
      <c r="BH10" s="75"/>
      <c r="BI10" s="75"/>
      <c r="BJ10" s="75"/>
      <c r="BK10" s="75"/>
      <c r="BL10" s="75"/>
      <c r="BM10" s="75"/>
      <c r="BN10" s="75"/>
      <c r="BO10" s="75"/>
      <c r="BP10" s="75"/>
      <c r="BQ10" s="75"/>
      <c r="BR10" s="75"/>
      <c r="BS10" s="75"/>
      <c r="BT10" s="75"/>
      <c r="BU10" s="75"/>
      <c r="BV10" s="75"/>
      <c r="BW10" s="75"/>
      <c r="BX10" s="75"/>
      <c r="BY10" s="75"/>
      <c r="BZ10" s="75"/>
      <c r="CA10" s="75"/>
      <c r="CB10" s="75"/>
      <c r="CC10" s="75"/>
      <c r="CD10" s="75"/>
      <c r="CE10" s="75"/>
      <c r="CF10" s="75"/>
      <c r="CG10" s="75"/>
      <c r="CH10" s="75"/>
      <c r="CI10" s="75"/>
      <c r="CJ10" s="75"/>
      <c r="CK10" s="75"/>
      <c r="CL10" s="75"/>
      <c r="CM10" s="75"/>
      <c r="CN10" s="75"/>
      <c r="CO10" s="75"/>
      <c r="CP10" s="75"/>
      <c r="CQ10" s="75"/>
      <c r="CR10" s="75"/>
      <c r="CS10" s="75"/>
      <c r="CT10" s="75"/>
      <c r="CU10" s="75"/>
      <c r="CV10" s="75"/>
      <c r="CW10" s="75"/>
      <c r="CX10" s="75"/>
      <c r="CY10" s="75"/>
      <c r="CZ10" s="75"/>
      <c r="DA10" s="75"/>
      <c r="DB10" s="75"/>
      <c r="DC10" s="75"/>
      <c r="DD10" s="75"/>
      <c r="DE10" s="75"/>
      <c r="DF10" s="75"/>
      <c r="DG10" s="75"/>
      <c r="DH10" s="75"/>
      <c r="DI10" s="75"/>
      <c r="DJ10" s="75"/>
      <c r="DK10" s="75"/>
      <c r="DL10" s="75"/>
      <c r="DM10" s="75"/>
      <c r="DN10" s="75"/>
      <c r="DO10" s="75"/>
      <c r="DP10" s="75"/>
      <c r="DQ10" s="75"/>
      <c r="DR10" s="75"/>
      <c r="DS10" s="75"/>
      <c r="DT10" s="75"/>
      <c r="DU10" s="75"/>
      <c r="DV10" s="75"/>
      <c r="DW10" s="75"/>
      <c r="DX10" s="75"/>
      <c r="DY10" s="75"/>
      <c r="DZ10" s="75"/>
      <c r="EA10" s="75"/>
      <c r="EB10" s="75"/>
      <c r="EC10" s="75"/>
      <c r="ED10" s="75"/>
      <c r="EE10" s="75"/>
    </row>
    <row r="11" spans="2:135" x14ac:dyDescent="0.25">
      <c r="B11" s="5" t="s">
        <v>48</v>
      </c>
      <c r="C11" s="8"/>
      <c r="D11" s="8"/>
      <c r="E11" s="8"/>
      <c r="F11" s="8"/>
      <c r="G11" s="8"/>
      <c r="H11" s="76"/>
      <c r="I11" s="76"/>
      <c r="J11" s="76"/>
      <c r="K11" s="76"/>
      <c r="L11" s="76"/>
      <c r="M11" s="76"/>
      <c r="N11" s="76"/>
      <c r="O11" s="76"/>
      <c r="P11" s="76"/>
      <c r="Q11" s="76"/>
      <c r="R11" s="76"/>
      <c r="S11" s="76"/>
      <c r="T11" s="76"/>
      <c r="U11" s="76"/>
      <c r="V11" s="76"/>
      <c r="W11" s="76"/>
      <c r="X11" s="76"/>
      <c r="Y11" s="76"/>
      <c r="Z11" s="76"/>
      <c r="AA11" s="76"/>
      <c r="AB11" s="76"/>
      <c r="AC11" s="76"/>
      <c r="AD11" s="76"/>
      <c r="AE11" s="76"/>
      <c r="AF11" s="76"/>
      <c r="AG11" s="76"/>
      <c r="AH11" s="76"/>
      <c r="AI11" s="76"/>
      <c r="AJ11" s="76"/>
      <c r="AK11" s="76"/>
      <c r="AL11" s="76"/>
      <c r="AM11" s="76"/>
      <c r="AN11" s="76"/>
      <c r="AO11" s="76"/>
      <c r="AP11" s="76"/>
      <c r="AQ11" s="76"/>
      <c r="AR11" s="76"/>
      <c r="AS11" s="76"/>
      <c r="AT11" s="76"/>
      <c r="AU11" s="76"/>
      <c r="AV11" s="76"/>
      <c r="AW11" s="76"/>
      <c r="AX11" s="76"/>
      <c r="AY11" s="76"/>
      <c r="AZ11" s="76"/>
      <c r="BA11" s="76"/>
      <c r="BB11" s="76"/>
      <c r="BC11" s="76"/>
      <c r="BD11" s="76"/>
      <c r="BE11" s="76"/>
      <c r="BF11" s="76"/>
      <c r="BG11" s="76"/>
      <c r="BH11" s="76"/>
      <c r="BI11" s="76"/>
      <c r="BJ11" s="76"/>
      <c r="BK11" s="76"/>
      <c r="BL11" s="76"/>
      <c r="BM11" s="76"/>
      <c r="BN11" s="76"/>
      <c r="BO11" s="76"/>
      <c r="BP11" s="76"/>
      <c r="BQ11" s="76"/>
      <c r="BR11" s="76"/>
      <c r="BS11" s="76"/>
      <c r="BT11" s="76"/>
      <c r="BU11" s="76"/>
      <c r="BV11" s="76"/>
      <c r="BW11" s="76"/>
      <c r="BX11" s="76"/>
      <c r="BY11" s="76"/>
      <c r="BZ11" s="76"/>
      <c r="CA11" s="76"/>
      <c r="CB11" s="76"/>
      <c r="CC11" s="76"/>
      <c r="CD11" s="76"/>
      <c r="CE11" s="76"/>
      <c r="CF11" s="76"/>
      <c r="CG11" s="76"/>
      <c r="CH11" s="76"/>
      <c r="CI11" s="76"/>
      <c r="CJ11" s="76"/>
      <c r="CK11" s="76"/>
      <c r="CL11" s="76"/>
      <c r="CM11" s="76"/>
      <c r="CN11" s="76"/>
      <c r="CO11" s="76"/>
      <c r="CP11" s="76"/>
      <c r="CQ11" s="76"/>
      <c r="CR11" s="76"/>
      <c r="CS11" s="76"/>
      <c r="CT11" s="76"/>
      <c r="CU11" s="76"/>
      <c r="CV11" s="76"/>
      <c r="CW11" s="76"/>
      <c r="CX11" s="76"/>
      <c r="CY11" s="76"/>
      <c r="CZ11" s="76"/>
      <c r="DA11" s="76"/>
      <c r="DB11" s="76"/>
      <c r="DC11" s="76"/>
      <c r="DD11" s="76"/>
      <c r="DE11" s="76"/>
      <c r="DF11" s="76"/>
      <c r="DG11" s="76"/>
      <c r="DH11" s="76"/>
      <c r="DI11" s="76"/>
      <c r="DJ11" s="76"/>
      <c r="DK11" s="76"/>
      <c r="DL11" s="76"/>
      <c r="DM11" s="76"/>
      <c r="DN11" s="76"/>
      <c r="DO11" s="76"/>
      <c r="DP11" s="76"/>
      <c r="DQ11" s="76"/>
      <c r="DR11" s="76"/>
      <c r="DS11" s="76"/>
      <c r="DT11" s="76"/>
      <c r="DU11" s="76"/>
      <c r="DV11" s="76"/>
      <c r="DW11" s="76"/>
      <c r="DX11" s="76"/>
      <c r="DY11" s="76"/>
      <c r="DZ11" s="76"/>
      <c r="EA11" s="76"/>
      <c r="EB11" s="76"/>
      <c r="EC11" s="76"/>
      <c r="ED11" s="76"/>
      <c r="EE11" s="76"/>
    </row>
    <row r="12" spans="2:135" ht="16.5" customHeight="1" x14ac:dyDescent="0.25">
      <c r="B12" s="13" t="s">
        <v>275</v>
      </c>
      <c r="C12" s="74" t="s">
        <v>268</v>
      </c>
      <c r="D12" s="73"/>
      <c r="E12" s="73"/>
      <c r="F12" s="73"/>
      <c r="G12" s="73"/>
      <c r="H12" s="73"/>
      <c r="I12" s="73"/>
      <c r="J12" s="73"/>
      <c r="K12" s="73"/>
      <c r="L12" s="73"/>
      <c r="M12" s="73"/>
      <c r="N12" s="73"/>
      <c r="O12" s="73"/>
      <c r="P12" s="73"/>
      <c r="Q12" s="73"/>
      <c r="R12" s="73"/>
      <c r="S12" s="73"/>
      <c r="T12" s="73"/>
      <c r="U12" s="73"/>
      <c r="V12" s="73"/>
      <c r="W12" s="73"/>
      <c r="X12" s="73"/>
      <c r="Y12" s="73"/>
      <c r="Z12" s="73"/>
      <c r="AA12" s="73"/>
      <c r="AB12" s="73"/>
      <c r="AC12" s="73"/>
      <c r="AD12" s="73"/>
      <c r="AE12" s="73"/>
      <c r="AF12" s="73"/>
      <c r="AG12" s="73"/>
      <c r="AH12" s="73"/>
      <c r="AI12" s="73"/>
      <c r="AJ12" s="73"/>
      <c r="AK12" s="73"/>
      <c r="AL12" s="73"/>
      <c r="AM12" s="73"/>
      <c r="AN12" s="73"/>
      <c r="AO12" s="73"/>
      <c r="AP12" s="73"/>
      <c r="AQ12" s="73"/>
      <c r="AR12" s="73"/>
      <c r="AS12" s="73"/>
      <c r="AT12" s="73"/>
      <c r="AU12" s="73"/>
      <c r="AV12" s="73"/>
      <c r="AW12" s="73"/>
      <c r="AX12" s="73"/>
      <c r="AY12" s="73"/>
      <c r="AZ12" s="73"/>
      <c r="BA12" s="73"/>
      <c r="BB12" s="73"/>
      <c r="BC12" s="73"/>
      <c r="BD12" s="73"/>
      <c r="BE12" s="73"/>
      <c r="BF12" s="73"/>
      <c r="BG12" s="73"/>
      <c r="BH12" s="73"/>
      <c r="BI12" s="73"/>
      <c r="BJ12" s="73"/>
      <c r="BK12" s="73"/>
      <c r="BL12" s="73"/>
      <c r="BM12" s="73"/>
      <c r="BN12" s="73"/>
      <c r="BO12" s="73"/>
      <c r="BP12" s="73"/>
      <c r="BQ12" s="73"/>
      <c r="BR12" s="73"/>
      <c r="BS12" s="73"/>
      <c r="BT12" s="73"/>
      <c r="BU12" s="73"/>
      <c r="BV12" s="73"/>
      <c r="BW12" s="73"/>
      <c r="BX12" s="73"/>
      <c r="BY12" s="73"/>
      <c r="BZ12" s="73"/>
      <c r="CA12" s="73"/>
      <c r="CB12" s="73"/>
      <c r="CC12" s="73"/>
      <c r="CD12" s="73"/>
      <c r="CE12" s="73"/>
      <c r="CF12" s="73"/>
      <c r="CG12" s="73"/>
      <c r="CH12" s="73"/>
      <c r="CI12" s="73"/>
      <c r="CJ12" s="73"/>
      <c r="CK12" s="73"/>
      <c r="CL12" s="73"/>
      <c r="CM12" s="73"/>
      <c r="CN12" s="73"/>
      <c r="CO12" s="73"/>
      <c r="CP12" s="73"/>
      <c r="CQ12" s="73"/>
      <c r="CR12" s="73"/>
      <c r="CS12" s="73"/>
      <c r="CT12" s="73"/>
      <c r="CU12" s="73"/>
      <c r="CV12" s="73"/>
      <c r="CW12" s="73"/>
      <c r="CX12" s="73"/>
      <c r="CY12" s="73"/>
      <c r="CZ12" s="73"/>
      <c r="DA12" s="73"/>
      <c r="DB12" s="73"/>
      <c r="DC12" s="73"/>
      <c r="DD12" s="73"/>
      <c r="DE12" s="73"/>
      <c r="DF12" s="73"/>
      <c r="DG12" s="73"/>
      <c r="DH12" s="73"/>
      <c r="DI12" s="73"/>
      <c r="DJ12" s="73"/>
      <c r="DK12" s="73"/>
      <c r="DL12" s="73"/>
      <c r="DM12" s="73"/>
      <c r="DN12" s="73"/>
      <c r="DO12" s="73"/>
      <c r="DP12" s="73"/>
      <c r="DQ12" s="73"/>
      <c r="DR12" s="73"/>
      <c r="DS12" s="73"/>
      <c r="DT12" s="73"/>
      <c r="DU12" s="73"/>
      <c r="DV12" s="73"/>
      <c r="DW12" s="73"/>
      <c r="DX12" s="73"/>
      <c r="DY12" s="73"/>
      <c r="DZ12" s="73"/>
      <c r="EA12" s="73"/>
      <c r="EB12" s="73"/>
      <c r="EC12" s="73"/>
      <c r="ED12" s="73"/>
      <c r="EE12" s="73"/>
    </row>
    <row r="13" spans="2:135" x14ac:dyDescent="0.25">
      <c r="B13" s="103" t="s">
        <v>67</v>
      </c>
      <c r="C13" s="76"/>
      <c r="D13" s="76"/>
      <c r="E13" s="76"/>
      <c r="F13" s="76"/>
      <c r="G13" s="76"/>
      <c r="H13" s="76"/>
      <c r="I13" s="76"/>
      <c r="J13" s="76"/>
      <c r="K13" s="76"/>
      <c r="L13" s="76"/>
      <c r="M13" s="76"/>
      <c r="N13" s="76"/>
      <c r="O13" s="76"/>
      <c r="P13" s="76"/>
      <c r="Q13" s="76"/>
      <c r="R13" s="76"/>
      <c r="S13" s="76"/>
      <c r="T13" s="76"/>
      <c r="U13" s="76"/>
      <c r="V13" s="76"/>
      <c r="W13" s="76"/>
      <c r="X13" s="76"/>
      <c r="Y13" s="76"/>
      <c r="Z13" s="76"/>
      <c r="AA13" s="76"/>
      <c r="AB13" s="76"/>
      <c r="AC13" s="76"/>
      <c r="AD13" s="76"/>
      <c r="AE13" s="76"/>
      <c r="AF13" s="76"/>
      <c r="AG13" s="76"/>
      <c r="AH13" s="76"/>
      <c r="AI13" s="76"/>
      <c r="AJ13" s="76"/>
      <c r="AK13" s="76"/>
      <c r="AL13" s="76"/>
      <c r="AM13" s="76"/>
      <c r="AN13" s="76"/>
      <c r="AO13" s="76"/>
      <c r="AP13" s="76"/>
      <c r="AQ13" s="76"/>
      <c r="AR13" s="76"/>
      <c r="AS13" s="76"/>
      <c r="AT13" s="76"/>
      <c r="AU13" s="76"/>
      <c r="AV13" s="76"/>
      <c r="AW13" s="76"/>
      <c r="AX13" s="76"/>
      <c r="AY13" s="76"/>
      <c r="AZ13" s="76"/>
      <c r="BA13" s="76"/>
      <c r="BB13" s="76"/>
      <c r="BC13" s="76"/>
      <c r="BD13" s="76"/>
      <c r="BE13" s="76"/>
      <c r="BF13" s="76"/>
      <c r="BG13" s="76"/>
      <c r="BH13" s="76"/>
      <c r="BI13" s="76"/>
      <c r="BJ13" s="76"/>
      <c r="BK13" s="76"/>
      <c r="BL13" s="76"/>
      <c r="BM13" s="76"/>
      <c r="BN13" s="76"/>
      <c r="BO13" s="76"/>
      <c r="BP13" s="76"/>
      <c r="BQ13" s="76"/>
      <c r="BR13" s="76"/>
      <c r="BS13" s="76"/>
      <c r="BT13" s="76"/>
      <c r="BU13" s="76"/>
      <c r="BV13" s="76"/>
      <c r="BW13" s="76"/>
      <c r="BX13" s="76"/>
      <c r="BY13" s="76"/>
      <c r="BZ13" s="76"/>
      <c r="CA13" s="76"/>
      <c r="CB13" s="76"/>
      <c r="CC13" s="76"/>
      <c r="CD13" s="76"/>
      <c r="CE13" s="76"/>
      <c r="CF13" s="76"/>
      <c r="CG13" s="76"/>
      <c r="CH13" s="76"/>
      <c r="CI13" s="76"/>
      <c r="CJ13" s="76"/>
      <c r="CK13" s="76"/>
      <c r="CL13" s="76"/>
      <c r="CM13" s="76"/>
      <c r="CN13" s="76"/>
      <c r="CO13" s="76"/>
      <c r="CP13" s="76"/>
      <c r="CQ13" s="76"/>
      <c r="CR13" s="76"/>
      <c r="CS13" s="76"/>
      <c r="CT13" s="76"/>
      <c r="CU13" s="76"/>
      <c r="CV13" s="76"/>
      <c r="CW13" s="76"/>
      <c r="CX13" s="76"/>
      <c r="CY13" s="76"/>
      <c r="CZ13" s="76"/>
      <c r="DA13" s="76"/>
      <c r="DB13" s="76"/>
      <c r="DC13" s="76"/>
      <c r="DD13" s="76"/>
      <c r="DE13" s="76"/>
      <c r="DF13" s="76"/>
      <c r="DG13" s="76"/>
      <c r="DH13" s="76"/>
      <c r="DI13" s="76"/>
      <c r="DJ13" s="76"/>
      <c r="DK13" s="76"/>
      <c r="DL13" s="76"/>
      <c r="DM13" s="76"/>
      <c r="DN13" s="76"/>
      <c r="DO13" s="76"/>
      <c r="DP13" s="76"/>
      <c r="DQ13" s="76"/>
      <c r="DR13" s="76"/>
      <c r="DS13" s="76"/>
      <c r="DT13" s="76"/>
      <c r="DU13" s="76"/>
      <c r="DV13" s="76"/>
      <c r="DW13" s="76"/>
      <c r="DX13" s="76"/>
      <c r="DY13" s="76"/>
      <c r="DZ13" s="76"/>
      <c r="EA13" s="76"/>
      <c r="EB13" s="76"/>
      <c r="EC13" s="76"/>
      <c r="ED13" s="76"/>
      <c r="EE13" s="76"/>
    </row>
    <row r="14" spans="2:135" x14ac:dyDescent="0.25">
      <c r="B14" s="103" t="s">
        <v>68</v>
      </c>
      <c r="C14" s="76"/>
      <c r="D14" s="76"/>
      <c r="E14" s="76"/>
      <c r="F14" s="76"/>
      <c r="G14" s="76"/>
      <c r="H14" s="76"/>
      <c r="I14" s="76"/>
      <c r="J14" s="76"/>
      <c r="K14" s="76"/>
      <c r="L14" s="76"/>
      <c r="M14" s="76"/>
      <c r="N14" s="76"/>
      <c r="O14" s="76"/>
      <c r="P14" s="76"/>
      <c r="Q14" s="76"/>
      <c r="R14" s="76"/>
      <c r="S14" s="76"/>
      <c r="T14" s="76"/>
      <c r="U14" s="76"/>
      <c r="V14" s="76"/>
      <c r="W14" s="76"/>
      <c r="X14" s="76"/>
      <c r="Y14" s="76"/>
      <c r="Z14" s="76"/>
      <c r="AA14" s="76"/>
      <c r="AB14" s="76"/>
      <c r="AC14" s="76"/>
      <c r="AD14" s="76"/>
      <c r="AE14" s="76"/>
      <c r="AF14" s="76"/>
      <c r="AG14" s="76"/>
      <c r="AH14" s="76"/>
      <c r="AI14" s="76"/>
      <c r="AJ14" s="76"/>
      <c r="AK14" s="76"/>
      <c r="AL14" s="76"/>
      <c r="AM14" s="76"/>
      <c r="AN14" s="76"/>
      <c r="AO14" s="76"/>
      <c r="AP14" s="76"/>
      <c r="AQ14" s="76"/>
      <c r="AR14" s="76"/>
      <c r="AS14" s="76"/>
      <c r="AT14" s="76"/>
      <c r="AU14" s="76"/>
      <c r="AV14" s="76"/>
      <c r="AW14" s="76"/>
      <c r="AX14" s="76"/>
      <c r="AY14" s="76"/>
      <c r="AZ14" s="76"/>
      <c r="BA14" s="76"/>
      <c r="BB14" s="76"/>
      <c r="BC14" s="76"/>
      <c r="BD14" s="76"/>
      <c r="BE14" s="76"/>
      <c r="BF14" s="76"/>
      <c r="BG14" s="76"/>
      <c r="BH14" s="76"/>
      <c r="BI14" s="76"/>
      <c r="BJ14" s="76"/>
      <c r="BK14" s="76"/>
      <c r="BL14" s="76"/>
      <c r="BM14" s="76"/>
      <c r="BN14" s="76"/>
      <c r="BO14" s="76"/>
      <c r="BP14" s="76"/>
      <c r="BQ14" s="76"/>
      <c r="BR14" s="76"/>
      <c r="BS14" s="76"/>
      <c r="BT14" s="76"/>
      <c r="BU14" s="76"/>
      <c r="BV14" s="76"/>
      <c r="BW14" s="76"/>
      <c r="BX14" s="76"/>
      <c r="BY14" s="76"/>
      <c r="BZ14" s="76"/>
      <c r="CA14" s="76"/>
      <c r="CB14" s="76"/>
      <c r="CC14" s="76"/>
      <c r="CD14" s="76"/>
      <c r="CE14" s="76"/>
      <c r="CF14" s="76"/>
      <c r="CG14" s="76"/>
      <c r="CH14" s="76"/>
      <c r="CI14" s="76"/>
      <c r="CJ14" s="76"/>
      <c r="CK14" s="76"/>
      <c r="CL14" s="76"/>
      <c r="CM14" s="76"/>
      <c r="CN14" s="76"/>
      <c r="CO14" s="76"/>
      <c r="CP14" s="76"/>
      <c r="CQ14" s="76"/>
      <c r="CR14" s="76"/>
      <c r="CS14" s="76"/>
      <c r="CT14" s="76"/>
      <c r="CU14" s="76"/>
      <c r="CV14" s="76"/>
      <c r="CW14" s="76"/>
      <c r="CX14" s="76"/>
      <c r="CY14" s="76"/>
      <c r="CZ14" s="76"/>
      <c r="DA14" s="76"/>
      <c r="DB14" s="76"/>
      <c r="DC14" s="76"/>
      <c r="DD14" s="76"/>
      <c r="DE14" s="76"/>
      <c r="DF14" s="76"/>
      <c r="DG14" s="76"/>
      <c r="DH14" s="76"/>
      <c r="DI14" s="76"/>
      <c r="DJ14" s="76"/>
      <c r="DK14" s="76"/>
      <c r="DL14" s="76"/>
      <c r="DM14" s="76"/>
      <c r="DN14" s="76"/>
      <c r="DO14" s="76"/>
      <c r="DP14" s="76"/>
      <c r="DQ14" s="76"/>
      <c r="DR14" s="76"/>
      <c r="DS14" s="76"/>
      <c r="DT14" s="76"/>
      <c r="DU14" s="76"/>
      <c r="DV14" s="76"/>
      <c r="DW14" s="76"/>
      <c r="DX14" s="76"/>
      <c r="DY14" s="76"/>
      <c r="DZ14" s="76"/>
      <c r="EA14" s="76"/>
      <c r="EB14" s="76"/>
      <c r="EC14" s="76"/>
      <c r="ED14" s="76"/>
      <c r="EE14" s="76"/>
    </row>
    <row r="15" spans="2:135" x14ac:dyDescent="0.25">
      <c r="B15" s="103" t="s">
        <v>86</v>
      </c>
      <c r="C15" s="76"/>
      <c r="D15" s="76"/>
      <c r="E15" s="76"/>
      <c r="F15" s="76"/>
      <c r="G15" s="76"/>
      <c r="H15" s="76"/>
      <c r="I15" s="76"/>
      <c r="J15" s="76"/>
      <c r="K15" s="76"/>
      <c r="L15" s="76"/>
      <c r="M15" s="76"/>
      <c r="N15" s="76"/>
      <c r="O15" s="76"/>
      <c r="P15" s="76"/>
      <c r="Q15" s="76"/>
      <c r="R15" s="76"/>
      <c r="S15" s="76"/>
      <c r="T15" s="76"/>
      <c r="U15" s="76"/>
      <c r="V15" s="76"/>
      <c r="W15" s="76"/>
      <c r="X15" s="76"/>
      <c r="Y15" s="76"/>
      <c r="Z15" s="76"/>
      <c r="AA15" s="76"/>
      <c r="AB15" s="76"/>
      <c r="AC15" s="76"/>
      <c r="AD15" s="76"/>
      <c r="AE15" s="76"/>
      <c r="AF15" s="76"/>
      <c r="AG15" s="76"/>
      <c r="AH15" s="76"/>
      <c r="AI15" s="76"/>
      <c r="AJ15" s="76"/>
      <c r="AK15" s="76"/>
      <c r="AL15" s="76"/>
      <c r="AM15" s="76"/>
      <c r="AN15" s="76"/>
      <c r="AO15" s="76"/>
      <c r="AP15" s="76"/>
      <c r="AQ15" s="76"/>
      <c r="AR15" s="76"/>
      <c r="AS15" s="76"/>
      <c r="AT15" s="76"/>
      <c r="AU15" s="76"/>
      <c r="AV15" s="76"/>
      <c r="AW15" s="76"/>
      <c r="AX15" s="76"/>
      <c r="AY15" s="76"/>
      <c r="AZ15" s="76"/>
      <c r="BA15" s="76"/>
      <c r="BB15" s="76"/>
      <c r="BC15" s="76"/>
      <c r="BD15" s="76"/>
      <c r="BE15" s="76"/>
      <c r="BF15" s="76"/>
      <c r="BG15" s="76"/>
      <c r="BH15" s="76"/>
      <c r="BI15" s="76"/>
      <c r="BJ15" s="76"/>
      <c r="BK15" s="76"/>
      <c r="BL15" s="76"/>
      <c r="BM15" s="76"/>
      <c r="BN15" s="76"/>
      <c r="BO15" s="76"/>
      <c r="BP15" s="76"/>
      <c r="BQ15" s="76"/>
      <c r="BR15" s="76"/>
      <c r="BS15" s="76"/>
      <c r="BT15" s="76"/>
      <c r="BU15" s="76"/>
      <c r="BV15" s="76"/>
      <c r="BW15" s="76"/>
      <c r="BX15" s="76"/>
      <c r="BY15" s="76"/>
      <c r="BZ15" s="76"/>
      <c r="CA15" s="76"/>
      <c r="CB15" s="76"/>
      <c r="CC15" s="76"/>
      <c r="CD15" s="76"/>
      <c r="CE15" s="76"/>
      <c r="CF15" s="76"/>
      <c r="CG15" s="76"/>
      <c r="CH15" s="76"/>
      <c r="CI15" s="76"/>
      <c r="CJ15" s="76"/>
      <c r="CK15" s="76"/>
      <c r="CL15" s="76"/>
      <c r="CM15" s="76"/>
      <c r="CN15" s="76"/>
      <c r="CO15" s="76"/>
      <c r="CP15" s="76"/>
      <c r="CQ15" s="76"/>
      <c r="CR15" s="76"/>
      <c r="CS15" s="76"/>
      <c r="CT15" s="76"/>
      <c r="CU15" s="76"/>
      <c r="CV15" s="76"/>
      <c r="CW15" s="76"/>
      <c r="CX15" s="76"/>
      <c r="CY15" s="76"/>
      <c r="CZ15" s="76"/>
      <c r="DA15" s="76"/>
      <c r="DB15" s="76"/>
      <c r="DC15" s="76"/>
      <c r="DD15" s="76"/>
      <c r="DE15" s="76"/>
      <c r="DF15" s="76"/>
      <c r="DG15" s="76"/>
      <c r="DH15" s="76"/>
      <c r="DI15" s="76"/>
      <c r="DJ15" s="76"/>
      <c r="DK15" s="76"/>
      <c r="DL15" s="76"/>
      <c r="DM15" s="76"/>
      <c r="DN15" s="76"/>
      <c r="DO15" s="76"/>
      <c r="DP15" s="76"/>
      <c r="DQ15" s="76"/>
      <c r="DR15" s="76"/>
      <c r="DS15" s="76"/>
      <c r="DT15" s="76"/>
      <c r="DU15" s="76"/>
      <c r="DV15" s="76"/>
      <c r="DW15" s="76"/>
      <c r="DX15" s="76"/>
      <c r="DY15" s="76"/>
      <c r="DZ15" s="76"/>
      <c r="EA15" s="76"/>
      <c r="EB15" s="76"/>
      <c r="EC15" s="76"/>
      <c r="ED15" s="76"/>
      <c r="EE15" s="76"/>
    </row>
    <row r="16" spans="2:135" x14ac:dyDescent="0.25">
      <c r="B16" s="103" t="s">
        <v>80</v>
      </c>
      <c r="C16" s="76"/>
      <c r="D16" s="76"/>
      <c r="E16" s="76"/>
      <c r="F16" s="76"/>
      <c r="G16" s="76"/>
      <c r="H16" s="76"/>
      <c r="I16" s="76"/>
      <c r="J16" s="76"/>
      <c r="K16" s="76"/>
      <c r="L16" s="76"/>
      <c r="M16" s="76"/>
      <c r="N16" s="76"/>
      <c r="O16" s="76"/>
      <c r="P16" s="76"/>
      <c r="Q16" s="76"/>
      <c r="R16" s="76"/>
      <c r="S16" s="76"/>
      <c r="T16" s="76"/>
      <c r="U16" s="76"/>
      <c r="V16" s="76"/>
      <c r="W16" s="76"/>
      <c r="X16" s="76"/>
      <c r="Y16" s="76"/>
      <c r="Z16" s="76"/>
      <c r="AA16" s="76"/>
      <c r="AB16" s="76"/>
      <c r="AC16" s="76"/>
      <c r="AD16" s="76"/>
      <c r="AE16" s="76"/>
      <c r="AF16" s="76"/>
      <c r="AG16" s="76"/>
      <c r="AH16" s="76"/>
      <c r="AI16" s="76"/>
      <c r="AJ16" s="76"/>
      <c r="AK16" s="76"/>
      <c r="AL16" s="76"/>
      <c r="AM16" s="76"/>
      <c r="AN16" s="76"/>
      <c r="AO16" s="76"/>
      <c r="AP16" s="76"/>
      <c r="AQ16" s="76"/>
      <c r="AR16" s="76"/>
      <c r="AS16" s="76"/>
      <c r="AT16" s="76"/>
      <c r="AU16" s="76"/>
      <c r="AV16" s="76"/>
      <c r="AW16" s="76"/>
      <c r="AX16" s="76"/>
      <c r="AY16" s="76"/>
      <c r="AZ16" s="76"/>
      <c r="BA16" s="76"/>
      <c r="BB16" s="76"/>
      <c r="BC16" s="76"/>
      <c r="BD16" s="76"/>
      <c r="BE16" s="76"/>
      <c r="BF16" s="76"/>
      <c r="BG16" s="76"/>
      <c r="BH16" s="76"/>
      <c r="BI16" s="76"/>
      <c r="BJ16" s="76"/>
      <c r="BK16" s="76"/>
      <c r="BL16" s="76"/>
      <c r="BM16" s="76"/>
      <c r="BN16" s="76"/>
      <c r="BO16" s="76"/>
      <c r="BP16" s="76"/>
      <c r="BQ16" s="76"/>
      <c r="BR16" s="76"/>
      <c r="BS16" s="76"/>
      <c r="BT16" s="76"/>
      <c r="BU16" s="76"/>
      <c r="BV16" s="76"/>
      <c r="BW16" s="76"/>
      <c r="BX16" s="76"/>
      <c r="BY16" s="76"/>
      <c r="BZ16" s="76"/>
      <c r="CA16" s="76"/>
      <c r="CB16" s="76"/>
      <c r="CC16" s="76"/>
      <c r="CD16" s="76"/>
      <c r="CE16" s="76"/>
      <c r="CF16" s="76"/>
      <c r="CG16" s="76"/>
      <c r="CH16" s="76"/>
      <c r="CI16" s="76"/>
      <c r="CJ16" s="76"/>
      <c r="CK16" s="76"/>
      <c r="CL16" s="76"/>
      <c r="CM16" s="76"/>
      <c r="CN16" s="76"/>
      <c r="CO16" s="76"/>
      <c r="CP16" s="76"/>
      <c r="CQ16" s="76"/>
      <c r="CR16" s="76"/>
      <c r="CS16" s="76"/>
      <c r="CT16" s="76"/>
      <c r="CU16" s="76"/>
      <c r="CV16" s="76"/>
      <c r="CW16" s="76"/>
      <c r="CX16" s="76"/>
      <c r="CY16" s="76"/>
      <c r="CZ16" s="76"/>
      <c r="DA16" s="76"/>
      <c r="DB16" s="76"/>
      <c r="DC16" s="76"/>
      <c r="DD16" s="76"/>
      <c r="DE16" s="76"/>
      <c r="DF16" s="76"/>
      <c r="DG16" s="76"/>
      <c r="DH16" s="76"/>
      <c r="DI16" s="76"/>
      <c r="DJ16" s="76"/>
      <c r="DK16" s="76"/>
      <c r="DL16" s="76"/>
      <c r="DM16" s="76"/>
      <c r="DN16" s="76"/>
      <c r="DO16" s="76"/>
      <c r="DP16" s="76"/>
      <c r="DQ16" s="76"/>
      <c r="DR16" s="76"/>
      <c r="DS16" s="76"/>
      <c r="DT16" s="76"/>
      <c r="DU16" s="76"/>
      <c r="DV16" s="76"/>
      <c r="DW16" s="76"/>
      <c r="DX16" s="76"/>
      <c r="DY16" s="76"/>
      <c r="DZ16" s="76"/>
      <c r="EA16" s="76"/>
      <c r="EB16" s="76"/>
      <c r="EC16" s="76"/>
      <c r="ED16" s="76"/>
      <c r="EE16" s="76"/>
    </row>
    <row r="17" spans="2:135" x14ac:dyDescent="0.25">
      <c r="B17" s="104" t="s">
        <v>63</v>
      </c>
      <c r="C17" s="76"/>
      <c r="D17" s="76"/>
      <c r="E17" s="76"/>
      <c r="F17" s="76"/>
      <c r="G17" s="76"/>
      <c r="H17" s="76"/>
      <c r="I17" s="76"/>
      <c r="J17" s="76"/>
      <c r="K17" s="76"/>
      <c r="L17" s="76"/>
      <c r="M17" s="76"/>
      <c r="N17" s="76"/>
      <c r="O17" s="76"/>
      <c r="P17" s="76"/>
      <c r="Q17" s="76"/>
      <c r="R17" s="76"/>
      <c r="S17" s="76"/>
      <c r="T17" s="76"/>
      <c r="U17" s="76"/>
      <c r="V17" s="76"/>
      <c r="W17" s="76"/>
      <c r="X17" s="76"/>
      <c r="Y17" s="76"/>
      <c r="Z17" s="76"/>
      <c r="AA17" s="76"/>
      <c r="AB17" s="76"/>
      <c r="AC17" s="76"/>
      <c r="AD17" s="76"/>
      <c r="AE17" s="76"/>
      <c r="AF17" s="76"/>
      <c r="AG17" s="76"/>
      <c r="AH17" s="76"/>
      <c r="AI17" s="76"/>
      <c r="AJ17" s="76"/>
      <c r="AK17" s="76"/>
      <c r="AL17" s="76"/>
      <c r="AM17" s="76"/>
      <c r="AN17" s="76"/>
      <c r="AO17" s="76"/>
      <c r="AP17" s="76"/>
      <c r="AQ17" s="76"/>
      <c r="AR17" s="76"/>
      <c r="AS17" s="76"/>
      <c r="AT17" s="76"/>
      <c r="AU17" s="76"/>
      <c r="AV17" s="76"/>
      <c r="AW17" s="76"/>
      <c r="AX17" s="76"/>
      <c r="AY17" s="76"/>
      <c r="AZ17" s="76"/>
      <c r="BA17" s="76"/>
      <c r="BB17" s="76"/>
      <c r="BC17" s="76"/>
      <c r="BD17" s="76"/>
      <c r="BE17" s="76"/>
      <c r="BF17" s="76"/>
      <c r="BG17" s="76"/>
      <c r="BH17" s="76"/>
      <c r="BI17" s="76"/>
      <c r="BJ17" s="76"/>
      <c r="BK17" s="76"/>
      <c r="BL17" s="76"/>
      <c r="BM17" s="76"/>
      <c r="BN17" s="76"/>
      <c r="BO17" s="76"/>
      <c r="BP17" s="76"/>
      <c r="BQ17" s="76"/>
      <c r="BR17" s="76"/>
      <c r="BS17" s="76"/>
      <c r="BT17" s="76"/>
      <c r="BU17" s="76"/>
      <c r="BV17" s="76"/>
      <c r="BW17" s="76"/>
      <c r="BX17" s="76"/>
      <c r="BY17" s="76"/>
      <c r="BZ17" s="76"/>
      <c r="CA17" s="76"/>
      <c r="CB17" s="76"/>
      <c r="CC17" s="76"/>
      <c r="CD17" s="76"/>
      <c r="CE17" s="76"/>
      <c r="CF17" s="76"/>
      <c r="CG17" s="76"/>
      <c r="CH17" s="76"/>
      <c r="CI17" s="76"/>
      <c r="CJ17" s="76"/>
      <c r="CK17" s="76"/>
      <c r="CL17" s="76"/>
      <c r="CM17" s="76"/>
      <c r="CN17" s="76"/>
      <c r="CO17" s="76"/>
      <c r="CP17" s="76"/>
      <c r="CQ17" s="76"/>
      <c r="CR17" s="76"/>
      <c r="CS17" s="76"/>
      <c r="CT17" s="76"/>
      <c r="CU17" s="76"/>
      <c r="CV17" s="76"/>
      <c r="CW17" s="76"/>
      <c r="CX17" s="76"/>
      <c r="CY17" s="76"/>
      <c r="CZ17" s="76"/>
      <c r="DA17" s="76"/>
      <c r="DB17" s="76"/>
      <c r="DC17" s="76"/>
      <c r="DD17" s="76"/>
      <c r="DE17" s="76"/>
      <c r="DF17" s="76"/>
      <c r="DG17" s="76"/>
      <c r="DH17" s="76"/>
      <c r="DI17" s="76"/>
      <c r="DJ17" s="76"/>
      <c r="DK17" s="76"/>
      <c r="DL17" s="76"/>
      <c r="DM17" s="76"/>
      <c r="DN17" s="76"/>
      <c r="DO17" s="76"/>
      <c r="DP17" s="76"/>
      <c r="DQ17" s="76"/>
      <c r="DR17" s="76"/>
      <c r="DS17" s="76"/>
      <c r="DT17" s="76"/>
      <c r="DU17" s="76"/>
      <c r="DV17" s="76"/>
      <c r="DW17" s="76"/>
      <c r="DX17" s="76"/>
      <c r="DY17" s="76"/>
      <c r="DZ17" s="76"/>
      <c r="EA17" s="76"/>
      <c r="EB17" s="76"/>
      <c r="EC17" s="76"/>
      <c r="ED17" s="76"/>
      <c r="EE17" s="76"/>
    </row>
    <row r="18" spans="2:135" x14ac:dyDescent="0.25">
      <c r="B18" s="103" t="s">
        <v>66</v>
      </c>
      <c r="C18" s="76"/>
      <c r="D18" s="76"/>
      <c r="E18" s="76"/>
      <c r="F18" s="76"/>
      <c r="G18" s="76"/>
      <c r="H18" s="76"/>
      <c r="I18" s="76"/>
      <c r="J18" s="76"/>
      <c r="K18" s="76"/>
      <c r="L18" s="76"/>
      <c r="M18" s="76"/>
      <c r="N18" s="76"/>
      <c r="O18" s="76"/>
      <c r="P18" s="76"/>
      <c r="Q18" s="76"/>
      <c r="R18" s="76"/>
      <c r="S18" s="76"/>
      <c r="T18" s="76"/>
      <c r="U18" s="76"/>
      <c r="V18" s="76"/>
      <c r="W18" s="76"/>
      <c r="X18" s="76"/>
      <c r="Y18" s="76"/>
      <c r="Z18" s="76"/>
      <c r="AA18" s="76"/>
      <c r="AB18" s="76"/>
      <c r="AC18" s="76"/>
      <c r="AD18" s="76"/>
      <c r="AE18" s="76"/>
      <c r="AF18" s="76"/>
      <c r="AG18" s="76"/>
      <c r="AH18" s="76"/>
      <c r="AI18" s="76"/>
      <c r="AJ18" s="76"/>
      <c r="AK18" s="76"/>
      <c r="AL18" s="76"/>
      <c r="AM18" s="76"/>
      <c r="AN18" s="76"/>
      <c r="AO18" s="76"/>
      <c r="AP18" s="76"/>
      <c r="AQ18" s="76"/>
      <c r="AR18" s="76"/>
      <c r="AS18" s="76"/>
      <c r="AT18" s="76"/>
      <c r="AU18" s="76"/>
      <c r="AV18" s="76"/>
      <c r="AW18" s="76"/>
      <c r="AX18" s="76"/>
      <c r="AY18" s="76"/>
      <c r="AZ18" s="76"/>
      <c r="BA18" s="76"/>
      <c r="BB18" s="76"/>
      <c r="BC18" s="76"/>
      <c r="BD18" s="76"/>
      <c r="BE18" s="76"/>
      <c r="BF18" s="76"/>
      <c r="BG18" s="76"/>
      <c r="BH18" s="76"/>
      <c r="BI18" s="76"/>
      <c r="BJ18" s="76"/>
      <c r="BK18" s="76"/>
      <c r="BL18" s="76"/>
      <c r="BM18" s="76"/>
      <c r="BN18" s="76"/>
      <c r="BO18" s="76"/>
      <c r="BP18" s="76"/>
      <c r="BQ18" s="76"/>
      <c r="BR18" s="76"/>
      <c r="BS18" s="76"/>
      <c r="BT18" s="76"/>
      <c r="BU18" s="76"/>
      <c r="BV18" s="76"/>
      <c r="BW18" s="76"/>
      <c r="BX18" s="76"/>
      <c r="BY18" s="76"/>
      <c r="BZ18" s="76"/>
      <c r="CA18" s="76"/>
      <c r="CB18" s="76"/>
      <c r="CC18" s="76"/>
      <c r="CD18" s="76"/>
      <c r="CE18" s="76"/>
      <c r="CF18" s="76"/>
      <c r="CG18" s="76"/>
      <c r="CH18" s="76"/>
      <c r="CI18" s="76"/>
      <c r="CJ18" s="76"/>
      <c r="CK18" s="76"/>
      <c r="CL18" s="76"/>
      <c r="CM18" s="76"/>
      <c r="CN18" s="76"/>
      <c r="CO18" s="76"/>
      <c r="CP18" s="76"/>
      <c r="CQ18" s="76"/>
      <c r="CR18" s="76"/>
      <c r="CS18" s="76"/>
      <c r="CT18" s="76"/>
      <c r="CU18" s="76"/>
      <c r="CV18" s="76"/>
      <c r="CW18" s="76"/>
      <c r="CX18" s="76"/>
      <c r="CY18" s="76"/>
      <c r="CZ18" s="76"/>
      <c r="DA18" s="76"/>
      <c r="DB18" s="76"/>
      <c r="DC18" s="76"/>
      <c r="DD18" s="76"/>
      <c r="DE18" s="76"/>
      <c r="DF18" s="76"/>
      <c r="DG18" s="76"/>
      <c r="DH18" s="76"/>
      <c r="DI18" s="76"/>
      <c r="DJ18" s="76"/>
      <c r="DK18" s="76"/>
      <c r="DL18" s="76"/>
      <c r="DM18" s="76"/>
      <c r="DN18" s="76"/>
      <c r="DO18" s="76"/>
      <c r="DP18" s="76"/>
      <c r="DQ18" s="76"/>
      <c r="DR18" s="76"/>
      <c r="DS18" s="76"/>
      <c r="DT18" s="76"/>
      <c r="DU18" s="76"/>
      <c r="DV18" s="76"/>
      <c r="DW18" s="76"/>
      <c r="DX18" s="76"/>
      <c r="DY18" s="76"/>
      <c r="DZ18" s="76"/>
      <c r="EA18" s="76"/>
      <c r="EB18" s="76"/>
      <c r="EC18" s="76"/>
      <c r="ED18" s="76"/>
      <c r="EE18" s="76"/>
    </row>
    <row r="19" spans="2:135" x14ac:dyDescent="0.25">
      <c r="B19" s="104" t="s">
        <v>69</v>
      </c>
      <c r="C19" s="76"/>
      <c r="D19" s="76"/>
      <c r="E19" s="76"/>
      <c r="F19" s="76"/>
      <c r="G19" s="76"/>
      <c r="H19" s="76"/>
      <c r="I19" s="76"/>
      <c r="J19" s="76"/>
      <c r="K19" s="76"/>
      <c r="L19" s="76"/>
      <c r="M19" s="76"/>
      <c r="N19" s="76"/>
      <c r="O19" s="76"/>
      <c r="P19" s="76"/>
      <c r="Q19" s="76"/>
      <c r="R19" s="76"/>
      <c r="S19" s="76"/>
      <c r="T19" s="76"/>
      <c r="U19" s="76"/>
      <c r="V19" s="76"/>
      <c r="W19" s="76"/>
      <c r="X19" s="76"/>
      <c r="Y19" s="76"/>
      <c r="Z19" s="76"/>
      <c r="AA19" s="76"/>
      <c r="AB19" s="76"/>
      <c r="AC19" s="76"/>
      <c r="AD19" s="76"/>
      <c r="AE19" s="76"/>
      <c r="AF19" s="76"/>
      <c r="AG19" s="76"/>
      <c r="AH19" s="76"/>
      <c r="AI19" s="76"/>
      <c r="AJ19" s="76"/>
      <c r="AK19" s="76"/>
      <c r="AL19" s="76"/>
      <c r="AM19" s="76"/>
      <c r="AN19" s="76"/>
      <c r="AO19" s="76"/>
      <c r="AP19" s="76"/>
      <c r="AQ19" s="76"/>
      <c r="AR19" s="76"/>
      <c r="AS19" s="76"/>
      <c r="AT19" s="76"/>
      <c r="AU19" s="76"/>
      <c r="AV19" s="76"/>
      <c r="AW19" s="76"/>
      <c r="AX19" s="76"/>
      <c r="AY19" s="76"/>
      <c r="AZ19" s="76"/>
      <c r="BA19" s="76"/>
      <c r="BB19" s="76"/>
      <c r="BC19" s="76"/>
      <c r="BD19" s="76"/>
      <c r="BE19" s="76"/>
      <c r="BF19" s="76"/>
      <c r="BG19" s="76"/>
      <c r="BH19" s="76"/>
      <c r="BI19" s="76"/>
      <c r="BJ19" s="76"/>
      <c r="BK19" s="76"/>
      <c r="BL19" s="76"/>
      <c r="BM19" s="76"/>
      <c r="BN19" s="76"/>
      <c r="BO19" s="76"/>
      <c r="BP19" s="76"/>
      <c r="BQ19" s="76"/>
      <c r="BR19" s="76"/>
      <c r="BS19" s="76"/>
      <c r="BT19" s="76"/>
      <c r="BU19" s="76"/>
      <c r="BV19" s="76"/>
      <c r="BW19" s="76"/>
      <c r="BX19" s="76"/>
      <c r="BY19" s="76"/>
      <c r="BZ19" s="76"/>
      <c r="CA19" s="76"/>
      <c r="CB19" s="76"/>
      <c r="CC19" s="76"/>
      <c r="CD19" s="76"/>
      <c r="CE19" s="76"/>
      <c r="CF19" s="76"/>
      <c r="CG19" s="76"/>
      <c r="CH19" s="76"/>
      <c r="CI19" s="76"/>
      <c r="CJ19" s="76"/>
      <c r="CK19" s="76"/>
      <c r="CL19" s="76"/>
      <c r="CM19" s="76"/>
      <c r="CN19" s="76"/>
      <c r="CO19" s="76"/>
      <c r="CP19" s="76"/>
      <c r="CQ19" s="76"/>
      <c r="CR19" s="76"/>
      <c r="CS19" s="76"/>
      <c r="CT19" s="76"/>
      <c r="CU19" s="76"/>
      <c r="CV19" s="76"/>
      <c r="CW19" s="76"/>
      <c r="CX19" s="76"/>
      <c r="CY19" s="76"/>
      <c r="CZ19" s="76"/>
      <c r="DA19" s="76"/>
      <c r="DB19" s="76"/>
      <c r="DC19" s="76"/>
      <c r="DD19" s="76"/>
      <c r="DE19" s="76"/>
      <c r="DF19" s="76"/>
      <c r="DG19" s="76"/>
      <c r="DH19" s="76"/>
      <c r="DI19" s="76"/>
      <c r="DJ19" s="76"/>
      <c r="DK19" s="76"/>
      <c r="DL19" s="76"/>
      <c r="DM19" s="76"/>
      <c r="DN19" s="76"/>
      <c r="DO19" s="76"/>
      <c r="DP19" s="76"/>
      <c r="DQ19" s="76"/>
      <c r="DR19" s="76"/>
      <c r="DS19" s="76"/>
      <c r="DT19" s="76"/>
      <c r="DU19" s="76"/>
      <c r="DV19" s="76"/>
      <c r="DW19" s="76"/>
      <c r="DX19" s="76"/>
      <c r="DY19" s="76"/>
      <c r="DZ19" s="76"/>
      <c r="EA19" s="76"/>
      <c r="EB19" s="76"/>
      <c r="EC19" s="76"/>
      <c r="ED19" s="76"/>
      <c r="EE19" s="76"/>
    </row>
    <row r="20" spans="2:135" x14ac:dyDescent="0.25">
      <c r="B20" s="104" t="s">
        <v>84</v>
      </c>
      <c r="C20" s="76"/>
      <c r="D20" s="76"/>
      <c r="E20" s="76"/>
      <c r="F20" s="76"/>
      <c r="G20" s="76"/>
      <c r="H20" s="76"/>
      <c r="I20" s="76"/>
      <c r="J20" s="76"/>
      <c r="K20" s="76"/>
      <c r="L20" s="76"/>
      <c r="M20" s="76"/>
      <c r="N20" s="76"/>
      <c r="O20" s="76"/>
      <c r="P20" s="76"/>
      <c r="Q20" s="76"/>
      <c r="R20" s="76"/>
      <c r="S20" s="76"/>
      <c r="T20" s="76"/>
      <c r="U20" s="76"/>
      <c r="V20" s="76"/>
      <c r="W20" s="76"/>
      <c r="X20" s="76"/>
      <c r="Y20" s="76"/>
      <c r="Z20" s="76"/>
      <c r="AA20" s="76"/>
      <c r="AB20" s="76"/>
      <c r="AC20" s="76"/>
      <c r="AD20" s="76"/>
      <c r="AE20" s="76"/>
      <c r="AF20" s="76"/>
      <c r="AG20" s="76"/>
      <c r="AH20" s="76"/>
      <c r="AI20" s="76"/>
      <c r="AJ20" s="76"/>
      <c r="AK20" s="76"/>
      <c r="AL20" s="76"/>
      <c r="AM20" s="76"/>
      <c r="AN20" s="76"/>
      <c r="AO20" s="76"/>
      <c r="AP20" s="76"/>
      <c r="AQ20" s="76"/>
      <c r="AR20" s="76"/>
      <c r="AS20" s="76"/>
      <c r="AT20" s="76"/>
      <c r="AU20" s="76"/>
      <c r="AV20" s="76"/>
      <c r="AW20" s="76"/>
      <c r="AX20" s="76"/>
      <c r="AY20" s="76"/>
      <c r="AZ20" s="76"/>
      <c r="BA20" s="76"/>
      <c r="BB20" s="76"/>
      <c r="BC20" s="76"/>
      <c r="BD20" s="76"/>
      <c r="BE20" s="76"/>
      <c r="BF20" s="76"/>
      <c r="BG20" s="76"/>
      <c r="BH20" s="76"/>
      <c r="BI20" s="76"/>
      <c r="BJ20" s="76"/>
      <c r="BK20" s="76"/>
      <c r="BL20" s="76"/>
      <c r="BM20" s="76"/>
      <c r="BN20" s="76"/>
      <c r="BO20" s="76"/>
      <c r="BP20" s="76"/>
      <c r="BQ20" s="76"/>
      <c r="BR20" s="76"/>
      <c r="BS20" s="76"/>
      <c r="BT20" s="76"/>
      <c r="BU20" s="76"/>
      <c r="BV20" s="76"/>
      <c r="BW20" s="76"/>
      <c r="BX20" s="76"/>
      <c r="BY20" s="76"/>
      <c r="BZ20" s="76"/>
      <c r="CA20" s="76"/>
      <c r="CB20" s="76"/>
      <c r="CC20" s="76"/>
      <c r="CD20" s="76"/>
      <c r="CE20" s="76"/>
      <c r="CF20" s="76"/>
      <c r="CG20" s="76"/>
      <c r="CH20" s="76"/>
      <c r="CI20" s="76"/>
      <c r="CJ20" s="76"/>
      <c r="CK20" s="76"/>
      <c r="CL20" s="76"/>
      <c r="CM20" s="76"/>
      <c r="CN20" s="76"/>
      <c r="CO20" s="76"/>
      <c r="CP20" s="76"/>
      <c r="CQ20" s="76"/>
      <c r="CR20" s="76"/>
      <c r="CS20" s="76"/>
      <c r="CT20" s="76"/>
      <c r="CU20" s="76"/>
      <c r="CV20" s="76"/>
      <c r="CW20" s="76"/>
      <c r="CX20" s="76"/>
      <c r="CY20" s="76"/>
      <c r="CZ20" s="76"/>
      <c r="DA20" s="76"/>
      <c r="DB20" s="76"/>
      <c r="DC20" s="76"/>
      <c r="DD20" s="76"/>
      <c r="DE20" s="76"/>
      <c r="DF20" s="76"/>
      <c r="DG20" s="76"/>
      <c r="DH20" s="76"/>
      <c r="DI20" s="76"/>
      <c r="DJ20" s="76"/>
      <c r="DK20" s="76"/>
      <c r="DL20" s="76"/>
      <c r="DM20" s="76"/>
      <c r="DN20" s="76"/>
      <c r="DO20" s="76"/>
      <c r="DP20" s="76"/>
      <c r="DQ20" s="76"/>
      <c r="DR20" s="76"/>
      <c r="DS20" s="76"/>
      <c r="DT20" s="76"/>
      <c r="DU20" s="76"/>
      <c r="DV20" s="76"/>
      <c r="DW20" s="76"/>
      <c r="DX20" s="76"/>
      <c r="DY20" s="76"/>
      <c r="DZ20" s="76"/>
      <c r="EA20" s="76"/>
      <c r="EB20" s="76"/>
      <c r="EC20" s="76"/>
      <c r="ED20" s="76"/>
      <c r="EE20" s="76"/>
    </row>
    <row r="21" spans="2:135" x14ac:dyDescent="0.25">
      <c r="B21" s="104" t="s">
        <v>308</v>
      </c>
      <c r="C21" s="76"/>
      <c r="D21" s="76"/>
      <c r="E21" s="76"/>
      <c r="F21" s="76"/>
      <c r="G21" s="76"/>
      <c r="H21" s="76"/>
      <c r="I21" s="76"/>
      <c r="J21" s="76"/>
      <c r="K21" s="76"/>
      <c r="L21" s="76"/>
      <c r="M21" s="76"/>
      <c r="N21" s="76"/>
      <c r="O21" s="76"/>
      <c r="P21" s="76"/>
      <c r="Q21" s="76"/>
      <c r="R21" s="76"/>
      <c r="S21" s="76"/>
      <c r="T21" s="76"/>
      <c r="U21" s="76"/>
      <c r="V21" s="76"/>
      <c r="W21" s="76"/>
      <c r="X21" s="76"/>
      <c r="Y21" s="76"/>
      <c r="Z21" s="76"/>
      <c r="AA21" s="76"/>
      <c r="AB21" s="76"/>
      <c r="AC21" s="76"/>
      <c r="AD21" s="76"/>
      <c r="AE21" s="76"/>
      <c r="AF21" s="76"/>
      <c r="AG21" s="76"/>
      <c r="AH21" s="76"/>
      <c r="AI21" s="76"/>
      <c r="AJ21" s="76"/>
      <c r="AK21" s="76"/>
      <c r="AL21" s="76"/>
      <c r="AM21" s="76"/>
      <c r="AN21" s="76"/>
      <c r="AO21" s="76"/>
      <c r="AP21" s="76"/>
      <c r="AQ21" s="76"/>
      <c r="AR21" s="76"/>
      <c r="AS21" s="76"/>
      <c r="AT21" s="76"/>
      <c r="AU21" s="76"/>
      <c r="AV21" s="76"/>
      <c r="AW21" s="76"/>
      <c r="AX21" s="76"/>
      <c r="AY21" s="76"/>
      <c r="AZ21" s="76"/>
      <c r="BA21" s="76"/>
      <c r="BB21" s="76"/>
      <c r="BC21" s="76"/>
      <c r="BD21" s="76"/>
      <c r="BE21" s="76"/>
      <c r="BF21" s="76"/>
      <c r="BG21" s="76"/>
      <c r="BH21" s="76"/>
      <c r="BI21" s="76"/>
      <c r="BJ21" s="76"/>
      <c r="BK21" s="76"/>
      <c r="BL21" s="76"/>
      <c r="BM21" s="76"/>
      <c r="BN21" s="76"/>
      <c r="BO21" s="76"/>
      <c r="BP21" s="76"/>
      <c r="BQ21" s="76"/>
      <c r="BR21" s="76"/>
      <c r="BS21" s="76"/>
      <c r="BT21" s="76"/>
      <c r="BU21" s="76"/>
      <c r="BV21" s="76"/>
      <c r="BW21" s="76"/>
      <c r="BX21" s="76"/>
      <c r="BY21" s="76"/>
      <c r="BZ21" s="76"/>
      <c r="CA21" s="76"/>
      <c r="CB21" s="76"/>
      <c r="CC21" s="76"/>
      <c r="CD21" s="76"/>
      <c r="CE21" s="76"/>
      <c r="CF21" s="76"/>
      <c r="CG21" s="76"/>
      <c r="CH21" s="76"/>
      <c r="CI21" s="76"/>
      <c r="CJ21" s="76"/>
      <c r="CK21" s="76"/>
      <c r="CL21" s="76"/>
      <c r="CM21" s="76"/>
      <c r="CN21" s="76"/>
      <c r="CO21" s="76"/>
      <c r="CP21" s="76"/>
      <c r="CQ21" s="76"/>
      <c r="CR21" s="76"/>
      <c r="CS21" s="76"/>
      <c r="CT21" s="76"/>
      <c r="CU21" s="76"/>
      <c r="CV21" s="76"/>
      <c r="CW21" s="76"/>
      <c r="CX21" s="76"/>
      <c r="CY21" s="76"/>
      <c r="CZ21" s="76"/>
      <c r="DA21" s="76"/>
      <c r="DB21" s="76"/>
      <c r="DC21" s="76"/>
      <c r="DD21" s="76"/>
      <c r="DE21" s="76"/>
      <c r="DF21" s="76"/>
      <c r="DG21" s="76"/>
      <c r="DH21" s="76"/>
      <c r="DI21" s="76"/>
      <c r="DJ21" s="76"/>
      <c r="DK21" s="76"/>
      <c r="DL21" s="76"/>
      <c r="DM21" s="76"/>
      <c r="DN21" s="76"/>
      <c r="DO21" s="76"/>
      <c r="DP21" s="76"/>
      <c r="DQ21" s="76"/>
      <c r="DR21" s="76"/>
      <c r="DS21" s="76"/>
      <c r="DT21" s="76"/>
      <c r="DU21" s="76"/>
      <c r="DV21" s="76"/>
      <c r="DW21" s="76"/>
      <c r="DX21" s="76"/>
      <c r="DY21" s="76"/>
      <c r="DZ21" s="76"/>
      <c r="EA21" s="76"/>
      <c r="EB21" s="76"/>
      <c r="EC21" s="76"/>
      <c r="ED21" s="76"/>
      <c r="EE21" s="76"/>
    </row>
    <row r="22" spans="2:135" x14ac:dyDescent="0.25">
      <c r="B22" s="104" t="s">
        <v>79</v>
      </c>
      <c r="C22" s="76"/>
      <c r="D22" s="76"/>
      <c r="E22" s="76"/>
      <c r="F22" s="76"/>
      <c r="G22" s="76"/>
      <c r="H22" s="76"/>
      <c r="I22" s="76"/>
      <c r="J22" s="76"/>
      <c r="K22" s="76"/>
      <c r="L22" s="76"/>
      <c r="M22" s="76"/>
      <c r="N22" s="76"/>
      <c r="O22" s="76"/>
      <c r="P22" s="76"/>
      <c r="Q22" s="76"/>
      <c r="R22" s="76"/>
      <c r="S22" s="76"/>
      <c r="T22" s="76"/>
      <c r="U22" s="76"/>
      <c r="V22" s="76"/>
      <c r="W22" s="76"/>
      <c r="X22" s="76"/>
      <c r="Y22" s="76"/>
      <c r="Z22" s="76"/>
      <c r="AA22" s="76"/>
      <c r="AB22" s="76"/>
      <c r="AC22" s="76"/>
      <c r="AD22" s="76"/>
      <c r="AE22" s="76"/>
      <c r="AF22" s="76"/>
      <c r="AG22" s="76"/>
      <c r="AH22" s="76"/>
      <c r="AI22" s="76"/>
      <c r="AJ22" s="76"/>
      <c r="AK22" s="76"/>
      <c r="AL22" s="76"/>
      <c r="AM22" s="76"/>
      <c r="AN22" s="76"/>
      <c r="AO22" s="76"/>
      <c r="AP22" s="76"/>
      <c r="AQ22" s="76"/>
      <c r="AR22" s="76"/>
      <c r="AS22" s="76"/>
      <c r="AT22" s="76"/>
      <c r="AU22" s="76"/>
      <c r="AV22" s="76"/>
      <c r="AW22" s="76"/>
      <c r="AX22" s="76"/>
      <c r="AY22" s="76"/>
      <c r="AZ22" s="76"/>
      <c r="BA22" s="76"/>
      <c r="BB22" s="76"/>
      <c r="BC22" s="76"/>
      <c r="BD22" s="76"/>
      <c r="BE22" s="76"/>
      <c r="BF22" s="76"/>
      <c r="BG22" s="76"/>
      <c r="BH22" s="76"/>
      <c r="BI22" s="76"/>
      <c r="BJ22" s="76"/>
      <c r="BK22" s="76"/>
      <c r="BL22" s="76"/>
      <c r="BM22" s="76"/>
      <c r="BN22" s="76"/>
      <c r="BO22" s="76"/>
      <c r="BP22" s="76"/>
      <c r="BQ22" s="76"/>
      <c r="BR22" s="76"/>
      <c r="BS22" s="76"/>
      <c r="BT22" s="76"/>
      <c r="BU22" s="76"/>
      <c r="BV22" s="76"/>
      <c r="BW22" s="76"/>
      <c r="BX22" s="76"/>
      <c r="BY22" s="76"/>
      <c r="BZ22" s="76"/>
      <c r="CA22" s="76"/>
      <c r="CB22" s="76"/>
      <c r="CC22" s="76"/>
      <c r="CD22" s="76"/>
      <c r="CE22" s="76"/>
      <c r="CF22" s="76"/>
      <c r="CG22" s="76"/>
      <c r="CH22" s="76"/>
      <c r="CI22" s="76"/>
      <c r="CJ22" s="76"/>
      <c r="CK22" s="76"/>
      <c r="CL22" s="76"/>
      <c r="CM22" s="76"/>
      <c r="CN22" s="76"/>
      <c r="CO22" s="76"/>
      <c r="CP22" s="76"/>
      <c r="CQ22" s="76"/>
      <c r="CR22" s="76"/>
      <c r="CS22" s="76"/>
      <c r="CT22" s="76"/>
      <c r="CU22" s="76"/>
      <c r="CV22" s="76"/>
      <c r="CW22" s="76"/>
      <c r="CX22" s="76"/>
      <c r="CY22" s="76"/>
      <c r="CZ22" s="76"/>
      <c r="DA22" s="76"/>
      <c r="DB22" s="76"/>
      <c r="DC22" s="76"/>
      <c r="DD22" s="76"/>
      <c r="DE22" s="76"/>
      <c r="DF22" s="76"/>
      <c r="DG22" s="76"/>
      <c r="DH22" s="76"/>
      <c r="DI22" s="76"/>
      <c r="DJ22" s="76"/>
      <c r="DK22" s="76"/>
      <c r="DL22" s="76"/>
      <c r="DM22" s="76"/>
      <c r="DN22" s="76"/>
      <c r="DO22" s="76"/>
      <c r="DP22" s="76"/>
      <c r="DQ22" s="76"/>
      <c r="DR22" s="76"/>
      <c r="DS22" s="76"/>
      <c r="DT22" s="76"/>
      <c r="DU22" s="76"/>
      <c r="DV22" s="76"/>
      <c r="DW22" s="76"/>
      <c r="DX22" s="76"/>
      <c r="DY22" s="76"/>
      <c r="DZ22" s="76"/>
      <c r="EA22" s="76"/>
      <c r="EB22" s="76"/>
      <c r="EC22" s="76"/>
      <c r="ED22" s="76"/>
      <c r="EE22" s="76"/>
    </row>
    <row r="23" spans="2:135" x14ac:dyDescent="0.25">
      <c r="B23" s="104" t="s">
        <v>81</v>
      </c>
      <c r="C23" s="76"/>
      <c r="D23" s="76"/>
      <c r="E23" s="76"/>
      <c r="F23" s="76"/>
      <c r="G23" s="76"/>
      <c r="H23" s="76"/>
      <c r="I23" s="76"/>
      <c r="J23" s="76"/>
      <c r="K23" s="76"/>
      <c r="L23" s="76"/>
      <c r="M23" s="76"/>
      <c r="N23" s="76"/>
      <c r="O23" s="76"/>
      <c r="P23" s="76"/>
      <c r="Q23" s="76"/>
      <c r="R23" s="76"/>
      <c r="S23" s="76"/>
      <c r="T23" s="76"/>
      <c r="U23" s="76"/>
      <c r="V23" s="76"/>
      <c r="W23" s="76"/>
      <c r="X23" s="76"/>
      <c r="Y23" s="76"/>
      <c r="Z23" s="76"/>
      <c r="AA23" s="76"/>
      <c r="AB23" s="76"/>
      <c r="AC23" s="76"/>
      <c r="AD23" s="76"/>
      <c r="AE23" s="76"/>
      <c r="AF23" s="76"/>
      <c r="AG23" s="76"/>
      <c r="AH23" s="76"/>
      <c r="AI23" s="76"/>
      <c r="AJ23" s="76"/>
      <c r="AK23" s="76"/>
      <c r="AL23" s="76"/>
      <c r="AM23" s="76"/>
      <c r="AN23" s="76"/>
      <c r="AO23" s="76"/>
      <c r="AP23" s="76"/>
      <c r="AQ23" s="76"/>
      <c r="AR23" s="76"/>
      <c r="AS23" s="76"/>
      <c r="AT23" s="76"/>
      <c r="AU23" s="76"/>
      <c r="AV23" s="76"/>
      <c r="AW23" s="76"/>
      <c r="AX23" s="76"/>
      <c r="AY23" s="76"/>
      <c r="AZ23" s="76"/>
      <c r="BA23" s="76"/>
      <c r="BB23" s="76"/>
      <c r="BC23" s="76"/>
      <c r="BD23" s="76"/>
      <c r="BE23" s="76"/>
      <c r="BF23" s="76"/>
      <c r="BG23" s="76"/>
      <c r="BH23" s="76"/>
      <c r="BI23" s="76"/>
      <c r="BJ23" s="76"/>
      <c r="BK23" s="76"/>
      <c r="BL23" s="76"/>
      <c r="BM23" s="76"/>
      <c r="BN23" s="76"/>
      <c r="BO23" s="76"/>
      <c r="BP23" s="76"/>
      <c r="BQ23" s="76"/>
      <c r="BR23" s="76"/>
      <c r="BS23" s="76"/>
      <c r="BT23" s="76"/>
      <c r="BU23" s="76"/>
      <c r="BV23" s="76"/>
      <c r="BW23" s="76"/>
      <c r="BX23" s="76"/>
      <c r="BY23" s="76"/>
      <c r="BZ23" s="76"/>
      <c r="CA23" s="76"/>
      <c r="CB23" s="76"/>
      <c r="CC23" s="76"/>
      <c r="CD23" s="76"/>
      <c r="CE23" s="76"/>
      <c r="CF23" s="76"/>
      <c r="CG23" s="76"/>
      <c r="CH23" s="76"/>
      <c r="CI23" s="76"/>
      <c r="CJ23" s="76"/>
      <c r="CK23" s="76"/>
      <c r="CL23" s="76"/>
      <c r="CM23" s="76"/>
      <c r="CN23" s="76"/>
      <c r="CO23" s="76"/>
      <c r="CP23" s="76"/>
      <c r="CQ23" s="76"/>
      <c r="CR23" s="76"/>
      <c r="CS23" s="76"/>
      <c r="CT23" s="76"/>
      <c r="CU23" s="76"/>
      <c r="CV23" s="76"/>
      <c r="CW23" s="76"/>
      <c r="CX23" s="76"/>
      <c r="CY23" s="76"/>
      <c r="CZ23" s="76"/>
      <c r="DA23" s="76"/>
      <c r="DB23" s="76"/>
      <c r="DC23" s="76"/>
      <c r="DD23" s="76"/>
      <c r="DE23" s="76"/>
      <c r="DF23" s="76"/>
      <c r="DG23" s="76"/>
      <c r="DH23" s="76"/>
      <c r="DI23" s="76"/>
      <c r="DJ23" s="76"/>
      <c r="DK23" s="76"/>
      <c r="DL23" s="76"/>
      <c r="DM23" s="76"/>
      <c r="DN23" s="76"/>
      <c r="DO23" s="76"/>
      <c r="DP23" s="76"/>
      <c r="DQ23" s="76"/>
      <c r="DR23" s="76"/>
      <c r="DS23" s="76"/>
      <c r="DT23" s="76"/>
      <c r="DU23" s="76"/>
      <c r="DV23" s="76"/>
      <c r="DW23" s="76"/>
      <c r="DX23" s="76"/>
      <c r="DY23" s="76"/>
      <c r="DZ23" s="76"/>
      <c r="EA23" s="76"/>
      <c r="EB23" s="76"/>
      <c r="EC23" s="76"/>
      <c r="ED23" s="76"/>
      <c r="EE23" s="76"/>
    </row>
    <row r="24" spans="2:135" x14ac:dyDescent="0.25">
      <c r="B24" s="103" t="s">
        <v>85</v>
      </c>
      <c r="C24" s="76"/>
      <c r="D24" s="76"/>
      <c r="E24" s="76"/>
      <c r="F24" s="76"/>
      <c r="G24" s="76"/>
      <c r="H24" s="76"/>
      <c r="I24" s="76"/>
      <c r="J24" s="76"/>
      <c r="K24" s="76"/>
      <c r="L24" s="76"/>
      <c r="M24" s="76"/>
      <c r="N24" s="76"/>
      <c r="O24" s="76"/>
      <c r="P24" s="76"/>
      <c r="Q24" s="76"/>
      <c r="R24" s="76"/>
      <c r="S24" s="76"/>
      <c r="T24" s="76"/>
      <c r="U24" s="76"/>
      <c r="V24" s="76"/>
      <c r="W24" s="76"/>
      <c r="X24" s="76"/>
      <c r="Y24" s="76"/>
      <c r="Z24" s="76"/>
      <c r="AA24" s="76"/>
      <c r="AB24" s="76"/>
      <c r="AC24" s="76"/>
      <c r="AD24" s="76"/>
      <c r="AE24" s="76"/>
      <c r="AF24" s="76"/>
      <c r="AG24" s="76"/>
      <c r="AH24" s="76"/>
      <c r="AI24" s="76"/>
      <c r="AJ24" s="76"/>
      <c r="AK24" s="76"/>
      <c r="AL24" s="76"/>
      <c r="AM24" s="76"/>
      <c r="AN24" s="76"/>
      <c r="AO24" s="76"/>
      <c r="AP24" s="76"/>
      <c r="AQ24" s="76"/>
      <c r="AR24" s="76"/>
      <c r="AS24" s="76"/>
      <c r="AT24" s="76"/>
      <c r="AU24" s="76"/>
      <c r="AV24" s="76"/>
      <c r="AW24" s="76"/>
      <c r="AX24" s="76"/>
      <c r="AY24" s="76"/>
      <c r="AZ24" s="76"/>
      <c r="BA24" s="76"/>
      <c r="BB24" s="76"/>
      <c r="BC24" s="76"/>
      <c r="BD24" s="76"/>
      <c r="BE24" s="76"/>
      <c r="BF24" s="76"/>
      <c r="BG24" s="76"/>
      <c r="BH24" s="76"/>
      <c r="BI24" s="76"/>
      <c r="BJ24" s="76"/>
      <c r="BK24" s="76"/>
      <c r="BL24" s="76"/>
      <c r="BM24" s="76"/>
      <c r="BN24" s="76"/>
      <c r="BO24" s="76"/>
      <c r="BP24" s="76"/>
      <c r="BQ24" s="76"/>
      <c r="BR24" s="76"/>
      <c r="BS24" s="76"/>
      <c r="BT24" s="76"/>
      <c r="BU24" s="76"/>
      <c r="BV24" s="76"/>
      <c r="BW24" s="76"/>
      <c r="BX24" s="76"/>
      <c r="BY24" s="76"/>
      <c r="BZ24" s="76"/>
      <c r="CA24" s="76"/>
      <c r="CB24" s="76"/>
      <c r="CC24" s="76"/>
      <c r="CD24" s="76"/>
      <c r="CE24" s="76"/>
      <c r="CF24" s="76"/>
      <c r="CG24" s="76"/>
      <c r="CH24" s="76"/>
      <c r="CI24" s="76"/>
      <c r="CJ24" s="76"/>
      <c r="CK24" s="76"/>
      <c r="CL24" s="76"/>
      <c r="CM24" s="76"/>
      <c r="CN24" s="76"/>
      <c r="CO24" s="76"/>
      <c r="CP24" s="76"/>
      <c r="CQ24" s="76"/>
      <c r="CR24" s="76"/>
      <c r="CS24" s="76"/>
      <c r="CT24" s="76"/>
      <c r="CU24" s="76"/>
      <c r="CV24" s="76"/>
      <c r="CW24" s="76"/>
      <c r="CX24" s="76"/>
      <c r="CY24" s="76"/>
      <c r="CZ24" s="76"/>
      <c r="DA24" s="76"/>
      <c r="DB24" s="76"/>
      <c r="DC24" s="76"/>
      <c r="DD24" s="76"/>
      <c r="DE24" s="76"/>
      <c r="DF24" s="76"/>
      <c r="DG24" s="76"/>
      <c r="DH24" s="76"/>
      <c r="DI24" s="76"/>
      <c r="DJ24" s="76"/>
      <c r="DK24" s="76"/>
      <c r="DL24" s="76"/>
      <c r="DM24" s="76"/>
      <c r="DN24" s="76"/>
      <c r="DO24" s="76"/>
      <c r="DP24" s="76"/>
      <c r="DQ24" s="76"/>
      <c r="DR24" s="76"/>
      <c r="DS24" s="76"/>
      <c r="DT24" s="76"/>
      <c r="DU24" s="76"/>
      <c r="DV24" s="76"/>
      <c r="DW24" s="76"/>
      <c r="DX24" s="76"/>
      <c r="DY24" s="76"/>
      <c r="DZ24" s="76"/>
      <c r="EA24" s="76"/>
      <c r="EB24" s="76"/>
      <c r="EC24" s="76"/>
      <c r="ED24" s="76"/>
      <c r="EE24" s="76"/>
    </row>
    <row r="25" spans="2:135" x14ac:dyDescent="0.25">
      <c r="B25" s="104" t="s">
        <v>64</v>
      </c>
      <c r="C25" s="76"/>
      <c r="D25" s="76"/>
      <c r="E25" s="76"/>
      <c r="F25" s="76"/>
      <c r="G25" s="76"/>
      <c r="H25" s="76"/>
      <c r="I25" s="76"/>
      <c r="J25" s="76"/>
      <c r="K25" s="76"/>
      <c r="L25" s="76"/>
      <c r="M25" s="76"/>
      <c r="N25" s="76"/>
      <c r="O25" s="76"/>
      <c r="P25" s="76"/>
      <c r="Q25" s="76"/>
      <c r="R25" s="76"/>
      <c r="S25" s="76"/>
      <c r="T25" s="76"/>
      <c r="U25" s="76"/>
      <c r="V25" s="76"/>
      <c r="W25" s="76"/>
      <c r="X25" s="76"/>
      <c r="Y25" s="76"/>
      <c r="Z25" s="76"/>
      <c r="AA25" s="76"/>
      <c r="AB25" s="76"/>
      <c r="AC25" s="76"/>
      <c r="AD25" s="76"/>
      <c r="AE25" s="76"/>
      <c r="AF25" s="76"/>
      <c r="AG25" s="76"/>
      <c r="AH25" s="76"/>
      <c r="AI25" s="76"/>
      <c r="AJ25" s="76"/>
      <c r="AK25" s="76"/>
      <c r="AL25" s="76"/>
      <c r="AM25" s="76"/>
      <c r="AN25" s="76"/>
      <c r="AO25" s="76"/>
      <c r="AP25" s="76"/>
      <c r="AQ25" s="76"/>
      <c r="AR25" s="76"/>
      <c r="AS25" s="76"/>
      <c r="AT25" s="76"/>
      <c r="AU25" s="76"/>
      <c r="AV25" s="76"/>
      <c r="AW25" s="76"/>
      <c r="AX25" s="76"/>
      <c r="AY25" s="76"/>
      <c r="AZ25" s="76"/>
      <c r="BA25" s="76"/>
      <c r="BB25" s="76"/>
      <c r="BC25" s="76"/>
      <c r="BD25" s="76"/>
      <c r="BE25" s="76"/>
      <c r="BF25" s="76"/>
      <c r="BG25" s="76"/>
      <c r="BH25" s="76"/>
      <c r="BI25" s="76"/>
      <c r="BJ25" s="76"/>
      <c r="BK25" s="76"/>
      <c r="BL25" s="76"/>
      <c r="BM25" s="76"/>
      <c r="BN25" s="76"/>
      <c r="BO25" s="76"/>
      <c r="BP25" s="76"/>
      <c r="BQ25" s="76"/>
      <c r="BR25" s="76"/>
      <c r="BS25" s="76"/>
      <c r="BT25" s="76"/>
      <c r="BU25" s="76"/>
      <c r="BV25" s="76"/>
      <c r="BW25" s="76"/>
      <c r="BX25" s="76"/>
      <c r="BY25" s="76"/>
      <c r="BZ25" s="76"/>
      <c r="CA25" s="76"/>
      <c r="CB25" s="76"/>
      <c r="CC25" s="76"/>
      <c r="CD25" s="76"/>
      <c r="CE25" s="76"/>
      <c r="CF25" s="76"/>
      <c r="CG25" s="76"/>
      <c r="CH25" s="76"/>
      <c r="CI25" s="76"/>
      <c r="CJ25" s="76"/>
      <c r="CK25" s="76"/>
      <c r="CL25" s="76"/>
      <c r="CM25" s="76"/>
      <c r="CN25" s="76"/>
      <c r="CO25" s="76"/>
      <c r="CP25" s="76"/>
      <c r="CQ25" s="76"/>
      <c r="CR25" s="76"/>
      <c r="CS25" s="76"/>
      <c r="CT25" s="76"/>
      <c r="CU25" s="76"/>
      <c r="CV25" s="76"/>
      <c r="CW25" s="76"/>
      <c r="CX25" s="76"/>
      <c r="CY25" s="76"/>
      <c r="CZ25" s="76"/>
      <c r="DA25" s="76"/>
      <c r="DB25" s="76"/>
      <c r="DC25" s="76"/>
      <c r="DD25" s="76"/>
      <c r="DE25" s="76"/>
      <c r="DF25" s="76"/>
      <c r="DG25" s="76"/>
      <c r="DH25" s="76"/>
      <c r="DI25" s="76"/>
      <c r="DJ25" s="76"/>
      <c r="DK25" s="76"/>
      <c r="DL25" s="76"/>
      <c r="DM25" s="76"/>
      <c r="DN25" s="76"/>
      <c r="DO25" s="76"/>
      <c r="DP25" s="76"/>
      <c r="DQ25" s="76"/>
      <c r="DR25" s="76"/>
      <c r="DS25" s="76"/>
      <c r="DT25" s="76"/>
      <c r="DU25" s="76"/>
      <c r="DV25" s="76"/>
      <c r="DW25" s="76"/>
      <c r="DX25" s="76"/>
      <c r="DY25" s="76"/>
      <c r="DZ25" s="76"/>
      <c r="EA25" s="76"/>
      <c r="EB25" s="76"/>
      <c r="EC25" s="76"/>
      <c r="ED25" s="76"/>
      <c r="EE25" s="76"/>
    </row>
    <row r="26" spans="2:135" x14ac:dyDescent="0.25">
      <c r="B26" s="103" t="s">
        <v>83</v>
      </c>
      <c r="C26" s="76"/>
      <c r="D26" s="76"/>
      <c r="E26" s="76"/>
      <c r="F26" s="76"/>
      <c r="G26" s="76"/>
      <c r="H26" s="76"/>
      <c r="I26" s="76"/>
      <c r="J26" s="76"/>
      <c r="K26" s="76"/>
      <c r="L26" s="76"/>
      <c r="M26" s="76"/>
      <c r="N26" s="76"/>
      <c r="O26" s="76"/>
      <c r="P26" s="76"/>
      <c r="Q26" s="76"/>
      <c r="R26" s="76"/>
      <c r="S26" s="76"/>
      <c r="T26" s="76"/>
      <c r="U26" s="76"/>
      <c r="V26" s="76"/>
      <c r="W26" s="76"/>
      <c r="X26" s="76"/>
      <c r="Y26" s="76"/>
      <c r="Z26" s="76"/>
      <c r="AA26" s="76"/>
      <c r="AB26" s="76"/>
      <c r="AC26" s="76"/>
      <c r="AD26" s="76"/>
      <c r="AE26" s="76"/>
      <c r="AF26" s="76"/>
      <c r="AG26" s="76"/>
      <c r="AH26" s="76"/>
      <c r="AI26" s="76"/>
      <c r="AJ26" s="76"/>
      <c r="AK26" s="76"/>
      <c r="AL26" s="76"/>
      <c r="AM26" s="76"/>
      <c r="AN26" s="76"/>
      <c r="AO26" s="76"/>
      <c r="AP26" s="76"/>
      <c r="AQ26" s="76"/>
      <c r="AR26" s="76"/>
      <c r="AS26" s="76"/>
      <c r="AT26" s="76"/>
      <c r="AU26" s="76"/>
      <c r="AV26" s="76"/>
      <c r="AW26" s="76"/>
      <c r="AX26" s="76"/>
      <c r="AY26" s="76"/>
      <c r="AZ26" s="76"/>
      <c r="BA26" s="76"/>
      <c r="BB26" s="76"/>
      <c r="BC26" s="76"/>
      <c r="BD26" s="76"/>
      <c r="BE26" s="76"/>
      <c r="BF26" s="76"/>
      <c r="BG26" s="76"/>
      <c r="BH26" s="76"/>
      <c r="BI26" s="76"/>
      <c r="BJ26" s="76"/>
      <c r="BK26" s="76"/>
      <c r="BL26" s="76"/>
      <c r="BM26" s="76"/>
      <c r="BN26" s="76"/>
      <c r="BO26" s="76"/>
      <c r="BP26" s="76"/>
      <c r="BQ26" s="76"/>
      <c r="BR26" s="76"/>
      <c r="BS26" s="76"/>
      <c r="BT26" s="76"/>
      <c r="BU26" s="76"/>
      <c r="BV26" s="76"/>
      <c r="BW26" s="76"/>
      <c r="BX26" s="76"/>
      <c r="BY26" s="76"/>
      <c r="BZ26" s="76"/>
      <c r="CA26" s="76"/>
      <c r="CB26" s="76"/>
      <c r="CC26" s="76"/>
      <c r="CD26" s="76"/>
      <c r="CE26" s="76"/>
      <c r="CF26" s="76"/>
      <c r="CG26" s="76"/>
      <c r="CH26" s="76"/>
      <c r="CI26" s="76"/>
      <c r="CJ26" s="76"/>
      <c r="CK26" s="76"/>
      <c r="CL26" s="76"/>
      <c r="CM26" s="76"/>
      <c r="CN26" s="76"/>
      <c r="CO26" s="76"/>
      <c r="CP26" s="76"/>
      <c r="CQ26" s="76"/>
      <c r="CR26" s="76"/>
      <c r="CS26" s="76"/>
      <c r="CT26" s="76"/>
      <c r="CU26" s="76"/>
      <c r="CV26" s="76"/>
      <c r="CW26" s="76"/>
      <c r="CX26" s="76"/>
      <c r="CY26" s="76"/>
      <c r="CZ26" s="76"/>
      <c r="DA26" s="76"/>
      <c r="DB26" s="76"/>
      <c r="DC26" s="76"/>
      <c r="DD26" s="76"/>
      <c r="DE26" s="76"/>
      <c r="DF26" s="76"/>
      <c r="DG26" s="76"/>
      <c r="DH26" s="76"/>
      <c r="DI26" s="76"/>
      <c r="DJ26" s="76"/>
      <c r="DK26" s="76"/>
      <c r="DL26" s="76"/>
      <c r="DM26" s="76"/>
      <c r="DN26" s="76"/>
      <c r="DO26" s="76"/>
      <c r="DP26" s="76"/>
      <c r="DQ26" s="76"/>
      <c r="DR26" s="76"/>
      <c r="DS26" s="76"/>
      <c r="DT26" s="76"/>
      <c r="DU26" s="76"/>
      <c r="DV26" s="76"/>
      <c r="DW26" s="76"/>
      <c r="DX26" s="76"/>
      <c r="DY26" s="76"/>
      <c r="DZ26" s="76"/>
      <c r="EA26" s="76"/>
      <c r="EB26" s="76"/>
      <c r="EC26" s="76"/>
      <c r="ED26" s="76"/>
      <c r="EE26" s="76"/>
    </row>
    <row r="27" spans="2:135" x14ac:dyDescent="0.25">
      <c r="B27" s="103" t="s">
        <v>71</v>
      </c>
      <c r="C27" s="76"/>
      <c r="D27" s="76"/>
      <c r="E27" s="76"/>
      <c r="F27" s="76"/>
      <c r="G27" s="76"/>
      <c r="H27" s="76"/>
      <c r="I27" s="76"/>
      <c r="J27" s="76"/>
      <c r="K27" s="76"/>
      <c r="L27" s="76"/>
      <c r="M27" s="76"/>
      <c r="N27" s="76"/>
      <c r="O27" s="76"/>
      <c r="P27" s="76"/>
      <c r="Q27" s="76"/>
      <c r="R27" s="76"/>
      <c r="S27" s="76"/>
      <c r="T27" s="76"/>
      <c r="U27" s="76"/>
      <c r="V27" s="76"/>
      <c r="W27" s="76"/>
      <c r="X27" s="76"/>
      <c r="Y27" s="76"/>
      <c r="Z27" s="76"/>
      <c r="AA27" s="76"/>
      <c r="AB27" s="76"/>
      <c r="AC27" s="76"/>
      <c r="AD27" s="76"/>
      <c r="AE27" s="76"/>
      <c r="AF27" s="76"/>
      <c r="AG27" s="76"/>
      <c r="AH27" s="76"/>
      <c r="AI27" s="76"/>
      <c r="AJ27" s="76"/>
      <c r="AK27" s="76"/>
      <c r="AL27" s="76"/>
      <c r="AM27" s="76"/>
      <c r="AN27" s="76"/>
      <c r="AO27" s="76"/>
      <c r="AP27" s="76"/>
      <c r="AQ27" s="76"/>
      <c r="AR27" s="76"/>
      <c r="AS27" s="76"/>
      <c r="AT27" s="76"/>
      <c r="AU27" s="76"/>
      <c r="AV27" s="76"/>
      <c r="AW27" s="76"/>
      <c r="AX27" s="76"/>
      <c r="AY27" s="76"/>
      <c r="AZ27" s="76"/>
      <c r="BA27" s="76"/>
      <c r="BB27" s="76"/>
      <c r="BC27" s="76"/>
      <c r="BD27" s="76"/>
      <c r="BE27" s="76"/>
      <c r="BF27" s="76"/>
      <c r="BG27" s="76"/>
      <c r="BH27" s="76"/>
      <c r="BI27" s="76"/>
      <c r="BJ27" s="76"/>
      <c r="BK27" s="76"/>
      <c r="BL27" s="76"/>
      <c r="BM27" s="76"/>
      <c r="BN27" s="76"/>
      <c r="BO27" s="76"/>
      <c r="BP27" s="76"/>
      <c r="BQ27" s="76"/>
      <c r="BR27" s="76"/>
      <c r="BS27" s="76"/>
      <c r="BT27" s="76"/>
      <c r="BU27" s="76"/>
      <c r="BV27" s="76"/>
      <c r="BW27" s="76"/>
      <c r="BX27" s="76"/>
      <c r="BY27" s="76"/>
      <c r="BZ27" s="76"/>
      <c r="CA27" s="76"/>
      <c r="CB27" s="76"/>
      <c r="CC27" s="76"/>
      <c r="CD27" s="76"/>
      <c r="CE27" s="76"/>
      <c r="CF27" s="76"/>
      <c r="CG27" s="76"/>
      <c r="CH27" s="76"/>
      <c r="CI27" s="76"/>
      <c r="CJ27" s="76"/>
      <c r="CK27" s="76"/>
      <c r="CL27" s="76"/>
      <c r="CM27" s="76"/>
      <c r="CN27" s="76"/>
      <c r="CO27" s="76"/>
      <c r="CP27" s="76"/>
      <c r="CQ27" s="76"/>
      <c r="CR27" s="76"/>
      <c r="CS27" s="76"/>
      <c r="CT27" s="76"/>
      <c r="CU27" s="76"/>
      <c r="CV27" s="76"/>
      <c r="CW27" s="76"/>
      <c r="CX27" s="76"/>
      <c r="CY27" s="76"/>
      <c r="CZ27" s="76"/>
      <c r="DA27" s="76"/>
      <c r="DB27" s="76"/>
      <c r="DC27" s="76"/>
      <c r="DD27" s="76"/>
      <c r="DE27" s="76"/>
      <c r="DF27" s="76"/>
      <c r="DG27" s="76"/>
      <c r="DH27" s="76"/>
      <c r="DI27" s="76"/>
      <c r="DJ27" s="76"/>
      <c r="DK27" s="76"/>
      <c r="DL27" s="76"/>
      <c r="DM27" s="76"/>
      <c r="DN27" s="76"/>
      <c r="DO27" s="76"/>
      <c r="DP27" s="76"/>
      <c r="DQ27" s="76"/>
      <c r="DR27" s="76"/>
      <c r="DS27" s="76"/>
      <c r="DT27" s="76"/>
      <c r="DU27" s="76"/>
      <c r="DV27" s="76"/>
      <c r="DW27" s="76"/>
      <c r="DX27" s="76"/>
      <c r="DY27" s="76"/>
      <c r="DZ27" s="76"/>
      <c r="EA27" s="76"/>
      <c r="EB27" s="76"/>
      <c r="EC27" s="76"/>
      <c r="ED27" s="76"/>
      <c r="EE27" s="76"/>
    </row>
    <row r="28" spans="2:135" x14ac:dyDescent="0.25">
      <c r="B28" s="103" t="s">
        <v>312</v>
      </c>
      <c r="C28" s="76"/>
      <c r="D28" s="76"/>
      <c r="E28" s="76"/>
      <c r="F28" s="76"/>
      <c r="G28" s="76"/>
      <c r="H28" s="76"/>
      <c r="I28" s="76"/>
      <c r="J28" s="76"/>
      <c r="K28" s="76"/>
      <c r="L28" s="76"/>
      <c r="M28" s="76"/>
      <c r="N28" s="76"/>
      <c r="O28" s="76"/>
      <c r="P28" s="76"/>
      <c r="Q28" s="76"/>
      <c r="R28" s="76"/>
      <c r="S28" s="76"/>
      <c r="T28" s="76"/>
      <c r="U28" s="76"/>
      <c r="V28" s="76"/>
      <c r="W28" s="76"/>
      <c r="X28" s="76"/>
      <c r="Y28" s="76"/>
      <c r="Z28" s="76"/>
      <c r="AA28" s="76"/>
      <c r="AB28" s="76"/>
      <c r="AC28" s="76"/>
      <c r="AD28" s="76"/>
      <c r="AE28" s="76"/>
      <c r="AF28" s="76"/>
      <c r="AG28" s="76"/>
      <c r="AH28" s="76"/>
      <c r="AI28" s="76"/>
      <c r="AJ28" s="76"/>
      <c r="AK28" s="76"/>
      <c r="AL28" s="76"/>
      <c r="AM28" s="76"/>
      <c r="AN28" s="76"/>
      <c r="AO28" s="76"/>
      <c r="AP28" s="76"/>
      <c r="AQ28" s="76"/>
      <c r="AR28" s="76"/>
      <c r="AS28" s="76"/>
      <c r="AT28" s="76"/>
      <c r="AU28" s="76"/>
      <c r="AV28" s="76"/>
      <c r="AW28" s="76"/>
      <c r="AX28" s="76"/>
      <c r="AY28" s="76"/>
      <c r="AZ28" s="76"/>
      <c r="BA28" s="76"/>
      <c r="BB28" s="76"/>
      <c r="BC28" s="76"/>
      <c r="BD28" s="76"/>
      <c r="BE28" s="76"/>
      <c r="BF28" s="76"/>
      <c r="BG28" s="76"/>
      <c r="BH28" s="76"/>
      <c r="BI28" s="76"/>
      <c r="BJ28" s="76"/>
      <c r="BK28" s="76"/>
      <c r="BL28" s="76"/>
      <c r="BM28" s="76"/>
      <c r="BN28" s="76"/>
      <c r="BO28" s="76"/>
      <c r="BP28" s="76"/>
      <c r="BQ28" s="76"/>
      <c r="BR28" s="76"/>
      <c r="BS28" s="76"/>
      <c r="BT28" s="76"/>
      <c r="BU28" s="76"/>
      <c r="BV28" s="76"/>
      <c r="BW28" s="76"/>
      <c r="BX28" s="76"/>
      <c r="BY28" s="76"/>
      <c r="BZ28" s="76"/>
      <c r="CA28" s="76"/>
      <c r="CB28" s="76"/>
      <c r="CC28" s="76"/>
      <c r="CD28" s="76"/>
      <c r="CE28" s="76"/>
      <c r="CF28" s="76"/>
      <c r="CG28" s="76"/>
      <c r="CH28" s="76"/>
      <c r="CI28" s="76"/>
      <c r="CJ28" s="76"/>
      <c r="CK28" s="76"/>
      <c r="CL28" s="76"/>
      <c r="CM28" s="76"/>
      <c r="CN28" s="76"/>
      <c r="CO28" s="76"/>
      <c r="CP28" s="76"/>
      <c r="CQ28" s="76"/>
      <c r="CR28" s="76"/>
      <c r="CS28" s="76"/>
      <c r="CT28" s="76"/>
      <c r="CU28" s="76"/>
      <c r="CV28" s="76"/>
      <c r="CW28" s="76"/>
      <c r="CX28" s="76"/>
      <c r="CY28" s="76"/>
      <c r="CZ28" s="76"/>
      <c r="DA28" s="76"/>
      <c r="DB28" s="76"/>
      <c r="DC28" s="76"/>
      <c r="DD28" s="76"/>
      <c r="DE28" s="76"/>
      <c r="DF28" s="76"/>
      <c r="DG28" s="76"/>
      <c r="DH28" s="76"/>
      <c r="DI28" s="76"/>
      <c r="DJ28" s="76"/>
      <c r="DK28" s="76"/>
      <c r="DL28" s="76"/>
      <c r="DM28" s="76"/>
      <c r="DN28" s="76"/>
      <c r="DO28" s="76"/>
      <c r="DP28" s="76"/>
      <c r="DQ28" s="76"/>
      <c r="DR28" s="76"/>
      <c r="DS28" s="76"/>
      <c r="DT28" s="76"/>
      <c r="DU28" s="76"/>
      <c r="DV28" s="76"/>
      <c r="DW28" s="76"/>
      <c r="DX28" s="76"/>
      <c r="DY28" s="76"/>
      <c r="DZ28" s="76"/>
      <c r="EA28" s="76"/>
      <c r="EB28" s="76"/>
      <c r="EC28" s="76"/>
      <c r="ED28" s="76"/>
      <c r="EE28" s="76"/>
    </row>
    <row r="29" spans="2:135" x14ac:dyDescent="0.25">
      <c r="B29" s="103" t="s">
        <v>82</v>
      </c>
      <c r="C29" s="76"/>
      <c r="D29" s="76"/>
      <c r="E29" s="76"/>
      <c r="F29" s="76"/>
      <c r="G29" s="76"/>
      <c r="H29" s="76"/>
      <c r="I29" s="76"/>
      <c r="J29" s="76"/>
      <c r="K29" s="76"/>
      <c r="L29" s="76"/>
      <c r="M29" s="76"/>
      <c r="N29" s="76"/>
      <c r="O29" s="76"/>
      <c r="P29" s="76"/>
      <c r="Q29" s="76"/>
      <c r="R29" s="76"/>
      <c r="S29" s="76"/>
      <c r="T29" s="76"/>
      <c r="U29" s="76"/>
      <c r="V29" s="76"/>
      <c r="W29" s="76"/>
      <c r="X29" s="76"/>
      <c r="Y29" s="76"/>
      <c r="Z29" s="76"/>
      <c r="AA29" s="76"/>
      <c r="AB29" s="76"/>
      <c r="AC29" s="76"/>
      <c r="AD29" s="76"/>
      <c r="AE29" s="76"/>
      <c r="AF29" s="76"/>
      <c r="AG29" s="76"/>
      <c r="AH29" s="76"/>
      <c r="AI29" s="76"/>
      <c r="AJ29" s="76"/>
      <c r="AK29" s="76"/>
      <c r="AL29" s="76"/>
      <c r="AM29" s="76"/>
      <c r="AN29" s="76"/>
      <c r="AO29" s="76"/>
      <c r="AP29" s="76"/>
      <c r="AQ29" s="76"/>
      <c r="AR29" s="76"/>
      <c r="AS29" s="76"/>
      <c r="AT29" s="76"/>
      <c r="AU29" s="76"/>
      <c r="AV29" s="76"/>
      <c r="AW29" s="76"/>
      <c r="AX29" s="76"/>
      <c r="AY29" s="76"/>
      <c r="AZ29" s="76"/>
      <c r="BA29" s="76"/>
      <c r="BB29" s="76"/>
      <c r="BC29" s="76"/>
      <c r="BD29" s="76"/>
      <c r="BE29" s="76"/>
      <c r="BF29" s="76"/>
      <c r="BG29" s="76"/>
      <c r="BH29" s="76"/>
      <c r="BI29" s="76"/>
      <c r="BJ29" s="76"/>
      <c r="BK29" s="76"/>
      <c r="BL29" s="76"/>
      <c r="BM29" s="76"/>
      <c r="BN29" s="76"/>
      <c r="BO29" s="76"/>
      <c r="BP29" s="76"/>
      <c r="BQ29" s="76"/>
      <c r="BR29" s="76"/>
      <c r="BS29" s="76"/>
      <c r="BT29" s="76"/>
      <c r="BU29" s="76"/>
      <c r="BV29" s="76"/>
      <c r="BW29" s="76"/>
      <c r="BX29" s="76"/>
      <c r="BY29" s="76"/>
      <c r="BZ29" s="76"/>
      <c r="CA29" s="76"/>
      <c r="CB29" s="76"/>
      <c r="CC29" s="76"/>
      <c r="CD29" s="76"/>
      <c r="CE29" s="76"/>
      <c r="CF29" s="76"/>
      <c r="CG29" s="76"/>
      <c r="CH29" s="76"/>
      <c r="CI29" s="76"/>
      <c r="CJ29" s="76"/>
      <c r="CK29" s="76"/>
      <c r="CL29" s="76"/>
      <c r="CM29" s="76"/>
      <c r="CN29" s="76"/>
      <c r="CO29" s="76"/>
      <c r="CP29" s="76"/>
      <c r="CQ29" s="76"/>
      <c r="CR29" s="76"/>
      <c r="CS29" s="76"/>
      <c r="CT29" s="76"/>
      <c r="CU29" s="76"/>
      <c r="CV29" s="76"/>
      <c r="CW29" s="76"/>
      <c r="CX29" s="76"/>
      <c r="CY29" s="76"/>
      <c r="CZ29" s="76"/>
      <c r="DA29" s="76"/>
      <c r="DB29" s="76"/>
      <c r="DC29" s="76"/>
      <c r="DD29" s="76"/>
      <c r="DE29" s="76"/>
      <c r="DF29" s="76"/>
      <c r="DG29" s="76"/>
      <c r="DH29" s="76"/>
      <c r="DI29" s="76"/>
      <c r="DJ29" s="76"/>
      <c r="DK29" s="76"/>
      <c r="DL29" s="76"/>
      <c r="DM29" s="76"/>
      <c r="DN29" s="76"/>
      <c r="DO29" s="76"/>
      <c r="DP29" s="76"/>
      <c r="DQ29" s="76"/>
      <c r="DR29" s="76"/>
      <c r="DS29" s="76"/>
      <c r="DT29" s="76"/>
      <c r="DU29" s="76"/>
      <c r="DV29" s="76"/>
      <c r="DW29" s="76"/>
      <c r="DX29" s="76"/>
      <c r="DY29" s="76"/>
      <c r="DZ29" s="76"/>
      <c r="EA29" s="76"/>
      <c r="EB29" s="76"/>
      <c r="EC29" s="76"/>
      <c r="ED29" s="76"/>
      <c r="EE29" s="76"/>
    </row>
    <row r="30" spans="2:135" x14ac:dyDescent="0.25">
      <c r="B30" s="103" t="s">
        <v>72</v>
      </c>
      <c r="C30" s="76"/>
      <c r="D30" s="76"/>
      <c r="E30" s="76"/>
      <c r="F30" s="76"/>
      <c r="G30" s="76"/>
      <c r="H30" s="76"/>
      <c r="I30" s="76"/>
      <c r="J30" s="76"/>
      <c r="K30" s="76"/>
      <c r="L30" s="76"/>
      <c r="M30" s="76"/>
      <c r="N30" s="76"/>
      <c r="O30" s="76"/>
      <c r="P30" s="76"/>
      <c r="Q30" s="76"/>
      <c r="R30" s="76"/>
      <c r="S30" s="76"/>
      <c r="T30" s="76"/>
      <c r="U30" s="76"/>
      <c r="V30" s="76"/>
      <c r="W30" s="76"/>
      <c r="X30" s="76"/>
      <c r="Y30" s="76"/>
      <c r="Z30" s="76"/>
      <c r="AA30" s="76"/>
      <c r="AB30" s="76"/>
      <c r="AC30" s="76"/>
      <c r="AD30" s="76"/>
      <c r="AE30" s="76"/>
      <c r="AF30" s="76"/>
      <c r="AG30" s="76"/>
      <c r="AH30" s="76"/>
      <c r="AI30" s="76"/>
      <c r="AJ30" s="76"/>
      <c r="AK30" s="76"/>
      <c r="AL30" s="76"/>
      <c r="AM30" s="76"/>
      <c r="AN30" s="76"/>
      <c r="AO30" s="76"/>
      <c r="AP30" s="76"/>
      <c r="AQ30" s="76"/>
      <c r="AR30" s="76"/>
      <c r="AS30" s="76"/>
      <c r="AT30" s="76"/>
      <c r="AU30" s="76"/>
      <c r="AV30" s="76"/>
      <c r="AW30" s="76"/>
      <c r="AX30" s="76"/>
      <c r="AY30" s="76"/>
      <c r="AZ30" s="76"/>
      <c r="BA30" s="76"/>
      <c r="BB30" s="76"/>
      <c r="BC30" s="76"/>
      <c r="BD30" s="76"/>
      <c r="BE30" s="76"/>
      <c r="BF30" s="76"/>
      <c r="BG30" s="76"/>
      <c r="BH30" s="76"/>
      <c r="BI30" s="76"/>
      <c r="BJ30" s="76"/>
      <c r="BK30" s="76"/>
      <c r="BL30" s="76"/>
      <c r="BM30" s="76"/>
      <c r="BN30" s="76"/>
      <c r="BO30" s="76"/>
      <c r="BP30" s="76"/>
      <c r="BQ30" s="76"/>
      <c r="BR30" s="76"/>
      <c r="BS30" s="76"/>
      <c r="BT30" s="76"/>
      <c r="BU30" s="76"/>
      <c r="BV30" s="76"/>
      <c r="BW30" s="76"/>
      <c r="BX30" s="76"/>
      <c r="BY30" s="76"/>
      <c r="BZ30" s="76"/>
      <c r="CA30" s="76"/>
      <c r="CB30" s="76"/>
      <c r="CC30" s="76"/>
      <c r="CD30" s="76"/>
      <c r="CE30" s="76"/>
      <c r="CF30" s="76"/>
      <c r="CG30" s="76"/>
      <c r="CH30" s="76"/>
      <c r="CI30" s="76"/>
      <c r="CJ30" s="76"/>
      <c r="CK30" s="76"/>
      <c r="CL30" s="76"/>
      <c r="CM30" s="76"/>
      <c r="CN30" s="76"/>
      <c r="CO30" s="76"/>
      <c r="CP30" s="76"/>
      <c r="CQ30" s="76"/>
      <c r="CR30" s="76"/>
      <c r="CS30" s="76"/>
      <c r="CT30" s="76"/>
      <c r="CU30" s="76"/>
      <c r="CV30" s="76"/>
      <c r="CW30" s="76"/>
      <c r="CX30" s="76"/>
      <c r="CY30" s="76"/>
      <c r="CZ30" s="76"/>
      <c r="DA30" s="76"/>
      <c r="DB30" s="76"/>
      <c r="DC30" s="76"/>
      <c r="DD30" s="76"/>
      <c r="DE30" s="76"/>
      <c r="DF30" s="76"/>
      <c r="DG30" s="76"/>
      <c r="DH30" s="76"/>
      <c r="DI30" s="76"/>
      <c r="DJ30" s="76"/>
      <c r="DK30" s="76"/>
      <c r="DL30" s="76"/>
      <c r="DM30" s="76"/>
      <c r="DN30" s="76"/>
      <c r="DO30" s="76"/>
      <c r="DP30" s="76"/>
      <c r="DQ30" s="76"/>
      <c r="DR30" s="76"/>
      <c r="DS30" s="76"/>
      <c r="DT30" s="76"/>
      <c r="DU30" s="76"/>
      <c r="DV30" s="76"/>
      <c r="DW30" s="76"/>
      <c r="DX30" s="76"/>
      <c r="DY30" s="76"/>
      <c r="DZ30" s="76"/>
      <c r="EA30" s="76"/>
      <c r="EB30" s="76"/>
      <c r="EC30" s="76"/>
      <c r="ED30" s="76"/>
      <c r="EE30" s="76"/>
    </row>
    <row r="31" spans="2:135" x14ac:dyDescent="0.25">
      <c r="B31" s="104" t="s">
        <v>76</v>
      </c>
      <c r="C31" s="76"/>
      <c r="D31" s="76"/>
      <c r="E31" s="76"/>
      <c r="F31" s="76"/>
      <c r="G31" s="76"/>
      <c r="H31" s="76"/>
      <c r="I31" s="76"/>
      <c r="J31" s="76"/>
      <c r="K31" s="76"/>
      <c r="L31" s="76"/>
      <c r="M31" s="76"/>
      <c r="N31" s="76"/>
      <c r="O31" s="76"/>
      <c r="P31" s="76"/>
      <c r="Q31" s="76"/>
      <c r="R31" s="76"/>
      <c r="S31" s="76"/>
      <c r="T31" s="76"/>
      <c r="U31" s="76"/>
      <c r="V31" s="76"/>
      <c r="W31" s="76"/>
      <c r="X31" s="76"/>
      <c r="Y31" s="76"/>
      <c r="Z31" s="76"/>
      <c r="AA31" s="76"/>
      <c r="AB31" s="76"/>
      <c r="AC31" s="76"/>
      <c r="AD31" s="76"/>
      <c r="AE31" s="76"/>
      <c r="AF31" s="76"/>
      <c r="AG31" s="76"/>
      <c r="AH31" s="76"/>
      <c r="AI31" s="76"/>
      <c r="AJ31" s="76"/>
      <c r="AK31" s="76"/>
      <c r="AL31" s="76"/>
      <c r="AM31" s="76"/>
      <c r="AN31" s="76"/>
      <c r="AO31" s="76"/>
      <c r="AP31" s="76"/>
      <c r="AQ31" s="76"/>
      <c r="AR31" s="76"/>
      <c r="AS31" s="76"/>
      <c r="AT31" s="76"/>
      <c r="AU31" s="76"/>
      <c r="AV31" s="76"/>
      <c r="AW31" s="76"/>
      <c r="AX31" s="76"/>
      <c r="AY31" s="76"/>
      <c r="AZ31" s="76"/>
      <c r="BA31" s="76"/>
      <c r="BB31" s="76"/>
      <c r="BC31" s="76"/>
      <c r="BD31" s="76"/>
      <c r="BE31" s="76"/>
      <c r="BF31" s="76"/>
      <c r="BG31" s="76"/>
      <c r="BH31" s="76"/>
      <c r="BI31" s="76"/>
      <c r="BJ31" s="76"/>
      <c r="BK31" s="76"/>
      <c r="BL31" s="76"/>
      <c r="BM31" s="76"/>
      <c r="BN31" s="76"/>
      <c r="BO31" s="76"/>
      <c r="BP31" s="76"/>
      <c r="BQ31" s="76"/>
      <c r="BR31" s="76"/>
      <c r="BS31" s="76"/>
      <c r="BT31" s="76"/>
      <c r="BU31" s="76"/>
      <c r="BV31" s="76"/>
      <c r="BW31" s="76"/>
      <c r="BX31" s="76"/>
      <c r="BY31" s="76"/>
      <c r="BZ31" s="76"/>
      <c r="CA31" s="76"/>
      <c r="CB31" s="76"/>
      <c r="CC31" s="76"/>
      <c r="CD31" s="76"/>
      <c r="CE31" s="76"/>
      <c r="CF31" s="76"/>
      <c r="CG31" s="76"/>
      <c r="CH31" s="76"/>
      <c r="CI31" s="76"/>
      <c r="CJ31" s="76"/>
      <c r="CK31" s="76"/>
      <c r="CL31" s="76"/>
      <c r="CM31" s="76"/>
      <c r="CN31" s="76"/>
      <c r="CO31" s="76"/>
      <c r="CP31" s="76"/>
      <c r="CQ31" s="76"/>
      <c r="CR31" s="76"/>
      <c r="CS31" s="76"/>
      <c r="CT31" s="76"/>
      <c r="CU31" s="76"/>
      <c r="CV31" s="76"/>
      <c r="CW31" s="76"/>
      <c r="CX31" s="76"/>
      <c r="CY31" s="76"/>
      <c r="CZ31" s="76"/>
      <c r="DA31" s="76"/>
      <c r="DB31" s="76"/>
      <c r="DC31" s="76"/>
      <c r="DD31" s="76"/>
      <c r="DE31" s="76"/>
      <c r="DF31" s="76"/>
      <c r="DG31" s="76"/>
      <c r="DH31" s="76"/>
      <c r="DI31" s="76"/>
      <c r="DJ31" s="76"/>
      <c r="DK31" s="76"/>
      <c r="DL31" s="76"/>
      <c r="DM31" s="76"/>
      <c r="DN31" s="76"/>
      <c r="DO31" s="76"/>
      <c r="DP31" s="76"/>
      <c r="DQ31" s="76"/>
      <c r="DR31" s="76"/>
      <c r="DS31" s="76"/>
      <c r="DT31" s="76"/>
      <c r="DU31" s="76"/>
      <c r="DV31" s="76"/>
      <c r="DW31" s="76"/>
      <c r="DX31" s="76"/>
      <c r="DY31" s="76"/>
      <c r="DZ31" s="76"/>
      <c r="EA31" s="76"/>
      <c r="EB31" s="76"/>
      <c r="EC31" s="76"/>
      <c r="ED31" s="76"/>
      <c r="EE31" s="76"/>
    </row>
    <row r="32" spans="2:135" x14ac:dyDescent="0.25">
      <c r="B32" s="104" t="s">
        <v>78</v>
      </c>
      <c r="C32" s="76"/>
      <c r="D32" s="76"/>
      <c r="E32" s="76"/>
      <c r="F32" s="76"/>
      <c r="G32" s="76"/>
      <c r="H32" s="76"/>
      <c r="I32" s="76"/>
      <c r="J32" s="76"/>
      <c r="K32" s="76"/>
      <c r="L32" s="76"/>
      <c r="M32" s="76"/>
      <c r="N32" s="76"/>
      <c r="O32" s="76"/>
      <c r="P32" s="76"/>
      <c r="Q32" s="76"/>
      <c r="R32" s="76"/>
      <c r="S32" s="76"/>
      <c r="T32" s="76"/>
      <c r="U32" s="76"/>
      <c r="V32" s="76"/>
      <c r="W32" s="76"/>
      <c r="X32" s="76"/>
      <c r="Y32" s="76"/>
      <c r="Z32" s="76"/>
      <c r="AA32" s="76"/>
      <c r="AB32" s="76"/>
      <c r="AC32" s="76"/>
      <c r="AD32" s="76"/>
      <c r="AE32" s="76"/>
      <c r="AF32" s="76"/>
      <c r="AG32" s="76"/>
      <c r="AH32" s="76"/>
      <c r="AI32" s="76"/>
      <c r="AJ32" s="76"/>
      <c r="AK32" s="76"/>
      <c r="AL32" s="76"/>
      <c r="AM32" s="76"/>
      <c r="AN32" s="76"/>
      <c r="AO32" s="76"/>
      <c r="AP32" s="76"/>
      <c r="AQ32" s="76"/>
      <c r="AR32" s="76"/>
      <c r="AS32" s="76"/>
      <c r="AT32" s="76"/>
      <c r="AU32" s="76"/>
      <c r="AV32" s="76"/>
      <c r="AW32" s="76"/>
      <c r="AX32" s="76"/>
      <c r="AY32" s="76"/>
      <c r="AZ32" s="76"/>
      <c r="BA32" s="76"/>
      <c r="BB32" s="76"/>
      <c r="BC32" s="76"/>
      <c r="BD32" s="76"/>
      <c r="BE32" s="76"/>
      <c r="BF32" s="76"/>
      <c r="BG32" s="76"/>
      <c r="BH32" s="76"/>
      <c r="BI32" s="76"/>
      <c r="BJ32" s="76"/>
      <c r="BK32" s="76"/>
      <c r="BL32" s="76"/>
      <c r="BM32" s="76"/>
      <c r="BN32" s="76"/>
      <c r="BO32" s="76"/>
      <c r="BP32" s="76"/>
      <c r="BQ32" s="76"/>
      <c r="BR32" s="76"/>
      <c r="BS32" s="76"/>
      <c r="BT32" s="76"/>
      <c r="BU32" s="76"/>
      <c r="BV32" s="76"/>
      <c r="BW32" s="76"/>
      <c r="BX32" s="76"/>
      <c r="BY32" s="76"/>
      <c r="BZ32" s="76"/>
      <c r="CA32" s="76"/>
      <c r="CB32" s="76"/>
      <c r="CC32" s="76"/>
      <c r="CD32" s="76"/>
      <c r="CE32" s="76"/>
      <c r="CF32" s="76"/>
      <c r="CG32" s="76"/>
      <c r="CH32" s="76"/>
      <c r="CI32" s="76"/>
      <c r="CJ32" s="76"/>
      <c r="CK32" s="76"/>
      <c r="CL32" s="76"/>
      <c r="CM32" s="76"/>
      <c r="CN32" s="76"/>
      <c r="CO32" s="76"/>
      <c r="CP32" s="76"/>
      <c r="CQ32" s="76"/>
      <c r="CR32" s="76"/>
      <c r="CS32" s="76"/>
      <c r="CT32" s="76"/>
      <c r="CU32" s="76"/>
      <c r="CV32" s="76"/>
      <c r="CW32" s="76"/>
      <c r="CX32" s="76"/>
      <c r="CY32" s="76"/>
      <c r="CZ32" s="76"/>
      <c r="DA32" s="76"/>
      <c r="DB32" s="76"/>
      <c r="DC32" s="76"/>
      <c r="DD32" s="76"/>
      <c r="DE32" s="76"/>
      <c r="DF32" s="76"/>
      <c r="DG32" s="76"/>
      <c r="DH32" s="76"/>
      <c r="DI32" s="76"/>
      <c r="DJ32" s="76"/>
      <c r="DK32" s="76"/>
      <c r="DL32" s="76"/>
      <c r="DM32" s="76"/>
      <c r="DN32" s="76"/>
      <c r="DO32" s="76"/>
      <c r="DP32" s="76"/>
      <c r="DQ32" s="76"/>
      <c r="DR32" s="76"/>
      <c r="DS32" s="76"/>
      <c r="DT32" s="76"/>
      <c r="DU32" s="76"/>
      <c r="DV32" s="76"/>
      <c r="DW32" s="76"/>
      <c r="DX32" s="76"/>
      <c r="DY32" s="76"/>
      <c r="DZ32" s="76"/>
      <c r="EA32" s="76"/>
      <c r="EB32" s="76"/>
      <c r="EC32" s="76"/>
      <c r="ED32" s="76"/>
      <c r="EE32" s="76"/>
    </row>
    <row r="33" spans="2:135" x14ac:dyDescent="0.25">
      <c r="B33" s="104" t="s">
        <v>74</v>
      </c>
      <c r="C33" s="76"/>
      <c r="D33" s="76"/>
      <c r="E33" s="76"/>
      <c r="F33" s="76"/>
      <c r="G33" s="76"/>
      <c r="H33" s="76"/>
      <c r="I33" s="76"/>
      <c r="J33" s="76"/>
      <c r="K33" s="76"/>
      <c r="L33" s="76"/>
      <c r="M33" s="76"/>
      <c r="N33" s="76"/>
      <c r="O33" s="76"/>
      <c r="P33" s="76"/>
      <c r="Q33" s="76"/>
      <c r="R33" s="76"/>
      <c r="S33" s="76"/>
      <c r="T33" s="76"/>
      <c r="U33" s="76"/>
      <c r="V33" s="76"/>
      <c r="W33" s="76"/>
      <c r="X33" s="76"/>
      <c r="Y33" s="76"/>
      <c r="Z33" s="76"/>
      <c r="AA33" s="76"/>
      <c r="AB33" s="76"/>
      <c r="AC33" s="76"/>
      <c r="AD33" s="76"/>
      <c r="AE33" s="76"/>
      <c r="AF33" s="76"/>
      <c r="AG33" s="76"/>
      <c r="AH33" s="76"/>
      <c r="AI33" s="76"/>
      <c r="AJ33" s="76"/>
      <c r="AK33" s="76"/>
      <c r="AL33" s="76"/>
      <c r="AM33" s="76"/>
      <c r="AN33" s="76"/>
      <c r="AO33" s="76"/>
      <c r="AP33" s="76"/>
      <c r="AQ33" s="76"/>
      <c r="AR33" s="76"/>
      <c r="AS33" s="76"/>
      <c r="AT33" s="76"/>
      <c r="AU33" s="76"/>
      <c r="AV33" s="76"/>
      <c r="AW33" s="76"/>
      <c r="AX33" s="76"/>
      <c r="AY33" s="76"/>
      <c r="AZ33" s="76"/>
      <c r="BA33" s="76"/>
      <c r="BB33" s="76"/>
      <c r="BC33" s="76"/>
      <c r="BD33" s="76"/>
      <c r="BE33" s="76"/>
      <c r="BF33" s="76"/>
      <c r="BG33" s="76"/>
      <c r="BH33" s="76"/>
      <c r="BI33" s="76"/>
      <c r="BJ33" s="76"/>
      <c r="BK33" s="76"/>
      <c r="BL33" s="76"/>
      <c r="BM33" s="76"/>
      <c r="BN33" s="76"/>
      <c r="BO33" s="76"/>
      <c r="BP33" s="76"/>
      <c r="BQ33" s="76"/>
      <c r="BR33" s="76"/>
      <c r="BS33" s="76"/>
      <c r="BT33" s="76"/>
      <c r="BU33" s="76"/>
      <c r="BV33" s="76"/>
      <c r="BW33" s="76"/>
      <c r="BX33" s="76"/>
      <c r="BY33" s="76"/>
      <c r="BZ33" s="76"/>
      <c r="CA33" s="76"/>
      <c r="CB33" s="76"/>
      <c r="CC33" s="76"/>
      <c r="CD33" s="76"/>
      <c r="CE33" s="76"/>
      <c r="CF33" s="76"/>
      <c r="CG33" s="76"/>
      <c r="CH33" s="76"/>
      <c r="CI33" s="76"/>
      <c r="CJ33" s="76"/>
      <c r="CK33" s="76"/>
      <c r="CL33" s="76"/>
      <c r="CM33" s="76"/>
      <c r="CN33" s="76"/>
      <c r="CO33" s="76"/>
      <c r="CP33" s="76"/>
      <c r="CQ33" s="76"/>
      <c r="CR33" s="76"/>
      <c r="CS33" s="76"/>
      <c r="CT33" s="76"/>
      <c r="CU33" s="76"/>
      <c r="CV33" s="76"/>
      <c r="CW33" s="76"/>
      <c r="CX33" s="76"/>
      <c r="CY33" s="76"/>
      <c r="CZ33" s="76"/>
      <c r="DA33" s="76"/>
      <c r="DB33" s="76"/>
      <c r="DC33" s="76"/>
      <c r="DD33" s="76"/>
      <c r="DE33" s="76"/>
      <c r="DF33" s="76"/>
      <c r="DG33" s="76"/>
      <c r="DH33" s="76"/>
      <c r="DI33" s="76"/>
      <c r="DJ33" s="76"/>
      <c r="DK33" s="76"/>
      <c r="DL33" s="76"/>
      <c r="DM33" s="76"/>
      <c r="DN33" s="76"/>
      <c r="DO33" s="76"/>
      <c r="DP33" s="76"/>
      <c r="DQ33" s="76"/>
      <c r="DR33" s="76"/>
      <c r="DS33" s="76"/>
      <c r="DT33" s="76"/>
      <c r="DU33" s="76"/>
      <c r="DV33" s="76"/>
      <c r="DW33" s="76"/>
      <c r="DX33" s="76"/>
      <c r="DY33" s="76"/>
      <c r="DZ33" s="76"/>
      <c r="EA33" s="76"/>
      <c r="EB33" s="76"/>
      <c r="EC33" s="76"/>
      <c r="ED33" s="76"/>
      <c r="EE33" s="76"/>
    </row>
    <row r="34" spans="2:135" x14ac:dyDescent="0.25">
      <c r="B34" s="104" t="s">
        <v>75</v>
      </c>
      <c r="C34" s="76"/>
      <c r="D34" s="76"/>
      <c r="E34" s="76"/>
      <c r="F34" s="76"/>
      <c r="G34" s="76"/>
      <c r="H34" s="76"/>
      <c r="I34" s="76"/>
      <c r="J34" s="76"/>
      <c r="K34" s="76"/>
      <c r="L34" s="76"/>
      <c r="M34" s="76"/>
      <c r="N34" s="76"/>
      <c r="O34" s="76"/>
      <c r="P34" s="76"/>
      <c r="Q34" s="76"/>
      <c r="R34" s="76"/>
      <c r="S34" s="76"/>
      <c r="T34" s="76"/>
      <c r="U34" s="76"/>
      <c r="V34" s="76"/>
      <c r="W34" s="76"/>
      <c r="X34" s="76"/>
      <c r="Y34" s="76"/>
      <c r="Z34" s="76"/>
      <c r="AA34" s="76"/>
      <c r="AB34" s="76"/>
      <c r="AC34" s="76"/>
      <c r="AD34" s="76"/>
      <c r="AE34" s="76"/>
      <c r="AF34" s="76"/>
      <c r="AG34" s="76"/>
      <c r="AH34" s="76"/>
      <c r="AI34" s="76"/>
      <c r="AJ34" s="76"/>
      <c r="AK34" s="76"/>
      <c r="AL34" s="76"/>
      <c r="AM34" s="76"/>
      <c r="AN34" s="76"/>
      <c r="AO34" s="76"/>
      <c r="AP34" s="76"/>
      <c r="AQ34" s="76"/>
      <c r="AR34" s="76"/>
      <c r="AS34" s="76"/>
      <c r="AT34" s="76"/>
      <c r="AU34" s="76"/>
      <c r="AV34" s="76"/>
      <c r="AW34" s="76"/>
      <c r="AX34" s="76"/>
      <c r="AY34" s="76"/>
      <c r="AZ34" s="76"/>
      <c r="BA34" s="76"/>
      <c r="BB34" s="76"/>
      <c r="BC34" s="76"/>
      <c r="BD34" s="76"/>
      <c r="BE34" s="76"/>
      <c r="BF34" s="76"/>
      <c r="BG34" s="76"/>
      <c r="BH34" s="76"/>
      <c r="BI34" s="76"/>
      <c r="BJ34" s="76"/>
      <c r="BK34" s="76"/>
      <c r="BL34" s="76"/>
      <c r="BM34" s="76"/>
      <c r="BN34" s="76"/>
      <c r="BO34" s="76"/>
      <c r="BP34" s="76"/>
      <c r="BQ34" s="76"/>
      <c r="BR34" s="76"/>
      <c r="BS34" s="76"/>
      <c r="BT34" s="76"/>
      <c r="BU34" s="76"/>
      <c r="BV34" s="76"/>
      <c r="BW34" s="76"/>
      <c r="BX34" s="76"/>
      <c r="BY34" s="76"/>
      <c r="BZ34" s="76"/>
      <c r="CA34" s="76"/>
      <c r="CB34" s="76"/>
      <c r="CC34" s="76"/>
      <c r="CD34" s="76"/>
      <c r="CE34" s="76"/>
      <c r="CF34" s="76"/>
      <c r="CG34" s="76"/>
      <c r="CH34" s="76"/>
      <c r="CI34" s="76"/>
      <c r="CJ34" s="76"/>
      <c r="CK34" s="76"/>
      <c r="CL34" s="76"/>
      <c r="CM34" s="76"/>
      <c r="CN34" s="76"/>
      <c r="CO34" s="76"/>
      <c r="CP34" s="76"/>
      <c r="CQ34" s="76"/>
      <c r="CR34" s="76"/>
      <c r="CS34" s="76"/>
      <c r="CT34" s="76"/>
      <c r="CU34" s="76"/>
      <c r="CV34" s="76"/>
      <c r="CW34" s="76"/>
      <c r="CX34" s="76"/>
      <c r="CY34" s="76"/>
      <c r="CZ34" s="76"/>
      <c r="DA34" s="76"/>
      <c r="DB34" s="76"/>
      <c r="DC34" s="76"/>
      <c r="DD34" s="76"/>
      <c r="DE34" s="76"/>
      <c r="DF34" s="76"/>
      <c r="DG34" s="76"/>
      <c r="DH34" s="76"/>
      <c r="DI34" s="76"/>
      <c r="DJ34" s="76"/>
      <c r="DK34" s="76"/>
      <c r="DL34" s="76"/>
      <c r="DM34" s="76"/>
      <c r="DN34" s="76"/>
      <c r="DO34" s="76"/>
      <c r="DP34" s="76"/>
      <c r="DQ34" s="76"/>
      <c r="DR34" s="76"/>
      <c r="DS34" s="76"/>
      <c r="DT34" s="76"/>
      <c r="DU34" s="76"/>
      <c r="DV34" s="76"/>
      <c r="DW34" s="76"/>
      <c r="DX34" s="76"/>
      <c r="DY34" s="76"/>
      <c r="DZ34" s="76"/>
      <c r="EA34" s="76"/>
      <c r="EB34" s="76"/>
      <c r="EC34" s="76"/>
      <c r="ED34" s="76"/>
      <c r="EE34" s="76"/>
    </row>
    <row r="35" spans="2:135" x14ac:dyDescent="0.25">
      <c r="B35" s="104" t="s">
        <v>73</v>
      </c>
      <c r="C35" s="76"/>
      <c r="D35" s="76"/>
      <c r="E35" s="76"/>
      <c r="F35" s="76"/>
      <c r="G35" s="76"/>
      <c r="H35" s="76"/>
      <c r="I35" s="76"/>
      <c r="J35" s="76"/>
      <c r="K35" s="76"/>
      <c r="L35" s="76"/>
      <c r="M35" s="76"/>
      <c r="N35" s="76"/>
      <c r="O35" s="76"/>
      <c r="P35" s="76"/>
      <c r="Q35" s="76"/>
      <c r="R35" s="76"/>
      <c r="S35" s="76"/>
      <c r="T35" s="76"/>
      <c r="U35" s="76"/>
      <c r="V35" s="76"/>
      <c r="W35" s="76"/>
      <c r="X35" s="76"/>
      <c r="Y35" s="76"/>
      <c r="Z35" s="76"/>
      <c r="AA35" s="76"/>
      <c r="AB35" s="76"/>
      <c r="AC35" s="76"/>
      <c r="AD35" s="76"/>
      <c r="AE35" s="76"/>
      <c r="AF35" s="76"/>
      <c r="AG35" s="76"/>
      <c r="AH35" s="76"/>
      <c r="AI35" s="76"/>
      <c r="AJ35" s="76"/>
      <c r="AK35" s="76"/>
      <c r="AL35" s="76"/>
      <c r="AM35" s="76"/>
      <c r="AN35" s="76"/>
      <c r="AO35" s="76"/>
      <c r="AP35" s="76"/>
      <c r="AQ35" s="76"/>
      <c r="AR35" s="76"/>
      <c r="AS35" s="76"/>
      <c r="AT35" s="76"/>
      <c r="AU35" s="76"/>
      <c r="AV35" s="76"/>
      <c r="AW35" s="76"/>
      <c r="AX35" s="76"/>
      <c r="AY35" s="76"/>
      <c r="AZ35" s="76"/>
      <c r="BA35" s="76"/>
      <c r="BB35" s="76"/>
      <c r="BC35" s="76"/>
      <c r="BD35" s="76"/>
      <c r="BE35" s="76"/>
      <c r="BF35" s="76"/>
      <c r="BG35" s="76"/>
      <c r="BH35" s="76"/>
      <c r="BI35" s="76"/>
      <c r="BJ35" s="76"/>
      <c r="BK35" s="76"/>
      <c r="BL35" s="76"/>
      <c r="BM35" s="76"/>
      <c r="BN35" s="76"/>
      <c r="BO35" s="76"/>
      <c r="BP35" s="76"/>
      <c r="BQ35" s="76"/>
      <c r="BR35" s="76"/>
      <c r="BS35" s="76"/>
      <c r="BT35" s="76"/>
      <c r="BU35" s="76"/>
      <c r="BV35" s="76"/>
      <c r="BW35" s="76"/>
      <c r="BX35" s="76"/>
      <c r="BY35" s="76"/>
      <c r="BZ35" s="76"/>
      <c r="CA35" s="76"/>
      <c r="CB35" s="76"/>
      <c r="CC35" s="76"/>
      <c r="CD35" s="76"/>
      <c r="CE35" s="76"/>
      <c r="CF35" s="76"/>
      <c r="CG35" s="76"/>
      <c r="CH35" s="76"/>
      <c r="CI35" s="76"/>
      <c r="CJ35" s="76"/>
      <c r="CK35" s="76"/>
      <c r="CL35" s="76"/>
      <c r="CM35" s="76"/>
      <c r="CN35" s="76"/>
      <c r="CO35" s="76"/>
      <c r="CP35" s="76"/>
      <c r="CQ35" s="76"/>
      <c r="CR35" s="76"/>
      <c r="CS35" s="76"/>
      <c r="CT35" s="76"/>
      <c r="CU35" s="76"/>
      <c r="CV35" s="76"/>
      <c r="CW35" s="76"/>
      <c r="CX35" s="76"/>
      <c r="CY35" s="76"/>
      <c r="CZ35" s="76"/>
      <c r="DA35" s="76"/>
      <c r="DB35" s="76"/>
      <c r="DC35" s="76"/>
      <c r="DD35" s="76"/>
      <c r="DE35" s="76"/>
      <c r="DF35" s="76"/>
      <c r="DG35" s="76"/>
      <c r="DH35" s="76"/>
      <c r="DI35" s="76"/>
      <c r="DJ35" s="76"/>
      <c r="DK35" s="76"/>
      <c r="DL35" s="76"/>
      <c r="DM35" s="76"/>
      <c r="DN35" s="76"/>
      <c r="DO35" s="76"/>
      <c r="DP35" s="76"/>
      <c r="DQ35" s="76"/>
      <c r="DR35" s="76"/>
      <c r="DS35" s="76"/>
      <c r="DT35" s="76"/>
      <c r="DU35" s="76"/>
      <c r="DV35" s="76"/>
      <c r="DW35" s="76"/>
      <c r="DX35" s="76"/>
      <c r="DY35" s="76"/>
      <c r="DZ35" s="76"/>
      <c r="EA35" s="76"/>
      <c r="EB35" s="76"/>
      <c r="EC35" s="76"/>
      <c r="ED35" s="76"/>
      <c r="EE35" s="76"/>
    </row>
    <row r="36" spans="2:135" x14ac:dyDescent="0.25">
      <c r="B36" s="104" t="s">
        <v>70</v>
      </c>
      <c r="C36" s="76"/>
      <c r="D36" s="76"/>
      <c r="E36" s="76"/>
      <c r="F36" s="76"/>
      <c r="G36" s="76"/>
      <c r="H36" s="76"/>
      <c r="I36" s="76"/>
      <c r="J36" s="76"/>
      <c r="K36" s="76"/>
      <c r="L36" s="76"/>
      <c r="M36" s="76"/>
      <c r="N36" s="76"/>
      <c r="O36" s="76"/>
      <c r="P36" s="76"/>
      <c r="Q36" s="76"/>
      <c r="R36" s="76"/>
      <c r="S36" s="76"/>
      <c r="T36" s="76"/>
      <c r="U36" s="76"/>
      <c r="V36" s="76"/>
      <c r="W36" s="76"/>
      <c r="X36" s="76"/>
      <c r="Y36" s="76"/>
      <c r="Z36" s="76"/>
      <c r="AA36" s="76"/>
      <c r="AB36" s="76"/>
      <c r="AC36" s="76"/>
      <c r="AD36" s="76"/>
      <c r="AE36" s="76"/>
      <c r="AF36" s="76"/>
      <c r="AG36" s="76"/>
      <c r="AH36" s="76"/>
      <c r="AI36" s="76"/>
      <c r="AJ36" s="76"/>
      <c r="AK36" s="76"/>
      <c r="AL36" s="76"/>
      <c r="AM36" s="76"/>
      <c r="AN36" s="76"/>
      <c r="AO36" s="76"/>
      <c r="AP36" s="76"/>
      <c r="AQ36" s="76"/>
      <c r="AR36" s="76"/>
      <c r="AS36" s="76"/>
      <c r="AT36" s="76"/>
      <c r="AU36" s="76"/>
      <c r="AV36" s="76"/>
      <c r="AW36" s="76"/>
      <c r="AX36" s="76"/>
      <c r="AY36" s="76"/>
      <c r="AZ36" s="76"/>
      <c r="BA36" s="76"/>
      <c r="BB36" s="76"/>
      <c r="BC36" s="76"/>
      <c r="BD36" s="76"/>
      <c r="BE36" s="76"/>
      <c r="BF36" s="76"/>
      <c r="BG36" s="76"/>
      <c r="BH36" s="76"/>
      <c r="BI36" s="76"/>
      <c r="BJ36" s="76"/>
      <c r="BK36" s="76"/>
      <c r="BL36" s="76"/>
      <c r="BM36" s="76"/>
      <c r="BN36" s="76"/>
      <c r="BO36" s="76"/>
      <c r="BP36" s="76"/>
      <c r="BQ36" s="76"/>
      <c r="BR36" s="76"/>
      <c r="BS36" s="76"/>
      <c r="BT36" s="76"/>
      <c r="BU36" s="76"/>
      <c r="BV36" s="76"/>
      <c r="BW36" s="76"/>
      <c r="BX36" s="76"/>
      <c r="BY36" s="76"/>
      <c r="BZ36" s="76"/>
      <c r="CA36" s="76"/>
      <c r="CB36" s="76"/>
      <c r="CC36" s="76"/>
      <c r="CD36" s="76"/>
      <c r="CE36" s="76"/>
      <c r="CF36" s="76"/>
      <c r="CG36" s="76"/>
      <c r="CH36" s="76"/>
      <c r="CI36" s="76"/>
      <c r="CJ36" s="76"/>
      <c r="CK36" s="76"/>
      <c r="CL36" s="76"/>
      <c r="CM36" s="76"/>
      <c r="CN36" s="76"/>
      <c r="CO36" s="76"/>
      <c r="CP36" s="76"/>
      <c r="CQ36" s="76"/>
      <c r="CR36" s="76"/>
      <c r="CS36" s="76"/>
      <c r="CT36" s="76"/>
      <c r="CU36" s="76"/>
      <c r="CV36" s="76"/>
      <c r="CW36" s="76"/>
      <c r="CX36" s="76"/>
      <c r="CY36" s="76"/>
      <c r="CZ36" s="76"/>
      <c r="DA36" s="76"/>
      <c r="DB36" s="76"/>
      <c r="DC36" s="76"/>
      <c r="DD36" s="76"/>
      <c r="DE36" s="76"/>
      <c r="DF36" s="76"/>
      <c r="DG36" s="76"/>
      <c r="DH36" s="76"/>
      <c r="DI36" s="76"/>
      <c r="DJ36" s="76"/>
      <c r="DK36" s="76"/>
      <c r="DL36" s="76"/>
      <c r="DM36" s="76"/>
      <c r="DN36" s="76"/>
      <c r="DO36" s="76"/>
      <c r="DP36" s="76"/>
      <c r="DQ36" s="76"/>
      <c r="DR36" s="76"/>
      <c r="DS36" s="76"/>
      <c r="DT36" s="76"/>
      <c r="DU36" s="76"/>
      <c r="DV36" s="76"/>
      <c r="DW36" s="76"/>
      <c r="DX36" s="76"/>
      <c r="DY36" s="76"/>
      <c r="DZ36" s="76"/>
      <c r="EA36" s="76"/>
      <c r="EB36" s="76"/>
      <c r="EC36" s="76"/>
      <c r="ED36" s="76"/>
      <c r="EE36" s="76"/>
    </row>
    <row r="37" spans="2:135" x14ac:dyDescent="0.25">
      <c r="B37" s="104" t="s">
        <v>77</v>
      </c>
      <c r="C37" s="76"/>
      <c r="D37" s="76"/>
      <c r="E37" s="76"/>
      <c r="F37" s="76"/>
      <c r="G37" s="76"/>
      <c r="H37" s="76"/>
      <c r="I37" s="76"/>
      <c r="J37" s="76"/>
      <c r="K37" s="76"/>
      <c r="L37" s="76"/>
      <c r="M37" s="76"/>
      <c r="N37" s="76"/>
      <c r="O37" s="76"/>
      <c r="P37" s="76"/>
      <c r="Q37" s="76"/>
      <c r="R37" s="76"/>
      <c r="S37" s="76"/>
      <c r="T37" s="76"/>
      <c r="U37" s="76"/>
      <c r="V37" s="76"/>
      <c r="W37" s="76"/>
      <c r="X37" s="76"/>
      <c r="Y37" s="76"/>
      <c r="Z37" s="76"/>
      <c r="AA37" s="76"/>
      <c r="AB37" s="76"/>
      <c r="AC37" s="76"/>
      <c r="AD37" s="76"/>
      <c r="AE37" s="76"/>
      <c r="AF37" s="76"/>
      <c r="AG37" s="76"/>
      <c r="AH37" s="76"/>
      <c r="AI37" s="76"/>
      <c r="AJ37" s="76"/>
      <c r="AK37" s="76"/>
      <c r="AL37" s="76"/>
      <c r="AM37" s="76"/>
      <c r="AN37" s="76"/>
      <c r="AO37" s="76"/>
      <c r="AP37" s="76"/>
      <c r="AQ37" s="76"/>
      <c r="AR37" s="76"/>
      <c r="AS37" s="76"/>
      <c r="AT37" s="76"/>
      <c r="AU37" s="76"/>
      <c r="AV37" s="76"/>
      <c r="AW37" s="76"/>
      <c r="AX37" s="76"/>
      <c r="AY37" s="76"/>
      <c r="AZ37" s="76"/>
      <c r="BA37" s="76"/>
      <c r="BB37" s="76"/>
      <c r="BC37" s="76"/>
      <c r="BD37" s="76"/>
      <c r="BE37" s="76"/>
      <c r="BF37" s="76"/>
      <c r="BG37" s="76"/>
      <c r="BH37" s="76"/>
      <c r="BI37" s="76"/>
      <c r="BJ37" s="76"/>
      <c r="BK37" s="76"/>
      <c r="BL37" s="76"/>
      <c r="BM37" s="76"/>
      <c r="BN37" s="76"/>
      <c r="BO37" s="76"/>
      <c r="BP37" s="76"/>
      <c r="BQ37" s="76"/>
      <c r="BR37" s="76"/>
      <c r="BS37" s="76"/>
      <c r="BT37" s="76"/>
      <c r="BU37" s="76"/>
      <c r="BV37" s="76"/>
      <c r="BW37" s="76"/>
      <c r="BX37" s="76"/>
      <c r="BY37" s="76"/>
      <c r="BZ37" s="76"/>
      <c r="CA37" s="76"/>
      <c r="CB37" s="76"/>
      <c r="CC37" s="76"/>
      <c r="CD37" s="76"/>
      <c r="CE37" s="76"/>
      <c r="CF37" s="76"/>
      <c r="CG37" s="76"/>
      <c r="CH37" s="76"/>
      <c r="CI37" s="76"/>
      <c r="CJ37" s="76"/>
      <c r="CK37" s="76"/>
      <c r="CL37" s="76"/>
      <c r="CM37" s="76"/>
      <c r="CN37" s="76"/>
      <c r="CO37" s="76"/>
      <c r="CP37" s="76"/>
      <c r="CQ37" s="76"/>
      <c r="CR37" s="76"/>
      <c r="CS37" s="76"/>
      <c r="CT37" s="76"/>
      <c r="CU37" s="76"/>
      <c r="CV37" s="76"/>
      <c r="CW37" s="76"/>
      <c r="CX37" s="76"/>
      <c r="CY37" s="76"/>
      <c r="CZ37" s="76"/>
      <c r="DA37" s="76"/>
      <c r="DB37" s="76"/>
      <c r="DC37" s="76"/>
      <c r="DD37" s="76"/>
      <c r="DE37" s="76"/>
      <c r="DF37" s="76"/>
      <c r="DG37" s="76"/>
      <c r="DH37" s="76"/>
      <c r="DI37" s="76"/>
      <c r="DJ37" s="76"/>
      <c r="DK37" s="76"/>
      <c r="DL37" s="76"/>
      <c r="DM37" s="76"/>
      <c r="DN37" s="76"/>
      <c r="DO37" s="76"/>
      <c r="DP37" s="76"/>
      <c r="DQ37" s="76"/>
      <c r="DR37" s="76"/>
      <c r="DS37" s="76"/>
      <c r="DT37" s="76"/>
      <c r="DU37" s="76"/>
      <c r="DV37" s="76"/>
      <c r="DW37" s="76"/>
      <c r="DX37" s="76"/>
      <c r="DY37" s="76"/>
      <c r="DZ37" s="76"/>
      <c r="EA37" s="76"/>
      <c r="EB37" s="76"/>
      <c r="EC37" s="76"/>
      <c r="ED37" s="76"/>
      <c r="EE37" s="76"/>
    </row>
    <row r="38" spans="2:135" x14ac:dyDescent="0.25">
      <c r="B38" s="104" t="s">
        <v>310</v>
      </c>
      <c r="C38" s="76"/>
      <c r="D38" s="76"/>
      <c r="E38" s="76"/>
      <c r="F38" s="76"/>
      <c r="G38" s="76"/>
      <c r="H38" s="76"/>
      <c r="I38" s="76"/>
      <c r="J38" s="76"/>
      <c r="K38" s="76"/>
      <c r="L38" s="76"/>
      <c r="M38" s="76"/>
      <c r="N38" s="76"/>
      <c r="O38" s="76"/>
      <c r="P38" s="76"/>
      <c r="Q38" s="76"/>
      <c r="R38" s="76"/>
      <c r="S38" s="76"/>
      <c r="T38" s="76"/>
      <c r="U38" s="76"/>
      <c r="V38" s="76"/>
      <c r="W38" s="76"/>
      <c r="X38" s="76"/>
      <c r="Y38" s="76"/>
      <c r="Z38" s="76"/>
      <c r="AA38" s="76"/>
      <c r="AB38" s="76"/>
      <c r="AC38" s="76"/>
      <c r="AD38" s="76"/>
      <c r="AE38" s="76"/>
      <c r="AF38" s="76"/>
      <c r="AG38" s="76"/>
      <c r="AH38" s="76"/>
      <c r="AI38" s="76"/>
      <c r="AJ38" s="76"/>
      <c r="AK38" s="76"/>
      <c r="AL38" s="76"/>
      <c r="AM38" s="76"/>
      <c r="AN38" s="76"/>
      <c r="AO38" s="76"/>
      <c r="AP38" s="76"/>
      <c r="AQ38" s="76"/>
      <c r="AR38" s="76"/>
      <c r="AS38" s="76"/>
      <c r="AT38" s="76"/>
      <c r="AU38" s="76"/>
      <c r="AV38" s="76"/>
      <c r="AW38" s="76"/>
      <c r="AX38" s="76"/>
      <c r="AY38" s="76"/>
      <c r="AZ38" s="76"/>
      <c r="BA38" s="76"/>
      <c r="BB38" s="76"/>
      <c r="BC38" s="76"/>
      <c r="BD38" s="76"/>
      <c r="BE38" s="76"/>
      <c r="BF38" s="76"/>
      <c r="BG38" s="76"/>
      <c r="BH38" s="76"/>
      <c r="BI38" s="76"/>
      <c r="BJ38" s="76"/>
      <c r="BK38" s="76"/>
      <c r="BL38" s="76"/>
      <c r="BM38" s="76"/>
      <c r="BN38" s="76"/>
      <c r="BO38" s="76"/>
      <c r="BP38" s="76"/>
      <c r="BQ38" s="76"/>
      <c r="BR38" s="76"/>
      <c r="BS38" s="76"/>
      <c r="BT38" s="76"/>
      <c r="BU38" s="76"/>
      <c r="BV38" s="76"/>
      <c r="BW38" s="76"/>
      <c r="BX38" s="76"/>
      <c r="BY38" s="76"/>
      <c r="BZ38" s="76"/>
      <c r="CA38" s="76"/>
      <c r="CB38" s="76"/>
      <c r="CC38" s="76"/>
      <c r="CD38" s="76"/>
      <c r="CE38" s="76"/>
      <c r="CF38" s="76"/>
      <c r="CG38" s="76"/>
      <c r="CH38" s="76"/>
      <c r="CI38" s="76"/>
      <c r="CJ38" s="76"/>
      <c r="CK38" s="76"/>
      <c r="CL38" s="76"/>
      <c r="CM38" s="76"/>
      <c r="CN38" s="76"/>
      <c r="CO38" s="76"/>
      <c r="CP38" s="76"/>
      <c r="CQ38" s="76"/>
      <c r="CR38" s="76"/>
      <c r="CS38" s="76"/>
      <c r="CT38" s="76"/>
      <c r="CU38" s="76"/>
      <c r="CV38" s="76"/>
      <c r="CW38" s="76"/>
      <c r="CX38" s="76"/>
      <c r="CY38" s="76"/>
      <c r="CZ38" s="76"/>
      <c r="DA38" s="76"/>
      <c r="DB38" s="76"/>
      <c r="DC38" s="76"/>
      <c r="DD38" s="76"/>
      <c r="DE38" s="76"/>
      <c r="DF38" s="76"/>
      <c r="DG38" s="76"/>
      <c r="DH38" s="76"/>
      <c r="DI38" s="76"/>
      <c r="DJ38" s="76"/>
      <c r="DK38" s="76"/>
      <c r="DL38" s="76"/>
      <c r="DM38" s="76"/>
      <c r="DN38" s="76"/>
      <c r="DO38" s="76"/>
      <c r="DP38" s="76"/>
      <c r="DQ38" s="76"/>
      <c r="DR38" s="76"/>
      <c r="DS38" s="76"/>
      <c r="DT38" s="76"/>
      <c r="DU38" s="76"/>
      <c r="DV38" s="76"/>
      <c r="DW38" s="76"/>
      <c r="DX38" s="76"/>
      <c r="DY38" s="76"/>
      <c r="DZ38" s="76"/>
      <c r="EA38" s="76"/>
      <c r="EB38" s="76"/>
      <c r="EC38" s="76"/>
      <c r="ED38" s="76"/>
      <c r="EE38" s="76"/>
    </row>
    <row r="39" spans="2:135" x14ac:dyDescent="0.25">
      <c r="B39" s="104" t="s">
        <v>65</v>
      </c>
      <c r="C39" s="76"/>
      <c r="D39" s="76"/>
      <c r="E39" s="76"/>
      <c r="F39" s="76"/>
      <c r="G39" s="76"/>
      <c r="H39" s="76"/>
      <c r="I39" s="76"/>
      <c r="J39" s="76"/>
      <c r="K39" s="76"/>
      <c r="L39" s="76"/>
      <c r="M39" s="76"/>
      <c r="N39" s="76"/>
      <c r="O39" s="76"/>
      <c r="P39" s="76"/>
      <c r="Q39" s="76"/>
      <c r="R39" s="76"/>
      <c r="S39" s="76"/>
      <c r="T39" s="76"/>
      <c r="U39" s="76"/>
      <c r="V39" s="76"/>
      <c r="W39" s="76"/>
      <c r="X39" s="76"/>
      <c r="Y39" s="76"/>
      <c r="Z39" s="76"/>
      <c r="AA39" s="76"/>
      <c r="AB39" s="76"/>
      <c r="AC39" s="76"/>
      <c r="AD39" s="76"/>
      <c r="AE39" s="76"/>
      <c r="AF39" s="76"/>
      <c r="AG39" s="76"/>
      <c r="AH39" s="76"/>
      <c r="AI39" s="76"/>
      <c r="AJ39" s="76"/>
      <c r="AK39" s="76"/>
      <c r="AL39" s="76"/>
      <c r="AM39" s="76"/>
      <c r="AN39" s="76"/>
      <c r="AO39" s="76"/>
      <c r="AP39" s="76"/>
      <c r="AQ39" s="76"/>
      <c r="AR39" s="76"/>
      <c r="AS39" s="76"/>
      <c r="AT39" s="76"/>
      <c r="AU39" s="76"/>
      <c r="AV39" s="76"/>
      <c r="AW39" s="76"/>
      <c r="AX39" s="76"/>
      <c r="AY39" s="76"/>
      <c r="AZ39" s="76"/>
      <c r="BA39" s="76"/>
      <c r="BB39" s="76"/>
      <c r="BC39" s="76"/>
      <c r="BD39" s="76"/>
      <c r="BE39" s="76"/>
      <c r="BF39" s="76"/>
      <c r="BG39" s="76"/>
      <c r="BH39" s="76"/>
      <c r="BI39" s="76"/>
      <c r="BJ39" s="76"/>
      <c r="BK39" s="76"/>
      <c r="BL39" s="76"/>
      <c r="BM39" s="76"/>
      <c r="BN39" s="76"/>
      <c r="BO39" s="76"/>
      <c r="BP39" s="76"/>
      <c r="BQ39" s="76"/>
      <c r="BR39" s="76"/>
      <c r="BS39" s="76"/>
      <c r="BT39" s="76"/>
      <c r="BU39" s="76"/>
      <c r="BV39" s="76"/>
      <c r="BW39" s="76"/>
      <c r="BX39" s="76"/>
      <c r="BY39" s="76"/>
      <c r="BZ39" s="76"/>
      <c r="CA39" s="76"/>
      <c r="CB39" s="76"/>
      <c r="CC39" s="76"/>
      <c r="CD39" s="76"/>
      <c r="CE39" s="76"/>
      <c r="CF39" s="76"/>
      <c r="CG39" s="76"/>
      <c r="CH39" s="76"/>
      <c r="CI39" s="76"/>
      <c r="CJ39" s="76"/>
      <c r="CK39" s="76"/>
      <c r="CL39" s="76"/>
      <c r="CM39" s="76"/>
      <c r="CN39" s="76"/>
      <c r="CO39" s="76"/>
      <c r="CP39" s="76"/>
      <c r="CQ39" s="76"/>
      <c r="CR39" s="76"/>
      <c r="CS39" s="76"/>
      <c r="CT39" s="76"/>
      <c r="CU39" s="76"/>
      <c r="CV39" s="76"/>
      <c r="CW39" s="76"/>
      <c r="CX39" s="76"/>
      <c r="CY39" s="76"/>
      <c r="CZ39" s="76"/>
      <c r="DA39" s="76"/>
      <c r="DB39" s="76"/>
      <c r="DC39" s="76"/>
      <c r="DD39" s="76"/>
      <c r="DE39" s="76"/>
      <c r="DF39" s="76"/>
      <c r="DG39" s="76"/>
      <c r="DH39" s="76"/>
      <c r="DI39" s="76"/>
      <c r="DJ39" s="76"/>
      <c r="DK39" s="76"/>
      <c r="DL39" s="76"/>
      <c r="DM39" s="76"/>
      <c r="DN39" s="76"/>
      <c r="DO39" s="76"/>
      <c r="DP39" s="76"/>
      <c r="DQ39" s="76"/>
      <c r="DR39" s="76"/>
      <c r="DS39" s="76"/>
      <c r="DT39" s="76"/>
      <c r="DU39" s="76"/>
      <c r="DV39" s="76"/>
      <c r="DW39" s="76"/>
      <c r="DX39" s="76"/>
      <c r="DY39" s="76"/>
      <c r="DZ39" s="76"/>
      <c r="EA39" s="76"/>
      <c r="EB39" s="76"/>
      <c r="EC39" s="76"/>
      <c r="ED39" s="76"/>
      <c r="EE39" s="76"/>
    </row>
    <row r="40" spans="2:135" x14ac:dyDescent="0.25">
      <c r="B40" s="104" t="s">
        <v>311</v>
      </c>
      <c r="C40" s="76"/>
      <c r="D40" s="76"/>
      <c r="E40" s="76"/>
      <c r="F40" s="76"/>
      <c r="G40" s="76"/>
      <c r="H40" s="76"/>
      <c r="I40" s="76"/>
      <c r="J40" s="76"/>
      <c r="K40" s="76"/>
      <c r="L40" s="76"/>
      <c r="M40" s="76"/>
      <c r="N40" s="76"/>
      <c r="O40" s="76"/>
      <c r="P40" s="76"/>
      <c r="Q40" s="76"/>
      <c r="R40" s="76"/>
      <c r="S40" s="76"/>
      <c r="T40" s="76"/>
      <c r="U40" s="76"/>
      <c r="V40" s="76"/>
      <c r="W40" s="76"/>
      <c r="X40" s="76"/>
      <c r="Y40" s="76"/>
      <c r="Z40" s="76"/>
      <c r="AA40" s="76"/>
      <c r="AB40" s="76"/>
      <c r="AC40" s="76"/>
      <c r="AD40" s="76"/>
      <c r="AE40" s="76"/>
      <c r="AF40" s="76"/>
      <c r="AG40" s="76"/>
      <c r="AH40" s="76"/>
      <c r="AI40" s="76"/>
      <c r="AJ40" s="76"/>
      <c r="AK40" s="76"/>
      <c r="AL40" s="76"/>
      <c r="AM40" s="76"/>
      <c r="AN40" s="76"/>
      <c r="AO40" s="76"/>
      <c r="AP40" s="76"/>
      <c r="AQ40" s="76"/>
      <c r="AR40" s="76"/>
      <c r="AS40" s="76"/>
      <c r="AT40" s="76"/>
      <c r="AU40" s="76"/>
      <c r="AV40" s="76"/>
      <c r="AW40" s="76"/>
      <c r="AX40" s="76"/>
      <c r="AY40" s="76"/>
      <c r="AZ40" s="76"/>
      <c r="BA40" s="76"/>
      <c r="BB40" s="76"/>
      <c r="BC40" s="76"/>
      <c r="BD40" s="76"/>
      <c r="BE40" s="76"/>
      <c r="BF40" s="76"/>
      <c r="BG40" s="76"/>
      <c r="BH40" s="76"/>
      <c r="BI40" s="76"/>
      <c r="BJ40" s="76"/>
      <c r="BK40" s="76"/>
      <c r="BL40" s="76"/>
      <c r="BM40" s="76"/>
      <c r="BN40" s="76"/>
      <c r="BO40" s="76"/>
      <c r="BP40" s="76"/>
      <c r="BQ40" s="76"/>
      <c r="BR40" s="76"/>
      <c r="BS40" s="76"/>
      <c r="BT40" s="76"/>
      <c r="BU40" s="76"/>
      <c r="BV40" s="76"/>
      <c r="BW40" s="76"/>
      <c r="BX40" s="76"/>
      <c r="BY40" s="76"/>
      <c r="BZ40" s="76"/>
      <c r="CA40" s="76"/>
      <c r="CB40" s="76"/>
      <c r="CC40" s="76"/>
      <c r="CD40" s="76"/>
      <c r="CE40" s="76"/>
      <c r="CF40" s="76"/>
      <c r="CG40" s="76"/>
      <c r="CH40" s="76"/>
      <c r="CI40" s="76"/>
      <c r="CJ40" s="76"/>
      <c r="CK40" s="76"/>
      <c r="CL40" s="76"/>
      <c r="CM40" s="76"/>
      <c r="CN40" s="76"/>
      <c r="CO40" s="76"/>
      <c r="CP40" s="76"/>
      <c r="CQ40" s="76"/>
      <c r="CR40" s="76"/>
      <c r="CS40" s="76"/>
      <c r="CT40" s="76"/>
      <c r="CU40" s="76"/>
      <c r="CV40" s="76"/>
      <c r="CW40" s="76"/>
      <c r="CX40" s="76"/>
      <c r="CY40" s="76"/>
      <c r="CZ40" s="76"/>
      <c r="DA40" s="76"/>
      <c r="DB40" s="76"/>
      <c r="DC40" s="76"/>
      <c r="DD40" s="76"/>
      <c r="DE40" s="76"/>
      <c r="DF40" s="76"/>
      <c r="DG40" s="76"/>
      <c r="DH40" s="76"/>
      <c r="DI40" s="76"/>
      <c r="DJ40" s="76"/>
      <c r="DK40" s="76"/>
      <c r="DL40" s="76"/>
      <c r="DM40" s="76"/>
      <c r="DN40" s="76"/>
      <c r="DO40" s="76"/>
      <c r="DP40" s="76"/>
      <c r="DQ40" s="76"/>
      <c r="DR40" s="76"/>
      <c r="DS40" s="76"/>
      <c r="DT40" s="76"/>
      <c r="DU40" s="76"/>
      <c r="DV40" s="76"/>
      <c r="DW40" s="76"/>
      <c r="DX40" s="76"/>
      <c r="DY40" s="76"/>
      <c r="DZ40" s="76"/>
      <c r="EA40" s="76"/>
      <c r="EB40" s="76"/>
      <c r="EC40" s="76"/>
      <c r="ED40" s="76"/>
      <c r="EE40" s="76"/>
    </row>
    <row r="41" spans="2:135" x14ac:dyDescent="0.25">
      <c r="B41" s="104" t="s">
        <v>381</v>
      </c>
      <c r="C41" s="76"/>
      <c r="D41" s="76"/>
      <c r="E41" s="76"/>
      <c r="F41" s="76"/>
      <c r="G41" s="76"/>
      <c r="H41" s="76"/>
      <c r="I41" s="76"/>
      <c r="J41" s="76"/>
      <c r="K41" s="76"/>
      <c r="L41" s="76"/>
      <c r="M41" s="76"/>
      <c r="N41" s="76"/>
      <c r="O41" s="76"/>
      <c r="P41" s="76"/>
      <c r="Q41" s="76"/>
      <c r="R41" s="76"/>
      <c r="S41" s="76"/>
      <c r="T41" s="76"/>
      <c r="U41" s="76"/>
      <c r="V41" s="76"/>
      <c r="W41" s="76"/>
      <c r="X41" s="76"/>
      <c r="Y41" s="76"/>
      <c r="Z41" s="76"/>
      <c r="AA41" s="76"/>
      <c r="AB41" s="76"/>
      <c r="AC41" s="76"/>
      <c r="AD41" s="76"/>
      <c r="AE41" s="76"/>
      <c r="AF41" s="76"/>
      <c r="AG41" s="76"/>
      <c r="AH41" s="76"/>
      <c r="AI41" s="76"/>
      <c r="AJ41" s="76"/>
      <c r="AK41" s="76"/>
      <c r="AL41" s="76"/>
      <c r="AM41" s="76"/>
      <c r="AN41" s="76"/>
      <c r="AO41" s="76"/>
      <c r="AP41" s="76"/>
      <c r="AQ41" s="76"/>
      <c r="AR41" s="76"/>
      <c r="AS41" s="76"/>
      <c r="AT41" s="76"/>
      <c r="AU41" s="76"/>
      <c r="AV41" s="76"/>
      <c r="AW41" s="76"/>
      <c r="AX41" s="76"/>
      <c r="AY41" s="76"/>
      <c r="AZ41" s="76"/>
      <c r="BA41" s="76"/>
      <c r="BB41" s="76"/>
      <c r="BC41" s="76"/>
      <c r="BD41" s="76"/>
      <c r="BE41" s="76"/>
      <c r="BF41" s="76"/>
      <c r="BG41" s="76"/>
      <c r="BH41" s="76"/>
      <c r="BI41" s="76"/>
      <c r="BJ41" s="76"/>
      <c r="BK41" s="76"/>
      <c r="BL41" s="76"/>
      <c r="BM41" s="76"/>
      <c r="BN41" s="76"/>
      <c r="BO41" s="76"/>
      <c r="BP41" s="76"/>
      <c r="BQ41" s="76"/>
      <c r="BR41" s="76"/>
      <c r="BS41" s="76"/>
      <c r="BT41" s="76"/>
      <c r="BU41" s="76"/>
      <c r="BV41" s="76"/>
      <c r="BW41" s="76"/>
      <c r="BX41" s="76"/>
      <c r="BY41" s="76"/>
      <c r="BZ41" s="76"/>
      <c r="CA41" s="76"/>
      <c r="CB41" s="76"/>
      <c r="CC41" s="76"/>
      <c r="CD41" s="76"/>
      <c r="CE41" s="76"/>
      <c r="CF41" s="76"/>
      <c r="CG41" s="76"/>
      <c r="CH41" s="76"/>
      <c r="CI41" s="76"/>
      <c r="CJ41" s="76"/>
      <c r="CK41" s="76"/>
      <c r="CL41" s="76"/>
      <c r="CM41" s="76"/>
      <c r="CN41" s="76"/>
      <c r="CO41" s="76"/>
      <c r="CP41" s="76"/>
      <c r="CQ41" s="76"/>
      <c r="CR41" s="76"/>
      <c r="CS41" s="76"/>
      <c r="CT41" s="76"/>
      <c r="CU41" s="76"/>
      <c r="CV41" s="76"/>
      <c r="CW41" s="76"/>
      <c r="CX41" s="76"/>
      <c r="CY41" s="76"/>
      <c r="CZ41" s="76"/>
      <c r="DA41" s="76"/>
      <c r="DB41" s="76"/>
      <c r="DC41" s="76"/>
      <c r="DD41" s="76"/>
      <c r="DE41" s="76"/>
      <c r="DF41" s="76"/>
      <c r="DG41" s="76"/>
      <c r="DH41" s="76"/>
      <c r="DI41" s="76"/>
      <c r="DJ41" s="76"/>
      <c r="DK41" s="76"/>
      <c r="DL41" s="76"/>
      <c r="DM41" s="76"/>
      <c r="DN41" s="76"/>
      <c r="DO41" s="76"/>
      <c r="DP41" s="76"/>
      <c r="DQ41" s="76"/>
      <c r="DR41" s="76"/>
      <c r="DS41" s="76"/>
      <c r="DT41" s="76"/>
      <c r="DU41" s="76"/>
      <c r="DV41" s="76"/>
      <c r="DW41" s="76"/>
      <c r="DX41" s="76"/>
      <c r="DY41" s="76"/>
      <c r="DZ41" s="76"/>
      <c r="EA41" s="76"/>
      <c r="EB41" s="76"/>
      <c r="EC41" s="76"/>
      <c r="ED41" s="76"/>
      <c r="EE41" s="76"/>
    </row>
    <row r="42" spans="2:135" x14ac:dyDescent="0.25">
      <c r="B42" s="104" t="s">
        <v>379</v>
      </c>
      <c r="C42" s="76"/>
      <c r="D42" s="76"/>
      <c r="E42" s="76"/>
      <c r="F42" s="76"/>
      <c r="G42" s="76"/>
      <c r="H42" s="76"/>
      <c r="I42" s="76"/>
      <c r="J42" s="76"/>
      <c r="K42" s="76"/>
      <c r="L42" s="76"/>
      <c r="M42" s="76"/>
      <c r="N42" s="76"/>
      <c r="O42" s="76"/>
      <c r="P42" s="76"/>
      <c r="Q42" s="76"/>
      <c r="R42" s="76"/>
      <c r="S42" s="76"/>
      <c r="T42" s="76"/>
      <c r="U42" s="76"/>
      <c r="V42" s="76"/>
      <c r="W42" s="76"/>
      <c r="X42" s="76"/>
      <c r="Y42" s="76"/>
      <c r="Z42" s="76"/>
      <c r="AA42" s="76"/>
      <c r="AB42" s="76"/>
      <c r="AC42" s="76"/>
      <c r="AD42" s="76"/>
      <c r="AE42" s="76"/>
      <c r="AF42" s="76"/>
      <c r="AG42" s="76"/>
      <c r="AH42" s="76"/>
      <c r="AI42" s="76"/>
      <c r="AJ42" s="76"/>
      <c r="AK42" s="76"/>
      <c r="AL42" s="76"/>
      <c r="AM42" s="76"/>
      <c r="AN42" s="76"/>
      <c r="AO42" s="76"/>
      <c r="AP42" s="76"/>
      <c r="AQ42" s="76"/>
      <c r="AR42" s="76"/>
      <c r="AS42" s="76"/>
      <c r="AT42" s="76"/>
      <c r="AU42" s="76"/>
      <c r="AV42" s="76"/>
      <c r="AW42" s="76"/>
      <c r="AX42" s="76"/>
      <c r="AY42" s="76"/>
      <c r="AZ42" s="76"/>
      <c r="BA42" s="76"/>
      <c r="BB42" s="76"/>
      <c r="BC42" s="76"/>
      <c r="BD42" s="76"/>
      <c r="BE42" s="76"/>
      <c r="BF42" s="76"/>
      <c r="BG42" s="76"/>
      <c r="BH42" s="76"/>
      <c r="BI42" s="76"/>
      <c r="BJ42" s="76"/>
      <c r="BK42" s="76"/>
      <c r="BL42" s="76"/>
      <c r="BM42" s="76"/>
      <c r="BN42" s="76"/>
      <c r="BO42" s="76"/>
      <c r="BP42" s="76"/>
      <c r="BQ42" s="76"/>
      <c r="BR42" s="76"/>
      <c r="BS42" s="76"/>
      <c r="BT42" s="76"/>
      <c r="BU42" s="76"/>
      <c r="BV42" s="76"/>
      <c r="BW42" s="76"/>
      <c r="BX42" s="76"/>
      <c r="BY42" s="76"/>
      <c r="BZ42" s="76"/>
      <c r="CA42" s="76"/>
      <c r="CB42" s="76"/>
      <c r="CC42" s="76"/>
      <c r="CD42" s="76"/>
      <c r="CE42" s="76"/>
      <c r="CF42" s="76"/>
      <c r="CG42" s="76"/>
      <c r="CH42" s="76"/>
      <c r="CI42" s="76"/>
      <c r="CJ42" s="76"/>
      <c r="CK42" s="76"/>
      <c r="CL42" s="76"/>
      <c r="CM42" s="76"/>
      <c r="CN42" s="76"/>
      <c r="CO42" s="76"/>
      <c r="CP42" s="76"/>
      <c r="CQ42" s="76"/>
      <c r="CR42" s="76"/>
      <c r="CS42" s="76"/>
      <c r="CT42" s="76"/>
      <c r="CU42" s="76"/>
      <c r="CV42" s="76"/>
      <c r="CW42" s="76"/>
      <c r="CX42" s="76"/>
      <c r="CY42" s="76"/>
      <c r="CZ42" s="76"/>
      <c r="DA42" s="76"/>
      <c r="DB42" s="76"/>
      <c r="DC42" s="76"/>
      <c r="DD42" s="76"/>
      <c r="DE42" s="76"/>
      <c r="DF42" s="76"/>
      <c r="DG42" s="76"/>
      <c r="DH42" s="76"/>
      <c r="DI42" s="76"/>
      <c r="DJ42" s="76"/>
      <c r="DK42" s="76"/>
      <c r="DL42" s="76"/>
      <c r="DM42" s="76"/>
      <c r="DN42" s="76"/>
      <c r="DO42" s="76"/>
      <c r="DP42" s="76"/>
      <c r="DQ42" s="76"/>
      <c r="DR42" s="76"/>
      <c r="DS42" s="76"/>
      <c r="DT42" s="76"/>
      <c r="DU42" s="76"/>
      <c r="DV42" s="76"/>
      <c r="DW42" s="76"/>
      <c r="DX42" s="76"/>
      <c r="DY42" s="76"/>
      <c r="DZ42" s="76"/>
      <c r="EA42" s="76"/>
      <c r="EB42" s="76"/>
      <c r="EC42" s="76"/>
      <c r="ED42" s="76"/>
      <c r="EE42" s="76"/>
    </row>
    <row r="43" spans="2:135" x14ac:dyDescent="0.25">
      <c r="B43" s="104" t="s">
        <v>380</v>
      </c>
      <c r="C43" s="76"/>
      <c r="D43" s="76"/>
      <c r="E43" s="76"/>
      <c r="F43" s="76"/>
      <c r="G43" s="76"/>
      <c r="H43" s="76"/>
      <c r="I43" s="76"/>
      <c r="J43" s="76"/>
      <c r="K43" s="76"/>
      <c r="L43" s="76"/>
      <c r="M43" s="76"/>
      <c r="N43" s="76"/>
      <c r="O43" s="76"/>
      <c r="P43" s="76"/>
      <c r="Q43" s="76"/>
      <c r="R43" s="76"/>
      <c r="S43" s="76"/>
      <c r="T43" s="76"/>
      <c r="U43" s="76"/>
      <c r="V43" s="76"/>
      <c r="W43" s="76"/>
      <c r="X43" s="76"/>
      <c r="Y43" s="76"/>
      <c r="Z43" s="76"/>
      <c r="AA43" s="76"/>
      <c r="AB43" s="76"/>
      <c r="AC43" s="76"/>
      <c r="AD43" s="76"/>
      <c r="AE43" s="76"/>
      <c r="AF43" s="76"/>
      <c r="AG43" s="76"/>
      <c r="AH43" s="76"/>
      <c r="AI43" s="76"/>
      <c r="AJ43" s="76"/>
      <c r="AK43" s="76"/>
      <c r="AL43" s="76"/>
      <c r="AM43" s="76"/>
      <c r="AN43" s="76"/>
      <c r="AO43" s="76"/>
      <c r="AP43" s="76"/>
      <c r="AQ43" s="76"/>
      <c r="AR43" s="76"/>
      <c r="AS43" s="76"/>
      <c r="AT43" s="76"/>
      <c r="AU43" s="76"/>
      <c r="AV43" s="76"/>
      <c r="AW43" s="76"/>
      <c r="AX43" s="76"/>
      <c r="AY43" s="76"/>
      <c r="AZ43" s="76"/>
      <c r="BA43" s="76"/>
      <c r="BB43" s="76"/>
      <c r="BC43" s="76"/>
      <c r="BD43" s="76"/>
      <c r="BE43" s="76"/>
      <c r="BF43" s="76"/>
      <c r="BG43" s="76"/>
      <c r="BH43" s="76"/>
      <c r="BI43" s="76"/>
      <c r="BJ43" s="76"/>
      <c r="BK43" s="76"/>
      <c r="BL43" s="76"/>
      <c r="BM43" s="76"/>
      <c r="BN43" s="76"/>
      <c r="BO43" s="76"/>
      <c r="BP43" s="76"/>
      <c r="BQ43" s="76"/>
      <c r="BR43" s="76"/>
      <c r="BS43" s="76"/>
      <c r="BT43" s="76"/>
      <c r="BU43" s="76"/>
      <c r="BV43" s="76"/>
      <c r="BW43" s="76"/>
      <c r="BX43" s="76"/>
      <c r="BY43" s="76"/>
      <c r="BZ43" s="76"/>
      <c r="CA43" s="76"/>
      <c r="CB43" s="76"/>
      <c r="CC43" s="76"/>
      <c r="CD43" s="76"/>
      <c r="CE43" s="76"/>
      <c r="CF43" s="76"/>
      <c r="CG43" s="76"/>
      <c r="CH43" s="76"/>
      <c r="CI43" s="76"/>
      <c r="CJ43" s="76"/>
      <c r="CK43" s="76"/>
      <c r="CL43" s="76"/>
      <c r="CM43" s="76"/>
      <c r="CN43" s="76"/>
      <c r="CO43" s="76"/>
      <c r="CP43" s="76"/>
      <c r="CQ43" s="76"/>
      <c r="CR43" s="76"/>
      <c r="CS43" s="76"/>
      <c r="CT43" s="76"/>
      <c r="CU43" s="76"/>
      <c r="CV43" s="76"/>
      <c r="CW43" s="76"/>
      <c r="CX43" s="76"/>
      <c r="CY43" s="76"/>
      <c r="CZ43" s="76"/>
      <c r="DA43" s="76"/>
      <c r="DB43" s="76"/>
      <c r="DC43" s="76"/>
      <c r="DD43" s="76"/>
      <c r="DE43" s="76"/>
      <c r="DF43" s="76"/>
      <c r="DG43" s="76"/>
      <c r="DH43" s="76"/>
      <c r="DI43" s="76"/>
      <c r="DJ43" s="76"/>
      <c r="DK43" s="76"/>
      <c r="DL43" s="76"/>
      <c r="DM43" s="76"/>
      <c r="DN43" s="76"/>
      <c r="DO43" s="76"/>
      <c r="DP43" s="76"/>
      <c r="DQ43" s="76"/>
      <c r="DR43" s="76"/>
      <c r="DS43" s="76"/>
      <c r="DT43" s="76"/>
      <c r="DU43" s="76"/>
      <c r="DV43" s="76"/>
      <c r="DW43" s="76"/>
      <c r="DX43" s="76"/>
      <c r="DY43" s="76"/>
      <c r="DZ43" s="76"/>
      <c r="EA43" s="76"/>
      <c r="EB43" s="76"/>
      <c r="EC43" s="76"/>
      <c r="ED43" s="76"/>
      <c r="EE43" s="76"/>
    </row>
    <row r="44" spans="2:135" x14ac:dyDescent="0.25">
      <c r="B44" s="104"/>
      <c r="C44" s="76"/>
      <c r="D44" s="76"/>
      <c r="E44" s="76"/>
      <c r="F44" s="76"/>
      <c r="G44" s="76"/>
      <c r="H44" s="76"/>
      <c r="I44" s="76"/>
      <c r="J44" s="76"/>
      <c r="K44" s="76"/>
      <c r="L44" s="76"/>
      <c r="M44" s="76"/>
      <c r="N44" s="76"/>
      <c r="O44" s="76"/>
      <c r="P44" s="76"/>
      <c r="Q44" s="76"/>
      <c r="R44" s="76"/>
      <c r="S44" s="76"/>
      <c r="T44" s="76"/>
      <c r="U44" s="76"/>
      <c r="V44" s="76"/>
      <c r="W44" s="76"/>
      <c r="X44" s="76"/>
      <c r="Y44" s="76"/>
      <c r="Z44" s="76"/>
      <c r="AA44" s="76"/>
      <c r="AB44" s="76"/>
      <c r="AC44" s="76"/>
      <c r="AD44" s="76"/>
      <c r="AE44" s="76"/>
      <c r="AF44" s="76"/>
      <c r="AG44" s="76"/>
      <c r="AH44" s="76"/>
      <c r="AI44" s="76"/>
      <c r="AJ44" s="76"/>
      <c r="AK44" s="76"/>
      <c r="AL44" s="76"/>
      <c r="AM44" s="76"/>
      <c r="AN44" s="76"/>
      <c r="AO44" s="76"/>
      <c r="AP44" s="76"/>
      <c r="AQ44" s="76"/>
      <c r="AR44" s="76"/>
      <c r="AS44" s="76"/>
      <c r="AT44" s="76"/>
      <c r="AU44" s="76"/>
      <c r="AV44" s="76"/>
      <c r="AW44" s="76"/>
      <c r="AX44" s="76"/>
      <c r="AY44" s="76"/>
      <c r="AZ44" s="76"/>
      <c r="BA44" s="76"/>
      <c r="BB44" s="76"/>
      <c r="BC44" s="76"/>
      <c r="BD44" s="76"/>
      <c r="BE44" s="76"/>
      <c r="BF44" s="76"/>
      <c r="BG44" s="76"/>
      <c r="BH44" s="76"/>
      <c r="BI44" s="76"/>
      <c r="BJ44" s="76"/>
      <c r="BK44" s="76"/>
      <c r="BL44" s="76"/>
      <c r="BM44" s="76"/>
      <c r="BN44" s="76"/>
      <c r="BO44" s="76"/>
      <c r="BP44" s="76"/>
      <c r="BQ44" s="76"/>
      <c r="BR44" s="76"/>
      <c r="BS44" s="76"/>
      <c r="BT44" s="76"/>
      <c r="BU44" s="76"/>
      <c r="BV44" s="76"/>
      <c r="BW44" s="76"/>
      <c r="BX44" s="76"/>
      <c r="BY44" s="76"/>
      <c r="BZ44" s="76"/>
      <c r="CA44" s="76"/>
      <c r="CB44" s="76"/>
      <c r="CC44" s="76"/>
      <c r="CD44" s="76"/>
      <c r="CE44" s="76"/>
      <c r="CF44" s="76"/>
      <c r="CG44" s="76"/>
      <c r="CH44" s="76"/>
      <c r="CI44" s="76"/>
      <c r="CJ44" s="76"/>
      <c r="CK44" s="76"/>
      <c r="CL44" s="76"/>
      <c r="CM44" s="76"/>
      <c r="CN44" s="76"/>
      <c r="CO44" s="76"/>
      <c r="CP44" s="76"/>
      <c r="CQ44" s="76"/>
      <c r="CR44" s="76"/>
      <c r="CS44" s="76"/>
      <c r="CT44" s="76"/>
      <c r="CU44" s="76"/>
      <c r="CV44" s="76"/>
      <c r="CW44" s="76"/>
      <c r="CX44" s="76"/>
      <c r="CY44" s="76"/>
      <c r="CZ44" s="76"/>
      <c r="DA44" s="76"/>
      <c r="DB44" s="76"/>
      <c r="DC44" s="76"/>
      <c r="DD44" s="76"/>
      <c r="DE44" s="76"/>
      <c r="DF44" s="76"/>
      <c r="DG44" s="76"/>
      <c r="DH44" s="76"/>
      <c r="DI44" s="76"/>
      <c r="DJ44" s="76"/>
      <c r="DK44" s="76"/>
      <c r="DL44" s="76"/>
      <c r="DM44" s="76"/>
      <c r="DN44" s="76"/>
      <c r="DO44" s="76"/>
      <c r="DP44" s="76"/>
      <c r="DQ44" s="76"/>
      <c r="DR44" s="76"/>
      <c r="DS44" s="76"/>
      <c r="DT44" s="76"/>
      <c r="DU44" s="76"/>
      <c r="DV44" s="76"/>
      <c r="DW44" s="76"/>
      <c r="DX44" s="76"/>
      <c r="DY44" s="76"/>
      <c r="DZ44" s="76"/>
      <c r="EA44" s="76"/>
      <c r="EB44" s="76"/>
      <c r="EC44" s="76"/>
      <c r="ED44" s="76"/>
      <c r="EE44" s="76"/>
    </row>
    <row r="45" spans="2:135" x14ac:dyDescent="0.25">
      <c r="B45" s="104"/>
      <c r="C45" s="76"/>
      <c r="D45" s="76"/>
      <c r="E45" s="76"/>
      <c r="F45" s="76"/>
      <c r="G45" s="76"/>
      <c r="H45" s="76"/>
      <c r="I45" s="76"/>
      <c r="J45" s="76"/>
      <c r="K45" s="76"/>
      <c r="L45" s="76"/>
      <c r="M45" s="76"/>
      <c r="N45" s="76"/>
      <c r="O45" s="76"/>
      <c r="P45" s="76"/>
      <c r="Q45" s="76"/>
      <c r="R45" s="76"/>
      <c r="S45" s="76"/>
      <c r="T45" s="76"/>
      <c r="U45" s="76"/>
      <c r="V45" s="76"/>
      <c r="W45" s="76"/>
      <c r="X45" s="76"/>
      <c r="Y45" s="76"/>
      <c r="Z45" s="76"/>
      <c r="AA45" s="76"/>
      <c r="AB45" s="76"/>
      <c r="AC45" s="76"/>
      <c r="AD45" s="76"/>
      <c r="AE45" s="76"/>
      <c r="AF45" s="76"/>
      <c r="AG45" s="76"/>
      <c r="AH45" s="76"/>
      <c r="AI45" s="76"/>
      <c r="AJ45" s="76"/>
      <c r="AK45" s="76"/>
      <c r="AL45" s="76"/>
      <c r="AM45" s="76"/>
      <c r="AN45" s="76"/>
      <c r="AO45" s="76"/>
      <c r="AP45" s="76"/>
      <c r="AQ45" s="76"/>
      <c r="AR45" s="76"/>
      <c r="AS45" s="76"/>
      <c r="AT45" s="76"/>
      <c r="AU45" s="76"/>
      <c r="AV45" s="76"/>
      <c r="AW45" s="76"/>
      <c r="AX45" s="76"/>
      <c r="AY45" s="76"/>
      <c r="AZ45" s="76"/>
      <c r="BA45" s="76"/>
      <c r="BB45" s="76"/>
      <c r="BC45" s="76"/>
      <c r="BD45" s="76"/>
      <c r="BE45" s="76"/>
      <c r="BF45" s="76"/>
      <c r="BG45" s="76"/>
      <c r="BH45" s="76"/>
      <c r="BI45" s="76"/>
      <c r="BJ45" s="76"/>
      <c r="BK45" s="76"/>
      <c r="BL45" s="76"/>
      <c r="BM45" s="76"/>
      <c r="BN45" s="76"/>
      <c r="BO45" s="76"/>
      <c r="BP45" s="76"/>
      <c r="BQ45" s="76"/>
      <c r="BR45" s="76"/>
      <c r="BS45" s="76"/>
      <c r="BT45" s="76"/>
      <c r="BU45" s="76"/>
      <c r="BV45" s="76"/>
      <c r="BW45" s="76"/>
      <c r="BX45" s="76"/>
      <c r="BY45" s="76"/>
      <c r="BZ45" s="76"/>
      <c r="CA45" s="76"/>
      <c r="CB45" s="76"/>
      <c r="CC45" s="76"/>
      <c r="CD45" s="76"/>
      <c r="CE45" s="76"/>
      <c r="CF45" s="76"/>
      <c r="CG45" s="76"/>
      <c r="CH45" s="76"/>
      <c r="CI45" s="76"/>
      <c r="CJ45" s="76"/>
      <c r="CK45" s="76"/>
      <c r="CL45" s="76"/>
      <c r="CM45" s="76"/>
      <c r="CN45" s="76"/>
      <c r="CO45" s="76"/>
      <c r="CP45" s="76"/>
      <c r="CQ45" s="76"/>
      <c r="CR45" s="76"/>
      <c r="CS45" s="76"/>
      <c r="CT45" s="76"/>
      <c r="CU45" s="76"/>
      <c r="CV45" s="76"/>
      <c r="CW45" s="76"/>
      <c r="CX45" s="76"/>
      <c r="CY45" s="76"/>
      <c r="CZ45" s="76"/>
      <c r="DA45" s="76"/>
      <c r="DB45" s="76"/>
      <c r="DC45" s="76"/>
      <c r="DD45" s="76"/>
      <c r="DE45" s="76"/>
      <c r="DF45" s="76"/>
      <c r="DG45" s="76"/>
      <c r="DH45" s="76"/>
      <c r="DI45" s="76"/>
      <c r="DJ45" s="76"/>
      <c r="DK45" s="76"/>
      <c r="DL45" s="76"/>
      <c r="DM45" s="76"/>
      <c r="DN45" s="76"/>
      <c r="DO45" s="76"/>
      <c r="DP45" s="76"/>
      <c r="DQ45" s="76"/>
      <c r="DR45" s="76"/>
      <c r="DS45" s="76"/>
      <c r="DT45" s="76"/>
      <c r="DU45" s="76"/>
      <c r="DV45" s="76"/>
      <c r="DW45" s="76"/>
      <c r="DX45" s="76"/>
      <c r="DY45" s="76"/>
      <c r="DZ45" s="76"/>
      <c r="EA45" s="76"/>
      <c r="EB45" s="76"/>
      <c r="EC45" s="76"/>
      <c r="ED45" s="76"/>
      <c r="EE45" s="76"/>
    </row>
    <row r="46" spans="2:135" x14ac:dyDescent="0.25">
      <c r="B46" s="104"/>
      <c r="C46" s="76"/>
      <c r="D46" s="76"/>
      <c r="E46" s="76"/>
      <c r="F46" s="76"/>
      <c r="G46" s="76"/>
      <c r="H46" s="76"/>
      <c r="I46" s="76"/>
      <c r="J46" s="76"/>
      <c r="K46" s="76"/>
      <c r="L46" s="76"/>
      <c r="M46" s="76"/>
      <c r="N46" s="76"/>
      <c r="O46" s="76"/>
      <c r="P46" s="76"/>
      <c r="Q46" s="76"/>
      <c r="R46" s="76"/>
      <c r="S46" s="76"/>
      <c r="T46" s="76"/>
      <c r="U46" s="76"/>
      <c r="V46" s="76"/>
      <c r="W46" s="76"/>
      <c r="X46" s="76"/>
      <c r="Y46" s="76"/>
      <c r="Z46" s="76"/>
      <c r="AA46" s="76"/>
      <c r="AB46" s="76"/>
      <c r="AC46" s="76"/>
      <c r="AD46" s="76"/>
      <c r="AE46" s="76"/>
      <c r="AF46" s="76"/>
      <c r="AG46" s="76"/>
      <c r="AH46" s="76"/>
      <c r="AI46" s="76"/>
      <c r="AJ46" s="76"/>
      <c r="AK46" s="76"/>
      <c r="AL46" s="76"/>
      <c r="AM46" s="76"/>
      <c r="AN46" s="76"/>
      <c r="AO46" s="76"/>
      <c r="AP46" s="76"/>
      <c r="AQ46" s="76"/>
      <c r="AR46" s="76"/>
      <c r="AS46" s="76"/>
      <c r="AT46" s="76"/>
      <c r="AU46" s="76"/>
      <c r="AV46" s="76"/>
      <c r="AW46" s="76"/>
      <c r="AX46" s="76"/>
      <c r="AY46" s="76"/>
      <c r="AZ46" s="76"/>
      <c r="BA46" s="76"/>
      <c r="BB46" s="76"/>
      <c r="BC46" s="76"/>
      <c r="BD46" s="76"/>
      <c r="BE46" s="76"/>
      <c r="BF46" s="76"/>
      <c r="BG46" s="76"/>
      <c r="BH46" s="76"/>
      <c r="BI46" s="76"/>
      <c r="BJ46" s="76"/>
      <c r="BK46" s="76"/>
      <c r="BL46" s="76"/>
      <c r="BM46" s="76"/>
      <c r="BN46" s="76"/>
      <c r="BO46" s="76"/>
      <c r="BP46" s="76"/>
      <c r="BQ46" s="76"/>
      <c r="BR46" s="76"/>
      <c r="BS46" s="76"/>
      <c r="BT46" s="76"/>
      <c r="BU46" s="76"/>
      <c r="BV46" s="76"/>
      <c r="BW46" s="76"/>
      <c r="BX46" s="76"/>
      <c r="BY46" s="76"/>
      <c r="BZ46" s="76"/>
      <c r="CA46" s="76"/>
      <c r="CB46" s="76"/>
      <c r="CC46" s="76"/>
      <c r="CD46" s="76"/>
      <c r="CE46" s="76"/>
      <c r="CF46" s="76"/>
      <c r="CG46" s="76"/>
      <c r="CH46" s="76"/>
      <c r="CI46" s="76"/>
      <c r="CJ46" s="76"/>
      <c r="CK46" s="76"/>
      <c r="CL46" s="76"/>
      <c r="CM46" s="76"/>
      <c r="CN46" s="76"/>
      <c r="CO46" s="76"/>
      <c r="CP46" s="76"/>
      <c r="CQ46" s="76"/>
      <c r="CR46" s="76"/>
      <c r="CS46" s="76"/>
      <c r="CT46" s="76"/>
      <c r="CU46" s="76"/>
      <c r="CV46" s="76"/>
      <c r="CW46" s="76"/>
      <c r="CX46" s="76"/>
      <c r="CY46" s="76"/>
      <c r="CZ46" s="76"/>
      <c r="DA46" s="76"/>
      <c r="DB46" s="76"/>
      <c r="DC46" s="76"/>
      <c r="DD46" s="76"/>
      <c r="DE46" s="76"/>
      <c r="DF46" s="76"/>
      <c r="DG46" s="76"/>
      <c r="DH46" s="76"/>
      <c r="DI46" s="76"/>
      <c r="DJ46" s="76"/>
      <c r="DK46" s="76"/>
      <c r="DL46" s="76"/>
      <c r="DM46" s="76"/>
      <c r="DN46" s="76"/>
      <c r="DO46" s="76"/>
      <c r="DP46" s="76"/>
      <c r="DQ46" s="76"/>
      <c r="DR46" s="76"/>
      <c r="DS46" s="76"/>
      <c r="DT46" s="76"/>
      <c r="DU46" s="76"/>
      <c r="DV46" s="76"/>
      <c r="DW46" s="76"/>
      <c r="DX46" s="76"/>
      <c r="DY46" s="76"/>
      <c r="DZ46" s="76"/>
      <c r="EA46" s="76"/>
      <c r="EB46" s="76"/>
      <c r="EC46" s="76"/>
      <c r="ED46" s="76"/>
      <c r="EE46" s="76"/>
    </row>
    <row r="47" spans="2:135" x14ac:dyDescent="0.25">
      <c r="B47" s="104"/>
      <c r="C47" s="76"/>
      <c r="D47" s="76"/>
      <c r="E47" s="76"/>
      <c r="F47" s="76"/>
      <c r="G47" s="76"/>
      <c r="H47" s="76"/>
      <c r="I47" s="76"/>
      <c r="J47" s="76"/>
      <c r="K47" s="76"/>
      <c r="L47" s="76"/>
      <c r="M47" s="76"/>
      <c r="N47" s="76"/>
      <c r="O47" s="76"/>
      <c r="P47" s="76"/>
      <c r="Q47" s="76"/>
      <c r="R47" s="76"/>
      <c r="S47" s="76"/>
      <c r="T47" s="76"/>
      <c r="U47" s="76"/>
      <c r="V47" s="76"/>
      <c r="W47" s="76"/>
      <c r="X47" s="76"/>
      <c r="Y47" s="76"/>
      <c r="Z47" s="76"/>
      <c r="AA47" s="76"/>
      <c r="AB47" s="76"/>
      <c r="AC47" s="76"/>
      <c r="AD47" s="76"/>
      <c r="AE47" s="76"/>
      <c r="AF47" s="76"/>
      <c r="AG47" s="76"/>
      <c r="AH47" s="76"/>
      <c r="AI47" s="76"/>
      <c r="AJ47" s="76"/>
      <c r="AK47" s="76"/>
      <c r="AL47" s="76"/>
      <c r="AM47" s="76"/>
      <c r="AN47" s="76"/>
      <c r="AO47" s="76"/>
      <c r="AP47" s="76"/>
      <c r="AQ47" s="76"/>
      <c r="AR47" s="76"/>
      <c r="AS47" s="76"/>
      <c r="AT47" s="76"/>
      <c r="AU47" s="76"/>
      <c r="AV47" s="76"/>
      <c r="AW47" s="76"/>
      <c r="AX47" s="76"/>
      <c r="AY47" s="76"/>
      <c r="AZ47" s="76"/>
      <c r="BA47" s="76"/>
      <c r="BB47" s="76"/>
      <c r="BC47" s="76"/>
      <c r="BD47" s="76"/>
      <c r="BE47" s="76"/>
      <c r="BF47" s="76"/>
      <c r="BG47" s="76"/>
      <c r="BH47" s="76"/>
      <c r="BI47" s="76"/>
      <c r="BJ47" s="76"/>
      <c r="BK47" s="76"/>
      <c r="BL47" s="76"/>
      <c r="BM47" s="76"/>
      <c r="BN47" s="76"/>
      <c r="BO47" s="76"/>
      <c r="BP47" s="76"/>
      <c r="BQ47" s="76"/>
      <c r="BR47" s="76"/>
      <c r="BS47" s="76"/>
      <c r="BT47" s="76"/>
      <c r="BU47" s="76"/>
      <c r="BV47" s="76"/>
      <c r="BW47" s="76"/>
      <c r="BX47" s="76"/>
      <c r="BY47" s="76"/>
      <c r="BZ47" s="76"/>
      <c r="CA47" s="76"/>
      <c r="CB47" s="76"/>
      <c r="CC47" s="76"/>
      <c r="CD47" s="76"/>
      <c r="CE47" s="76"/>
      <c r="CF47" s="76"/>
      <c r="CG47" s="76"/>
      <c r="CH47" s="76"/>
      <c r="CI47" s="76"/>
      <c r="CJ47" s="76"/>
      <c r="CK47" s="76"/>
      <c r="CL47" s="76"/>
      <c r="CM47" s="76"/>
      <c r="CN47" s="76"/>
      <c r="CO47" s="76"/>
      <c r="CP47" s="76"/>
      <c r="CQ47" s="76"/>
      <c r="CR47" s="76"/>
      <c r="CS47" s="76"/>
      <c r="CT47" s="76"/>
      <c r="CU47" s="76"/>
      <c r="CV47" s="76"/>
      <c r="CW47" s="76"/>
      <c r="CX47" s="76"/>
      <c r="CY47" s="76"/>
      <c r="CZ47" s="76"/>
      <c r="DA47" s="76"/>
      <c r="DB47" s="76"/>
      <c r="DC47" s="76"/>
      <c r="DD47" s="76"/>
      <c r="DE47" s="76"/>
      <c r="DF47" s="76"/>
      <c r="DG47" s="76"/>
      <c r="DH47" s="76"/>
      <c r="DI47" s="76"/>
      <c r="DJ47" s="76"/>
      <c r="DK47" s="76"/>
      <c r="DL47" s="76"/>
      <c r="DM47" s="76"/>
      <c r="DN47" s="76"/>
      <c r="DO47" s="76"/>
      <c r="DP47" s="76"/>
      <c r="DQ47" s="76"/>
      <c r="DR47" s="76"/>
      <c r="DS47" s="76"/>
      <c r="DT47" s="76"/>
      <c r="DU47" s="76"/>
      <c r="DV47" s="76"/>
      <c r="DW47" s="76"/>
      <c r="DX47" s="76"/>
      <c r="DY47" s="76"/>
      <c r="DZ47" s="76"/>
      <c r="EA47" s="76"/>
      <c r="EB47" s="76"/>
      <c r="EC47" s="76"/>
      <c r="ED47" s="76"/>
      <c r="EE47" s="76"/>
    </row>
    <row r="48" spans="2:135" x14ac:dyDescent="0.25">
      <c r="B48" s="104"/>
      <c r="C48" s="76"/>
      <c r="D48" s="76"/>
      <c r="E48" s="76"/>
      <c r="F48" s="76"/>
      <c r="G48" s="76"/>
      <c r="H48" s="76"/>
      <c r="I48" s="76"/>
      <c r="J48" s="76"/>
      <c r="K48" s="76"/>
      <c r="L48" s="76"/>
      <c r="M48" s="76"/>
      <c r="N48" s="76"/>
      <c r="O48" s="76"/>
      <c r="P48" s="76"/>
      <c r="Q48" s="76"/>
      <c r="R48" s="76"/>
      <c r="S48" s="76"/>
      <c r="T48" s="76"/>
      <c r="U48" s="76"/>
      <c r="V48" s="76"/>
      <c r="W48" s="76"/>
      <c r="X48" s="76"/>
      <c r="Y48" s="76"/>
      <c r="Z48" s="76"/>
      <c r="AA48" s="76"/>
      <c r="AB48" s="76"/>
      <c r="AC48" s="76"/>
      <c r="AD48" s="76"/>
      <c r="AE48" s="76"/>
      <c r="AF48" s="76"/>
      <c r="AG48" s="76"/>
      <c r="AH48" s="76"/>
      <c r="AI48" s="76"/>
      <c r="AJ48" s="76"/>
      <c r="AK48" s="76"/>
      <c r="AL48" s="76"/>
      <c r="AM48" s="76"/>
      <c r="AN48" s="76"/>
      <c r="AO48" s="76"/>
      <c r="AP48" s="76"/>
      <c r="AQ48" s="76"/>
      <c r="AR48" s="76"/>
      <c r="AS48" s="76"/>
      <c r="AT48" s="76"/>
      <c r="AU48" s="76"/>
      <c r="AV48" s="76"/>
      <c r="AW48" s="76"/>
      <c r="AX48" s="76"/>
      <c r="AY48" s="76"/>
      <c r="AZ48" s="76"/>
      <c r="BA48" s="76"/>
      <c r="BB48" s="76"/>
      <c r="BC48" s="76"/>
      <c r="BD48" s="76"/>
      <c r="BE48" s="76"/>
      <c r="BF48" s="76"/>
      <c r="BG48" s="76"/>
      <c r="BH48" s="76"/>
      <c r="BI48" s="76"/>
      <c r="BJ48" s="76"/>
      <c r="BK48" s="76"/>
      <c r="BL48" s="76"/>
      <c r="BM48" s="76"/>
      <c r="BN48" s="76"/>
      <c r="BO48" s="76"/>
      <c r="BP48" s="76"/>
      <c r="BQ48" s="76"/>
      <c r="BR48" s="76"/>
      <c r="BS48" s="76"/>
      <c r="BT48" s="76"/>
      <c r="BU48" s="76"/>
      <c r="BV48" s="76"/>
      <c r="BW48" s="76"/>
      <c r="BX48" s="76"/>
      <c r="BY48" s="76"/>
      <c r="BZ48" s="76"/>
      <c r="CA48" s="76"/>
      <c r="CB48" s="76"/>
      <c r="CC48" s="76"/>
      <c r="CD48" s="76"/>
      <c r="CE48" s="76"/>
      <c r="CF48" s="76"/>
      <c r="CG48" s="76"/>
      <c r="CH48" s="76"/>
      <c r="CI48" s="76"/>
      <c r="CJ48" s="76"/>
      <c r="CK48" s="76"/>
      <c r="CL48" s="76"/>
      <c r="CM48" s="76"/>
      <c r="CN48" s="76"/>
      <c r="CO48" s="76"/>
      <c r="CP48" s="76"/>
      <c r="CQ48" s="76"/>
      <c r="CR48" s="76"/>
      <c r="CS48" s="76"/>
      <c r="CT48" s="76"/>
      <c r="CU48" s="76"/>
      <c r="CV48" s="76"/>
      <c r="CW48" s="76"/>
      <c r="CX48" s="76"/>
      <c r="CY48" s="76"/>
      <c r="CZ48" s="76"/>
      <c r="DA48" s="76"/>
      <c r="DB48" s="76"/>
      <c r="DC48" s="76"/>
      <c r="DD48" s="76"/>
      <c r="DE48" s="76"/>
      <c r="DF48" s="76"/>
      <c r="DG48" s="76"/>
      <c r="DH48" s="76"/>
      <c r="DI48" s="76"/>
      <c r="DJ48" s="76"/>
      <c r="DK48" s="76"/>
      <c r="DL48" s="76"/>
      <c r="DM48" s="76"/>
      <c r="DN48" s="76"/>
      <c r="DO48" s="76"/>
      <c r="DP48" s="76"/>
      <c r="DQ48" s="76"/>
      <c r="DR48" s="76"/>
      <c r="DS48" s="76"/>
      <c r="DT48" s="76"/>
      <c r="DU48" s="76"/>
      <c r="DV48" s="76"/>
      <c r="DW48" s="76"/>
      <c r="DX48" s="76"/>
      <c r="DY48" s="76"/>
      <c r="DZ48" s="76"/>
      <c r="EA48" s="76"/>
      <c r="EB48" s="76"/>
      <c r="EC48" s="76"/>
      <c r="ED48" s="76"/>
      <c r="EE48" s="76"/>
    </row>
    <row r="49" spans="2:135" x14ac:dyDescent="0.25">
      <c r="B49" s="105"/>
      <c r="C49" s="76"/>
      <c r="D49" s="76"/>
      <c r="E49" s="76"/>
      <c r="F49" s="76"/>
      <c r="G49" s="76"/>
      <c r="H49" s="76"/>
      <c r="I49" s="76"/>
      <c r="J49" s="76"/>
      <c r="K49" s="76"/>
      <c r="L49" s="76"/>
      <c r="M49" s="76"/>
      <c r="N49" s="76"/>
      <c r="O49" s="76"/>
      <c r="P49" s="76"/>
      <c r="Q49" s="76"/>
      <c r="R49" s="76"/>
      <c r="S49" s="76"/>
      <c r="T49" s="76"/>
      <c r="U49" s="76"/>
      <c r="V49" s="76"/>
      <c r="W49" s="76"/>
      <c r="X49" s="76"/>
      <c r="Y49" s="76"/>
      <c r="Z49" s="76"/>
      <c r="AA49" s="76"/>
      <c r="AB49" s="76"/>
      <c r="AC49" s="76"/>
      <c r="AD49" s="76"/>
      <c r="AE49" s="76"/>
      <c r="AF49" s="76"/>
      <c r="AG49" s="76"/>
      <c r="AH49" s="76"/>
      <c r="AI49" s="76"/>
      <c r="AJ49" s="76"/>
      <c r="AK49" s="76"/>
      <c r="AL49" s="76"/>
      <c r="AM49" s="76"/>
      <c r="AN49" s="76"/>
      <c r="AO49" s="76"/>
      <c r="AP49" s="76"/>
      <c r="AQ49" s="76"/>
      <c r="AR49" s="76"/>
      <c r="AS49" s="76"/>
      <c r="AT49" s="76"/>
      <c r="AU49" s="76"/>
      <c r="AV49" s="76"/>
      <c r="AW49" s="76"/>
      <c r="AX49" s="76"/>
      <c r="AY49" s="76"/>
      <c r="AZ49" s="76"/>
      <c r="BA49" s="76"/>
      <c r="BB49" s="76"/>
      <c r="BC49" s="76"/>
      <c r="BD49" s="76"/>
      <c r="BE49" s="76"/>
      <c r="BF49" s="76"/>
      <c r="BG49" s="76"/>
      <c r="BH49" s="76"/>
      <c r="BI49" s="76"/>
      <c r="BJ49" s="76"/>
      <c r="BK49" s="76"/>
      <c r="BL49" s="76"/>
      <c r="BM49" s="76"/>
      <c r="BN49" s="76"/>
      <c r="BO49" s="76"/>
      <c r="BP49" s="76"/>
      <c r="BQ49" s="76"/>
      <c r="BR49" s="76"/>
      <c r="BS49" s="76"/>
      <c r="BT49" s="76"/>
      <c r="BU49" s="76"/>
      <c r="BV49" s="76"/>
      <c r="BW49" s="76"/>
      <c r="BX49" s="76"/>
      <c r="BY49" s="76"/>
      <c r="BZ49" s="76"/>
      <c r="CA49" s="76"/>
      <c r="CB49" s="76"/>
      <c r="CC49" s="76"/>
      <c r="CD49" s="76"/>
      <c r="CE49" s="76"/>
      <c r="CF49" s="76"/>
      <c r="CG49" s="76"/>
      <c r="CH49" s="76"/>
      <c r="CI49" s="76"/>
      <c r="CJ49" s="76"/>
      <c r="CK49" s="76"/>
      <c r="CL49" s="76"/>
      <c r="CM49" s="76"/>
      <c r="CN49" s="76"/>
      <c r="CO49" s="76"/>
      <c r="CP49" s="76"/>
      <c r="CQ49" s="76"/>
      <c r="CR49" s="76"/>
      <c r="CS49" s="76"/>
      <c r="CT49" s="76"/>
      <c r="CU49" s="76"/>
      <c r="CV49" s="76"/>
      <c r="CW49" s="76"/>
      <c r="CX49" s="76"/>
      <c r="CY49" s="76"/>
      <c r="CZ49" s="76"/>
      <c r="DA49" s="76"/>
      <c r="DB49" s="76"/>
      <c r="DC49" s="76"/>
      <c r="DD49" s="76"/>
      <c r="DE49" s="76"/>
      <c r="DF49" s="76"/>
      <c r="DG49" s="76"/>
      <c r="DH49" s="76"/>
      <c r="DI49" s="76"/>
      <c r="DJ49" s="76"/>
      <c r="DK49" s="76"/>
      <c r="DL49" s="76"/>
      <c r="DM49" s="76"/>
      <c r="DN49" s="76"/>
      <c r="DO49" s="76"/>
      <c r="DP49" s="76"/>
      <c r="DQ49" s="76"/>
      <c r="DR49" s="76"/>
      <c r="DS49" s="76"/>
      <c r="DT49" s="76"/>
      <c r="DU49" s="76"/>
      <c r="DV49" s="76"/>
      <c r="DW49" s="76"/>
      <c r="DX49" s="76"/>
      <c r="DY49" s="76"/>
      <c r="DZ49" s="76"/>
      <c r="EA49" s="76"/>
      <c r="EB49" s="76"/>
      <c r="EC49" s="76"/>
      <c r="ED49" s="76"/>
      <c r="EE49" s="76"/>
    </row>
    <row r="50" spans="2:135" x14ac:dyDescent="0.25">
      <c r="B50" s="105"/>
      <c r="C50" s="76"/>
      <c r="D50" s="76"/>
      <c r="E50" s="76"/>
      <c r="F50" s="76"/>
      <c r="G50" s="76"/>
      <c r="H50" s="76"/>
      <c r="I50" s="76"/>
      <c r="J50" s="76"/>
      <c r="K50" s="76"/>
      <c r="L50" s="76"/>
      <c r="M50" s="76"/>
      <c r="N50" s="76"/>
      <c r="O50" s="76"/>
      <c r="P50" s="76"/>
      <c r="Q50" s="76"/>
      <c r="R50" s="76"/>
      <c r="S50" s="76"/>
      <c r="T50" s="76"/>
      <c r="U50" s="76"/>
      <c r="V50" s="76"/>
      <c r="W50" s="76"/>
      <c r="X50" s="76"/>
      <c r="Y50" s="76"/>
      <c r="Z50" s="76"/>
      <c r="AA50" s="76"/>
      <c r="AB50" s="76"/>
      <c r="AC50" s="76"/>
      <c r="AD50" s="76"/>
      <c r="AE50" s="76"/>
      <c r="AF50" s="76"/>
      <c r="AG50" s="76"/>
      <c r="AH50" s="76"/>
      <c r="AI50" s="76"/>
      <c r="AJ50" s="76"/>
      <c r="AK50" s="76"/>
      <c r="AL50" s="76"/>
      <c r="AM50" s="76"/>
      <c r="AN50" s="76"/>
      <c r="AO50" s="76"/>
      <c r="AP50" s="76"/>
      <c r="AQ50" s="76"/>
      <c r="AR50" s="76"/>
      <c r="AS50" s="76"/>
      <c r="AT50" s="76"/>
      <c r="AU50" s="76"/>
      <c r="AV50" s="76"/>
      <c r="AW50" s="76"/>
      <c r="AX50" s="76"/>
      <c r="AY50" s="76"/>
      <c r="AZ50" s="76"/>
      <c r="BA50" s="76"/>
      <c r="BB50" s="76"/>
      <c r="BC50" s="76"/>
      <c r="BD50" s="76"/>
      <c r="BE50" s="76"/>
      <c r="BF50" s="76"/>
      <c r="BG50" s="76"/>
      <c r="BH50" s="76"/>
      <c r="BI50" s="76"/>
      <c r="BJ50" s="76"/>
      <c r="BK50" s="76"/>
      <c r="BL50" s="76"/>
      <c r="BM50" s="76"/>
      <c r="BN50" s="76"/>
      <c r="BO50" s="76"/>
      <c r="BP50" s="76"/>
      <c r="BQ50" s="76"/>
      <c r="BR50" s="76"/>
      <c r="BS50" s="76"/>
      <c r="BT50" s="76"/>
      <c r="BU50" s="76"/>
      <c r="BV50" s="76"/>
      <c r="BW50" s="76"/>
      <c r="BX50" s="76"/>
      <c r="BY50" s="76"/>
      <c r="BZ50" s="76"/>
      <c r="CA50" s="76"/>
      <c r="CB50" s="76"/>
      <c r="CC50" s="76"/>
      <c r="CD50" s="76"/>
      <c r="CE50" s="76"/>
      <c r="CF50" s="76"/>
      <c r="CG50" s="76"/>
      <c r="CH50" s="76"/>
      <c r="CI50" s="76"/>
      <c r="CJ50" s="76"/>
      <c r="CK50" s="76"/>
      <c r="CL50" s="76"/>
      <c r="CM50" s="76"/>
      <c r="CN50" s="76"/>
      <c r="CO50" s="76"/>
      <c r="CP50" s="76"/>
      <c r="CQ50" s="76"/>
      <c r="CR50" s="76"/>
      <c r="CS50" s="76"/>
      <c r="CT50" s="76"/>
      <c r="CU50" s="76"/>
      <c r="CV50" s="76"/>
      <c r="CW50" s="76"/>
      <c r="CX50" s="76"/>
      <c r="CY50" s="76"/>
      <c r="CZ50" s="76"/>
      <c r="DA50" s="76"/>
      <c r="DB50" s="76"/>
      <c r="DC50" s="76"/>
      <c r="DD50" s="76"/>
      <c r="DE50" s="76"/>
      <c r="DF50" s="76"/>
      <c r="DG50" s="76"/>
      <c r="DH50" s="76"/>
      <c r="DI50" s="76"/>
      <c r="DJ50" s="76"/>
      <c r="DK50" s="76"/>
      <c r="DL50" s="76"/>
      <c r="DM50" s="76"/>
      <c r="DN50" s="76"/>
      <c r="DO50" s="76"/>
      <c r="DP50" s="76"/>
      <c r="DQ50" s="76"/>
      <c r="DR50" s="76"/>
      <c r="DS50" s="76"/>
      <c r="DT50" s="76"/>
      <c r="DU50" s="76"/>
      <c r="DV50" s="76"/>
      <c r="DW50" s="76"/>
      <c r="DX50" s="76"/>
      <c r="DY50" s="76"/>
      <c r="DZ50" s="76"/>
      <c r="EA50" s="76"/>
      <c r="EB50" s="76"/>
      <c r="EC50" s="76"/>
      <c r="ED50" s="76"/>
      <c r="EE50" s="76"/>
    </row>
    <row r="51" spans="2:135" x14ac:dyDescent="0.25">
      <c r="B51" s="106"/>
      <c r="C51" s="76"/>
      <c r="D51" s="76"/>
      <c r="E51" s="76"/>
      <c r="F51" s="76"/>
      <c r="G51" s="76"/>
      <c r="H51" s="76"/>
      <c r="I51" s="76"/>
      <c r="J51" s="76"/>
      <c r="K51" s="76"/>
      <c r="L51" s="76"/>
      <c r="M51" s="76"/>
      <c r="N51" s="76"/>
      <c r="O51" s="76"/>
      <c r="P51" s="76"/>
      <c r="Q51" s="76"/>
      <c r="R51" s="76"/>
      <c r="S51" s="76"/>
      <c r="T51" s="76"/>
      <c r="U51" s="76"/>
      <c r="V51" s="76"/>
      <c r="W51" s="76"/>
      <c r="X51" s="76"/>
      <c r="Y51" s="76"/>
      <c r="Z51" s="76"/>
      <c r="AA51" s="76"/>
      <c r="AB51" s="76"/>
      <c r="AC51" s="76"/>
      <c r="AD51" s="76"/>
      <c r="AE51" s="76"/>
      <c r="AF51" s="76"/>
      <c r="AG51" s="76"/>
      <c r="AH51" s="76"/>
      <c r="AI51" s="76"/>
      <c r="AJ51" s="76"/>
      <c r="AK51" s="76"/>
      <c r="AL51" s="76"/>
      <c r="AM51" s="76"/>
      <c r="AN51" s="76"/>
      <c r="AO51" s="76"/>
      <c r="AP51" s="76"/>
      <c r="AQ51" s="76"/>
      <c r="AR51" s="76"/>
      <c r="AS51" s="76"/>
      <c r="AT51" s="76"/>
      <c r="AU51" s="76"/>
      <c r="AV51" s="76"/>
      <c r="AW51" s="76"/>
      <c r="AX51" s="76"/>
      <c r="AY51" s="76"/>
      <c r="AZ51" s="76"/>
      <c r="BA51" s="76"/>
      <c r="BB51" s="76"/>
      <c r="BC51" s="76"/>
      <c r="BD51" s="76"/>
      <c r="BE51" s="76"/>
      <c r="BF51" s="76"/>
      <c r="BG51" s="76"/>
      <c r="BH51" s="76"/>
      <c r="BI51" s="76"/>
      <c r="BJ51" s="76"/>
      <c r="BK51" s="76"/>
      <c r="BL51" s="76"/>
      <c r="BM51" s="76"/>
      <c r="BN51" s="76"/>
      <c r="BO51" s="76"/>
      <c r="BP51" s="76"/>
      <c r="BQ51" s="76"/>
      <c r="BR51" s="76"/>
      <c r="BS51" s="76"/>
      <c r="BT51" s="76"/>
      <c r="BU51" s="76"/>
      <c r="BV51" s="76"/>
      <c r="BW51" s="76"/>
      <c r="BX51" s="76"/>
      <c r="BY51" s="76"/>
      <c r="BZ51" s="76"/>
      <c r="CA51" s="76"/>
      <c r="CB51" s="76"/>
      <c r="CC51" s="76"/>
      <c r="CD51" s="76"/>
      <c r="CE51" s="76"/>
      <c r="CF51" s="76"/>
      <c r="CG51" s="76"/>
      <c r="CH51" s="76"/>
      <c r="CI51" s="76"/>
      <c r="CJ51" s="76"/>
      <c r="CK51" s="76"/>
      <c r="CL51" s="76"/>
      <c r="CM51" s="76"/>
      <c r="CN51" s="76"/>
      <c r="CO51" s="76"/>
      <c r="CP51" s="76"/>
      <c r="CQ51" s="76"/>
      <c r="CR51" s="76"/>
      <c r="CS51" s="76"/>
      <c r="CT51" s="76"/>
      <c r="CU51" s="76"/>
      <c r="CV51" s="76"/>
      <c r="CW51" s="76"/>
      <c r="CX51" s="76"/>
      <c r="CY51" s="76"/>
      <c r="CZ51" s="76"/>
      <c r="DA51" s="76"/>
      <c r="DB51" s="76"/>
      <c r="DC51" s="76"/>
      <c r="DD51" s="76"/>
      <c r="DE51" s="76"/>
      <c r="DF51" s="76"/>
      <c r="DG51" s="76"/>
      <c r="DH51" s="76"/>
      <c r="DI51" s="76"/>
      <c r="DJ51" s="76"/>
      <c r="DK51" s="76"/>
      <c r="DL51" s="76"/>
      <c r="DM51" s="76"/>
      <c r="DN51" s="76"/>
      <c r="DO51" s="76"/>
      <c r="DP51" s="76"/>
      <c r="DQ51" s="76"/>
      <c r="DR51" s="76"/>
      <c r="DS51" s="76"/>
      <c r="DT51" s="76"/>
      <c r="DU51" s="76"/>
      <c r="DV51" s="76"/>
      <c r="DW51" s="76"/>
      <c r="DX51" s="76"/>
      <c r="DY51" s="76"/>
      <c r="DZ51" s="76"/>
      <c r="EA51" s="76"/>
      <c r="EB51" s="76"/>
      <c r="EC51" s="76"/>
      <c r="ED51" s="76"/>
      <c r="EE51" s="76"/>
    </row>
    <row r="52" spans="2:135" x14ac:dyDescent="0.25">
      <c r="B52" s="105"/>
      <c r="C52" s="76"/>
      <c r="D52" s="76"/>
      <c r="E52" s="76"/>
      <c r="F52" s="76"/>
      <c r="G52" s="76"/>
      <c r="H52" s="76"/>
      <c r="I52" s="76"/>
      <c r="J52" s="76"/>
      <c r="K52" s="76"/>
      <c r="L52" s="76"/>
      <c r="M52" s="76"/>
      <c r="N52" s="76"/>
      <c r="O52" s="76"/>
      <c r="P52" s="76"/>
      <c r="Q52" s="76"/>
      <c r="R52" s="76"/>
      <c r="S52" s="76"/>
      <c r="T52" s="76"/>
      <c r="U52" s="76"/>
      <c r="V52" s="76"/>
      <c r="W52" s="76"/>
      <c r="X52" s="76"/>
      <c r="Y52" s="76"/>
      <c r="Z52" s="76"/>
      <c r="AA52" s="76"/>
      <c r="AB52" s="76"/>
      <c r="AC52" s="76"/>
      <c r="AD52" s="76"/>
      <c r="AE52" s="76"/>
      <c r="AF52" s="76"/>
      <c r="AG52" s="76"/>
      <c r="AH52" s="76"/>
      <c r="AI52" s="76"/>
      <c r="AJ52" s="76"/>
      <c r="AK52" s="76"/>
      <c r="AL52" s="76"/>
      <c r="AM52" s="76"/>
      <c r="AN52" s="76"/>
      <c r="AO52" s="76"/>
      <c r="AP52" s="76"/>
      <c r="AQ52" s="76"/>
      <c r="AR52" s="76"/>
      <c r="AS52" s="76"/>
      <c r="AT52" s="76"/>
      <c r="AU52" s="76"/>
      <c r="AV52" s="76"/>
      <c r="AW52" s="76"/>
      <c r="AX52" s="76"/>
      <c r="AY52" s="76"/>
      <c r="AZ52" s="76"/>
      <c r="BA52" s="76"/>
      <c r="BB52" s="76"/>
      <c r="BC52" s="76"/>
      <c r="BD52" s="76"/>
      <c r="BE52" s="76"/>
      <c r="BF52" s="76"/>
      <c r="BG52" s="76"/>
      <c r="BH52" s="76"/>
      <c r="BI52" s="76"/>
      <c r="BJ52" s="76"/>
      <c r="BK52" s="76"/>
      <c r="BL52" s="76"/>
      <c r="BM52" s="76"/>
      <c r="BN52" s="76"/>
      <c r="BO52" s="76"/>
      <c r="BP52" s="76"/>
      <c r="BQ52" s="76"/>
      <c r="BR52" s="76"/>
      <c r="BS52" s="76"/>
      <c r="BT52" s="76"/>
      <c r="BU52" s="76"/>
      <c r="BV52" s="76"/>
      <c r="BW52" s="76"/>
      <c r="BX52" s="76"/>
      <c r="BY52" s="76"/>
      <c r="BZ52" s="76"/>
      <c r="CA52" s="76"/>
      <c r="CB52" s="76"/>
      <c r="CC52" s="76"/>
      <c r="CD52" s="76"/>
      <c r="CE52" s="76"/>
      <c r="CF52" s="76"/>
      <c r="CG52" s="76"/>
      <c r="CH52" s="76"/>
      <c r="CI52" s="76"/>
      <c r="CJ52" s="76"/>
      <c r="CK52" s="76"/>
      <c r="CL52" s="76"/>
      <c r="CM52" s="76"/>
      <c r="CN52" s="76"/>
      <c r="CO52" s="76"/>
      <c r="CP52" s="76"/>
      <c r="CQ52" s="76"/>
      <c r="CR52" s="76"/>
      <c r="CS52" s="76"/>
      <c r="CT52" s="76"/>
      <c r="CU52" s="76"/>
      <c r="CV52" s="76"/>
      <c r="CW52" s="76"/>
      <c r="CX52" s="76"/>
      <c r="CY52" s="76"/>
      <c r="CZ52" s="76"/>
      <c r="DA52" s="76"/>
      <c r="DB52" s="76"/>
      <c r="DC52" s="76"/>
      <c r="DD52" s="76"/>
      <c r="DE52" s="76"/>
      <c r="DF52" s="76"/>
      <c r="DG52" s="76"/>
      <c r="DH52" s="76"/>
      <c r="DI52" s="76"/>
      <c r="DJ52" s="76"/>
      <c r="DK52" s="76"/>
      <c r="DL52" s="76"/>
      <c r="DM52" s="76"/>
      <c r="DN52" s="76"/>
      <c r="DO52" s="76"/>
      <c r="DP52" s="76"/>
      <c r="DQ52" s="76"/>
      <c r="DR52" s="76"/>
      <c r="DS52" s="76"/>
      <c r="DT52" s="76"/>
      <c r="DU52" s="76"/>
      <c r="DV52" s="76"/>
      <c r="DW52" s="76"/>
      <c r="DX52" s="76"/>
      <c r="DY52" s="76"/>
      <c r="DZ52" s="76"/>
      <c r="EA52" s="76"/>
      <c r="EB52" s="76"/>
      <c r="EC52" s="76"/>
      <c r="ED52" s="76"/>
      <c r="EE52" s="76"/>
    </row>
    <row r="53" spans="2:135" x14ac:dyDescent="0.25">
      <c r="B53" s="104"/>
      <c r="C53" s="76"/>
      <c r="D53" s="76"/>
      <c r="E53" s="76"/>
      <c r="F53" s="76"/>
      <c r="G53" s="76"/>
      <c r="H53" s="76"/>
      <c r="I53" s="76"/>
      <c r="J53" s="76"/>
      <c r="K53" s="76"/>
      <c r="L53" s="76"/>
      <c r="M53" s="76"/>
      <c r="N53" s="76"/>
      <c r="O53" s="76"/>
      <c r="P53" s="76"/>
      <c r="Q53" s="76"/>
      <c r="R53" s="76"/>
      <c r="S53" s="76"/>
      <c r="T53" s="76"/>
      <c r="U53" s="76"/>
      <c r="V53" s="76"/>
      <c r="W53" s="76"/>
      <c r="X53" s="76"/>
      <c r="Y53" s="76"/>
      <c r="Z53" s="76"/>
      <c r="AA53" s="76"/>
      <c r="AB53" s="76"/>
      <c r="AC53" s="76"/>
      <c r="AD53" s="76"/>
      <c r="AE53" s="76"/>
      <c r="AF53" s="76"/>
      <c r="AG53" s="76"/>
      <c r="AH53" s="76"/>
      <c r="AI53" s="76"/>
      <c r="AJ53" s="76"/>
      <c r="AK53" s="76"/>
      <c r="AL53" s="76"/>
      <c r="AM53" s="76"/>
      <c r="AN53" s="76"/>
      <c r="AO53" s="76"/>
      <c r="AP53" s="76"/>
      <c r="AQ53" s="76"/>
      <c r="AR53" s="76"/>
      <c r="AS53" s="76"/>
      <c r="AT53" s="76"/>
      <c r="AU53" s="76"/>
      <c r="AV53" s="76"/>
      <c r="AW53" s="76"/>
      <c r="AX53" s="76"/>
      <c r="AY53" s="76"/>
      <c r="AZ53" s="76"/>
      <c r="BA53" s="76"/>
      <c r="BB53" s="76"/>
      <c r="BC53" s="76"/>
      <c r="BD53" s="76"/>
      <c r="BE53" s="76"/>
      <c r="BF53" s="76"/>
      <c r="BG53" s="76"/>
      <c r="BH53" s="76"/>
      <c r="BI53" s="76"/>
      <c r="BJ53" s="76"/>
      <c r="BK53" s="76"/>
      <c r="BL53" s="76"/>
      <c r="BM53" s="76"/>
      <c r="BN53" s="76"/>
      <c r="BO53" s="76"/>
      <c r="BP53" s="76"/>
      <c r="BQ53" s="76"/>
      <c r="BR53" s="76"/>
      <c r="BS53" s="76"/>
      <c r="BT53" s="76"/>
      <c r="BU53" s="76"/>
      <c r="BV53" s="76"/>
      <c r="BW53" s="76"/>
      <c r="BX53" s="76"/>
      <c r="BY53" s="76"/>
      <c r="BZ53" s="76"/>
      <c r="CA53" s="76"/>
      <c r="CB53" s="76"/>
      <c r="CC53" s="76"/>
      <c r="CD53" s="76"/>
      <c r="CE53" s="76"/>
      <c r="CF53" s="76"/>
      <c r="CG53" s="76"/>
      <c r="CH53" s="76"/>
      <c r="CI53" s="76"/>
      <c r="CJ53" s="76"/>
      <c r="CK53" s="76"/>
      <c r="CL53" s="76"/>
      <c r="CM53" s="76"/>
      <c r="CN53" s="76"/>
      <c r="CO53" s="76"/>
      <c r="CP53" s="76"/>
      <c r="CQ53" s="76"/>
      <c r="CR53" s="76"/>
      <c r="CS53" s="76"/>
      <c r="CT53" s="76"/>
      <c r="CU53" s="76"/>
      <c r="CV53" s="76"/>
      <c r="CW53" s="76"/>
      <c r="CX53" s="76"/>
      <c r="CY53" s="76"/>
      <c r="CZ53" s="76"/>
      <c r="DA53" s="76"/>
      <c r="DB53" s="76"/>
      <c r="DC53" s="76"/>
      <c r="DD53" s="76"/>
      <c r="DE53" s="76"/>
      <c r="DF53" s="76"/>
      <c r="DG53" s="76"/>
      <c r="DH53" s="76"/>
      <c r="DI53" s="76"/>
      <c r="DJ53" s="76"/>
      <c r="DK53" s="76"/>
      <c r="DL53" s="76"/>
      <c r="DM53" s="76"/>
      <c r="DN53" s="76"/>
      <c r="DO53" s="76"/>
      <c r="DP53" s="76"/>
      <c r="DQ53" s="76"/>
      <c r="DR53" s="76"/>
      <c r="DS53" s="76"/>
      <c r="DT53" s="76"/>
      <c r="DU53" s="76"/>
      <c r="DV53" s="76"/>
      <c r="DW53" s="76"/>
      <c r="DX53" s="76"/>
      <c r="DY53" s="76"/>
      <c r="DZ53" s="76"/>
      <c r="EA53" s="76"/>
      <c r="EB53" s="76"/>
      <c r="EC53" s="76"/>
      <c r="ED53" s="76"/>
      <c r="EE53" s="76"/>
    </row>
    <row r="54" spans="2:135" x14ac:dyDescent="0.25">
      <c r="B54" s="105"/>
      <c r="C54" s="76"/>
      <c r="D54" s="76"/>
      <c r="E54" s="76"/>
      <c r="F54" s="76"/>
      <c r="G54" s="76"/>
      <c r="H54" s="76"/>
      <c r="I54" s="76"/>
      <c r="J54" s="76"/>
      <c r="K54" s="76"/>
      <c r="L54" s="76"/>
      <c r="M54" s="76"/>
      <c r="N54" s="76"/>
      <c r="O54" s="76"/>
      <c r="P54" s="76"/>
      <c r="Q54" s="76"/>
      <c r="R54" s="76"/>
      <c r="S54" s="76"/>
      <c r="T54" s="76"/>
      <c r="U54" s="76"/>
      <c r="V54" s="76"/>
      <c r="W54" s="76"/>
      <c r="X54" s="76"/>
      <c r="Y54" s="76"/>
      <c r="Z54" s="76"/>
      <c r="AA54" s="76"/>
      <c r="AB54" s="76"/>
      <c r="AC54" s="76"/>
      <c r="AD54" s="76"/>
      <c r="AE54" s="76"/>
      <c r="AF54" s="76"/>
      <c r="AG54" s="76"/>
      <c r="AH54" s="76"/>
      <c r="AI54" s="76"/>
      <c r="AJ54" s="76"/>
      <c r="AK54" s="76"/>
      <c r="AL54" s="76"/>
      <c r="AM54" s="76"/>
      <c r="AN54" s="76"/>
      <c r="AO54" s="76"/>
      <c r="AP54" s="76"/>
      <c r="AQ54" s="76"/>
      <c r="AR54" s="76"/>
      <c r="AS54" s="76"/>
      <c r="AT54" s="76"/>
      <c r="AU54" s="76"/>
      <c r="AV54" s="76"/>
      <c r="AW54" s="76"/>
      <c r="AX54" s="76"/>
      <c r="AY54" s="76"/>
      <c r="AZ54" s="76"/>
      <c r="BA54" s="76"/>
      <c r="BB54" s="76"/>
      <c r="BC54" s="76"/>
      <c r="BD54" s="76"/>
      <c r="BE54" s="76"/>
      <c r="BF54" s="76"/>
      <c r="BG54" s="76"/>
      <c r="BH54" s="76"/>
      <c r="BI54" s="76"/>
      <c r="BJ54" s="76"/>
      <c r="BK54" s="76"/>
      <c r="BL54" s="76"/>
      <c r="BM54" s="76"/>
      <c r="BN54" s="76"/>
      <c r="BO54" s="76"/>
      <c r="BP54" s="76"/>
      <c r="BQ54" s="76"/>
      <c r="BR54" s="76"/>
      <c r="BS54" s="76"/>
      <c r="BT54" s="76"/>
      <c r="BU54" s="76"/>
      <c r="BV54" s="76"/>
      <c r="BW54" s="76"/>
      <c r="BX54" s="76"/>
      <c r="BY54" s="76"/>
      <c r="BZ54" s="76"/>
      <c r="CA54" s="76"/>
      <c r="CB54" s="76"/>
      <c r="CC54" s="76"/>
      <c r="CD54" s="76"/>
      <c r="CE54" s="76"/>
      <c r="CF54" s="76"/>
      <c r="CG54" s="76"/>
      <c r="CH54" s="76"/>
      <c r="CI54" s="76"/>
      <c r="CJ54" s="76"/>
      <c r="CK54" s="76"/>
      <c r="CL54" s="76"/>
      <c r="CM54" s="76"/>
      <c r="CN54" s="76"/>
      <c r="CO54" s="76"/>
      <c r="CP54" s="76"/>
      <c r="CQ54" s="76"/>
      <c r="CR54" s="76"/>
      <c r="CS54" s="76"/>
      <c r="CT54" s="76"/>
      <c r="CU54" s="76"/>
      <c r="CV54" s="76"/>
      <c r="CW54" s="76"/>
      <c r="CX54" s="76"/>
      <c r="CY54" s="76"/>
      <c r="CZ54" s="76"/>
      <c r="DA54" s="76"/>
      <c r="DB54" s="76"/>
      <c r="DC54" s="76"/>
      <c r="DD54" s="76"/>
      <c r="DE54" s="76"/>
      <c r="DF54" s="76"/>
      <c r="DG54" s="76"/>
      <c r="DH54" s="76"/>
      <c r="DI54" s="76"/>
      <c r="DJ54" s="76"/>
      <c r="DK54" s="76"/>
      <c r="DL54" s="76"/>
      <c r="DM54" s="76"/>
      <c r="DN54" s="76"/>
      <c r="DO54" s="76"/>
      <c r="DP54" s="76"/>
      <c r="DQ54" s="76"/>
      <c r="DR54" s="76"/>
      <c r="DS54" s="76"/>
      <c r="DT54" s="76"/>
      <c r="DU54" s="76"/>
      <c r="DV54" s="76"/>
      <c r="DW54" s="76"/>
      <c r="DX54" s="76"/>
      <c r="DY54" s="76"/>
      <c r="DZ54" s="76"/>
      <c r="EA54" s="76"/>
      <c r="EB54" s="76"/>
      <c r="EC54" s="76"/>
      <c r="ED54" s="76"/>
      <c r="EE54" s="76"/>
    </row>
    <row r="55" spans="2:135" x14ac:dyDescent="0.25">
      <c r="B55" s="104"/>
      <c r="C55" s="76"/>
      <c r="D55" s="76"/>
      <c r="E55" s="76"/>
      <c r="F55" s="76"/>
      <c r="G55" s="76"/>
      <c r="H55" s="76"/>
      <c r="I55" s="76"/>
      <c r="J55" s="76"/>
      <c r="K55" s="76"/>
      <c r="L55" s="76"/>
      <c r="M55" s="76"/>
      <c r="N55" s="76"/>
      <c r="O55" s="76"/>
      <c r="P55" s="76"/>
      <c r="Q55" s="76"/>
      <c r="R55" s="76"/>
      <c r="S55" s="76"/>
      <c r="T55" s="76"/>
      <c r="U55" s="76"/>
      <c r="V55" s="76"/>
      <c r="W55" s="76"/>
      <c r="X55" s="76"/>
      <c r="Y55" s="76"/>
      <c r="Z55" s="76"/>
      <c r="AA55" s="76"/>
      <c r="AB55" s="76"/>
      <c r="AC55" s="76"/>
      <c r="AD55" s="76"/>
      <c r="AE55" s="76"/>
      <c r="AF55" s="76"/>
      <c r="AG55" s="76"/>
      <c r="AH55" s="76"/>
      <c r="AI55" s="76"/>
      <c r="AJ55" s="76"/>
      <c r="AK55" s="76"/>
      <c r="AL55" s="76"/>
      <c r="AM55" s="76"/>
      <c r="AN55" s="76"/>
      <c r="AO55" s="76"/>
      <c r="AP55" s="76"/>
      <c r="AQ55" s="76"/>
      <c r="AR55" s="76"/>
      <c r="AS55" s="76"/>
      <c r="AT55" s="76"/>
      <c r="AU55" s="76"/>
      <c r="AV55" s="76"/>
      <c r="AW55" s="76"/>
      <c r="AX55" s="76"/>
      <c r="AY55" s="76"/>
      <c r="AZ55" s="76"/>
      <c r="BA55" s="76"/>
      <c r="BB55" s="76"/>
      <c r="BC55" s="76"/>
      <c r="BD55" s="76"/>
      <c r="BE55" s="76"/>
      <c r="BF55" s="76"/>
      <c r="BG55" s="76"/>
      <c r="BH55" s="76"/>
      <c r="BI55" s="76"/>
      <c r="BJ55" s="76"/>
      <c r="BK55" s="76"/>
      <c r="BL55" s="76"/>
      <c r="BM55" s="76"/>
      <c r="BN55" s="76"/>
      <c r="BO55" s="76"/>
      <c r="BP55" s="76"/>
      <c r="BQ55" s="76"/>
      <c r="BR55" s="76"/>
      <c r="BS55" s="76"/>
      <c r="BT55" s="76"/>
      <c r="BU55" s="76"/>
      <c r="BV55" s="76"/>
      <c r="BW55" s="76"/>
      <c r="BX55" s="76"/>
      <c r="BY55" s="76"/>
      <c r="BZ55" s="76"/>
      <c r="CA55" s="76"/>
      <c r="CB55" s="76"/>
      <c r="CC55" s="76"/>
      <c r="CD55" s="76"/>
      <c r="CE55" s="76"/>
      <c r="CF55" s="76"/>
      <c r="CG55" s="76"/>
      <c r="CH55" s="76"/>
      <c r="CI55" s="76"/>
      <c r="CJ55" s="76"/>
      <c r="CK55" s="76"/>
      <c r="CL55" s="76"/>
      <c r="CM55" s="76"/>
      <c r="CN55" s="76"/>
      <c r="CO55" s="76"/>
      <c r="CP55" s="76"/>
      <c r="CQ55" s="76"/>
      <c r="CR55" s="76"/>
      <c r="CS55" s="76"/>
      <c r="CT55" s="76"/>
      <c r="CU55" s="76"/>
      <c r="CV55" s="76"/>
      <c r="CW55" s="76"/>
      <c r="CX55" s="76"/>
      <c r="CY55" s="76"/>
      <c r="CZ55" s="76"/>
      <c r="DA55" s="76"/>
      <c r="DB55" s="76"/>
      <c r="DC55" s="76"/>
      <c r="DD55" s="76"/>
      <c r="DE55" s="76"/>
      <c r="DF55" s="76"/>
      <c r="DG55" s="76"/>
      <c r="DH55" s="76"/>
      <c r="DI55" s="76"/>
      <c r="DJ55" s="76"/>
      <c r="DK55" s="76"/>
      <c r="DL55" s="76"/>
      <c r="DM55" s="76"/>
      <c r="DN55" s="76"/>
      <c r="DO55" s="76"/>
      <c r="DP55" s="76"/>
      <c r="DQ55" s="76"/>
      <c r="DR55" s="76"/>
      <c r="DS55" s="76"/>
      <c r="DT55" s="76"/>
      <c r="DU55" s="76"/>
      <c r="DV55" s="76"/>
      <c r="DW55" s="76"/>
      <c r="DX55" s="76"/>
      <c r="DY55" s="76"/>
      <c r="DZ55" s="76"/>
      <c r="EA55" s="76"/>
      <c r="EB55" s="76"/>
      <c r="EC55" s="76"/>
      <c r="ED55" s="76"/>
      <c r="EE55" s="76"/>
    </row>
    <row r="56" spans="2:135" x14ac:dyDescent="0.25">
      <c r="B56" s="104" t="s">
        <v>357</v>
      </c>
      <c r="C56" s="76"/>
      <c r="D56" s="76"/>
      <c r="E56" s="76"/>
      <c r="F56" s="76"/>
      <c r="G56" s="76"/>
      <c r="H56" s="76"/>
      <c r="I56" s="76"/>
      <c r="J56" s="76"/>
      <c r="K56" s="76"/>
      <c r="L56" s="76"/>
      <c r="M56" s="76"/>
      <c r="N56" s="76"/>
      <c r="O56" s="76"/>
      <c r="P56" s="76"/>
      <c r="Q56" s="76"/>
      <c r="R56" s="76"/>
      <c r="S56" s="76"/>
      <c r="T56" s="76"/>
      <c r="U56" s="76"/>
      <c r="V56" s="76"/>
      <c r="W56" s="76"/>
      <c r="X56" s="76"/>
      <c r="Y56" s="76"/>
      <c r="Z56" s="76"/>
      <c r="AA56" s="76"/>
      <c r="AB56" s="76"/>
      <c r="AC56" s="76"/>
      <c r="AD56" s="76"/>
      <c r="AE56" s="76"/>
      <c r="AF56" s="76"/>
      <c r="AG56" s="76"/>
      <c r="AH56" s="76"/>
      <c r="AI56" s="76"/>
      <c r="AJ56" s="76"/>
      <c r="AK56" s="76"/>
      <c r="AL56" s="76"/>
      <c r="AM56" s="76"/>
      <c r="AN56" s="76"/>
      <c r="AO56" s="76"/>
      <c r="AP56" s="76"/>
      <c r="AQ56" s="76"/>
      <c r="AR56" s="76"/>
      <c r="AS56" s="76"/>
      <c r="AT56" s="76"/>
      <c r="AU56" s="76"/>
      <c r="AV56" s="76"/>
      <c r="AW56" s="76"/>
      <c r="AX56" s="76"/>
      <c r="AY56" s="76"/>
      <c r="AZ56" s="76"/>
      <c r="BA56" s="76"/>
      <c r="BB56" s="76"/>
      <c r="BC56" s="76"/>
      <c r="BD56" s="76"/>
      <c r="BE56" s="76"/>
      <c r="BF56" s="76"/>
      <c r="BG56" s="76"/>
      <c r="BH56" s="76"/>
      <c r="BI56" s="76"/>
      <c r="BJ56" s="76"/>
      <c r="BK56" s="76"/>
      <c r="BL56" s="76"/>
      <c r="BM56" s="76"/>
      <c r="BN56" s="76"/>
      <c r="BO56" s="76"/>
      <c r="BP56" s="76"/>
      <c r="BQ56" s="76"/>
      <c r="BR56" s="76"/>
      <c r="BS56" s="76"/>
      <c r="BT56" s="76"/>
      <c r="BU56" s="76"/>
      <c r="BV56" s="76"/>
      <c r="BW56" s="76"/>
      <c r="BX56" s="76"/>
      <c r="BY56" s="76"/>
      <c r="BZ56" s="76"/>
      <c r="CA56" s="76"/>
      <c r="CB56" s="76"/>
      <c r="CC56" s="76"/>
      <c r="CD56" s="76"/>
      <c r="CE56" s="76"/>
      <c r="CF56" s="76"/>
      <c r="CG56" s="76"/>
      <c r="CH56" s="76"/>
      <c r="CI56" s="76"/>
      <c r="CJ56" s="76"/>
      <c r="CK56" s="76"/>
      <c r="CL56" s="76"/>
      <c r="CM56" s="76"/>
      <c r="CN56" s="76"/>
      <c r="CO56" s="76"/>
      <c r="CP56" s="76"/>
      <c r="CQ56" s="76"/>
      <c r="CR56" s="76"/>
      <c r="CS56" s="76"/>
      <c r="CT56" s="76"/>
      <c r="CU56" s="76"/>
      <c r="CV56" s="76"/>
      <c r="CW56" s="76"/>
      <c r="CX56" s="76"/>
      <c r="CY56" s="76"/>
      <c r="CZ56" s="76"/>
      <c r="DA56" s="76"/>
      <c r="DB56" s="76"/>
      <c r="DC56" s="76"/>
      <c r="DD56" s="76"/>
      <c r="DE56" s="76"/>
      <c r="DF56" s="76"/>
      <c r="DG56" s="76"/>
      <c r="DH56" s="76"/>
      <c r="DI56" s="76"/>
      <c r="DJ56" s="76"/>
      <c r="DK56" s="76"/>
      <c r="DL56" s="76"/>
      <c r="DM56" s="76"/>
      <c r="DN56" s="76"/>
      <c r="DO56" s="76"/>
      <c r="DP56" s="76"/>
      <c r="DQ56" s="76"/>
      <c r="DR56" s="76"/>
      <c r="DS56" s="76"/>
      <c r="DT56" s="76"/>
      <c r="DU56" s="76"/>
      <c r="DV56" s="76"/>
      <c r="DW56" s="76"/>
      <c r="DX56" s="76"/>
      <c r="DY56" s="76"/>
      <c r="DZ56" s="76"/>
      <c r="EA56" s="76"/>
      <c r="EB56" s="76"/>
      <c r="EC56" s="76"/>
      <c r="ED56" s="76"/>
      <c r="EE56" s="76"/>
    </row>
    <row r="57" spans="2:135" x14ac:dyDescent="0.25">
      <c r="B57" s="104" t="s">
        <v>355</v>
      </c>
      <c r="C57" s="148">
        <f>SUM(C13:C56)</f>
        <v>0</v>
      </c>
      <c r="D57" s="148">
        <f t="shared" ref="D57:BO57" si="0">SUM(D13:D56)</f>
        <v>0</v>
      </c>
      <c r="E57" s="148">
        <f t="shared" si="0"/>
        <v>0</v>
      </c>
      <c r="F57" s="148">
        <f t="shared" si="0"/>
        <v>0</v>
      </c>
      <c r="G57" s="148">
        <f t="shared" si="0"/>
        <v>0</v>
      </c>
      <c r="H57" s="148">
        <f t="shared" si="0"/>
        <v>0</v>
      </c>
      <c r="I57" s="148">
        <f t="shared" si="0"/>
        <v>0</v>
      </c>
      <c r="J57" s="148">
        <f t="shared" si="0"/>
        <v>0</v>
      </c>
      <c r="K57" s="148">
        <f t="shared" si="0"/>
        <v>0</v>
      </c>
      <c r="L57" s="148">
        <f t="shared" si="0"/>
        <v>0</v>
      </c>
      <c r="M57" s="148">
        <f t="shared" si="0"/>
        <v>0</v>
      </c>
      <c r="N57" s="148">
        <f t="shared" si="0"/>
        <v>0</v>
      </c>
      <c r="O57" s="148">
        <f t="shared" si="0"/>
        <v>0</v>
      </c>
      <c r="P57" s="148">
        <f t="shared" si="0"/>
        <v>0</v>
      </c>
      <c r="Q57" s="148">
        <f t="shared" si="0"/>
        <v>0</v>
      </c>
      <c r="R57" s="148">
        <f t="shared" si="0"/>
        <v>0</v>
      </c>
      <c r="S57" s="148">
        <f t="shared" si="0"/>
        <v>0</v>
      </c>
      <c r="T57" s="148">
        <f>SUM(T13:T56)</f>
        <v>0</v>
      </c>
      <c r="U57" s="148">
        <f t="shared" si="0"/>
        <v>0</v>
      </c>
      <c r="V57" s="148">
        <f t="shared" si="0"/>
        <v>0</v>
      </c>
      <c r="W57" s="148">
        <f t="shared" si="0"/>
        <v>0</v>
      </c>
      <c r="X57" s="148">
        <f t="shared" si="0"/>
        <v>0</v>
      </c>
      <c r="Y57" s="148">
        <f t="shared" si="0"/>
        <v>0</v>
      </c>
      <c r="Z57" s="148">
        <f t="shared" si="0"/>
        <v>0</v>
      </c>
      <c r="AA57" s="148">
        <f t="shared" si="0"/>
        <v>0</v>
      </c>
      <c r="AB57" s="148">
        <f t="shared" si="0"/>
        <v>0</v>
      </c>
      <c r="AC57" s="148">
        <f t="shared" si="0"/>
        <v>0</v>
      </c>
      <c r="AD57" s="148">
        <f t="shared" si="0"/>
        <v>0</v>
      </c>
      <c r="AE57" s="148">
        <f t="shared" si="0"/>
        <v>0</v>
      </c>
      <c r="AF57" s="148">
        <f t="shared" si="0"/>
        <v>0</v>
      </c>
      <c r="AG57" s="148">
        <f t="shared" si="0"/>
        <v>0</v>
      </c>
      <c r="AH57" s="148">
        <f t="shared" si="0"/>
        <v>0</v>
      </c>
      <c r="AI57" s="148">
        <f t="shared" si="0"/>
        <v>0</v>
      </c>
      <c r="AJ57" s="148">
        <f t="shared" si="0"/>
        <v>0</v>
      </c>
      <c r="AK57" s="148">
        <f t="shared" si="0"/>
        <v>0</v>
      </c>
      <c r="AL57" s="148">
        <f t="shared" si="0"/>
        <v>0</v>
      </c>
      <c r="AM57" s="148">
        <f t="shared" si="0"/>
        <v>0</v>
      </c>
      <c r="AN57" s="148">
        <f t="shared" si="0"/>
        <v>0</v>
      </c>
      <c r="AO57" s="148">
        <f t="shared" si="0"/>
        <v>0</v>
      </c>
      <c r="AP57" s="148">
        <f t="shared" si="0"/>
        <v>0</v>
      </c>
      <c r="AQ57" s="148">
        <f t="shared" si="0"/>
        <v>0</v>
      </c>
      <c r="AR57" s="148">
        <f t="shared" si="0"/>
        <v>0</v>
      </c>
      <c r="AS57" s="148">
        <f t="shared" si="0"/>
        <v>0</v>
      </c>
      <c r="AT57" s="148">
        <f t="shared" si="0"/>
        <v>0</v>
      </c>
      <c r="AU57" s="148">
        <f t="shared" si="0"/>
        <v>0</v>
      </c>
      <c r="AV57" s="148">
        <f t="shared" si="0"/>
        <v>0</v>
      </c>
      <c r="AW57" s="148">
        <f t="shared" si="0"/>
        <v>0</v>
      </c>
      <c r="AX57" s="148">
        <f t="shared" si="0"/>
        <v>0</v>
      </c>
      <c r="AY57" s="148">
        <f t="shared" si="0"/>
        <v>0</v>
      </c>
      <c r="AZ57" s="148">
        <f t="shared" si="0"/>
        <v>0</v>
      </c>
      <c r="BA57" s="148">
        <f t="shared" si="0"/>
        <v>0</v>
      </c>
      <c r="BB57" s="148">
        <f t="shared" si="0"/>
        <v>0</v>
      </c>
      <c r="BC57" s="148">
        <f t="shared" si="0"/>
        <v>0</v>
      </c>
      <c r="BD57" s="148">
        <f t="shared" si="0"/>
        <v>0</v>
      </c>
      <c r="BE57" s="148">
        <f t="shared" si="0"/>
        <v>0</v>
      </c>
      <c r="BF57" s="148">
        <f t="shared" si="0"/>
        <v>0</v>
      </c>
      <c r="BG57" s="148">
        <f t="shared" si="0"/>
        <v>0</v>
      </c>
      <c r="BH57" s="148">
        <f t="shared" si="0"/>
        <v>0</v>
      </c>
      <c r="BI57" s="148">
        <f t="shared" si="0"/>
        <v>0</v>
      </c>
      <c r="BJ57" s="148">
        <f t="shared" si="0"/>
        <v>0</v>
      </c>
      <c r="BK57" s="148">
        <f t="shared" si="0"/>
        <v>0</v>
      </c>
      <c r="BL57" s="148">
        <f t="shared" si="0"/>
        <v>0</v>
      </c>
      <c r="BM57" s="148">
        <f t="shared" si="0"/>
        <v>0</v>
      </c>
      <c r="BN57" s="148">
        <f t="shared" si="0"/>
        <v>0</v>
      </c>
      <c r="BO57" s="148">
        <f t="shared" si="0"/>
        <v>0</v>
      </c>
      <c r="BP57" s="148">
        <f t="shared" ref="BP57:EA57" si="1">SUM(BP13:BP56)</f>
        <v>0</v>
      </c>
      <c r="BQ57" s="148">
        <f t="shared" si="1"/>
        <v>0</v>
      </c>
      <c r="BR57" s="148">
        <f t="shared" si="1"/>
        <v>0</v>
      </c>
      <c r="BS57" s="148">
        <f t="shared" si="1"/>
        <v>0</v>
      </c>
      <c r="BT57" s="148">
        <f t="shared" si="1"/>
        <v>0</v>
      </c>
      <c r="BU57" s="148">
        <f t="shared" si="1"/>
        <v>0</v>
      </c>
      <c r="BV57" s="148">
        <f t="shared" si="1"/>
        <v>0</v>
      </c>
      <c r="BW57" s="148">
        <f t="shared" si="1"/>
        <v>0</v>
      </c>
      <c r="BX57" s="148">
        <f t="shared" si="1"/>
        <v>0</v>
      </c>
      <c r="BY57" s="148">
        <f t="shared" si="1"/>
        <v>0</v>
      </c>
      <c r="BZ57" s="148">
        <f t="shared" si="1"/>
        <v>0</v>
      </c>
      <c r="CA57" s="148">
        <f t="shared" si="1"/>
        <v>0</v>
      </c>
      <c r="CB57" s="148">
        <f t="shared" si="1"/>
        <v>0</v>
      </c>
      <c r="CC57" s="148">
        <f t="shared" si="1"/>
        <v>0</v>
      </c>
      <c r="CD57" s="148">
        <f t="shared" si="1"/>
        <v>0</v>
      </c>
      <c r="CE57" s="148">
        <f t="shared" si="1"/>
        <v>0</v>
      </c>
      <c r="CF57" s="148">
        <f t="shared" si="1"/>
        <v>0</v>
      </c>
      <c r="CG57" s="148">
        <f t="shared" si="1"/>
        <v>0</v>
      </c>
      <c r="CH57" s="148">
        <f t="shared" si="1"/>
        <v>0</v>
      </c>
      <c r="CI57" s="148">
        <f t="shared" si="1"/>
        <v>0</v>
      </c>
      <c r="CJ57" s="148">
        <f t="shared" si="1"/>
        <v>0</v>
      </c>
      <c r="CK57" s="148">
        <f t="shared" si="1"/>
        <v>0</v>
      </c>
      <c r="CL57" s="148">
        <f t="shared" si="1"/>
        <v>0</v>
      </c>
      <c r="CM57" s="148">
        <f t="shared" si="1"/>
        <v>0</v>
      </c>
      <c r="CN57" s="148">
        <f t="shared" si="1"/>
        <v>0</v>
      </c>
      <c r="CO57" s="148">
        <f t="shared" si="1"/>
        <v>0</v>
      </c>
      <c r="CP57" s="148">
        <f t="shared" si="1"/>
        <v>0</v>
      </c>
      <c r="CQ57" s="148">
        <f t="shared" si="1"/>
        <v>0</v>
      </c>
      <c r="CR57" s="148">
        <f t="shared" si="1"/>
        <v>0</v>
      </c>
      <c r="CS57" s="148">
        <f t="shared" si="1"/>
        <v>0</v>
      </c>
      <c r="CT57" s="148">
        <f t="shared" si="1"/>
        <v>0</v>
      </c>
      <c r="CU57" s="148">
        <f t="shared" si="1"/>
        <v>0</v>
      </c>
      <c r="CV57" s="148">
        <f t="shared" si="1"/>
        <v>0</v>
      </c>
      <c r="CW57" s="148">
        <f t="shared" si="1"/>
        <v>0</v>
      </c>
      <c r="CX57" s="148">
        <f t="shared" si="1"/>
        <v>0</v>
      </c>
      <c r="CY57" s="148">
        <f t="shared" si="1"/>
        <v>0</v>
      </c>
      <c r="CZ57" s="148">
        <f t="shared" si="1"/>
        <v>0</v>
      </c>
      <c r="DA57" s="148">
        <f t="shared" si="1"/>
        <v>0</v>
      </c>
      <c r="DB57" s="148">
        <f t="shared" si="1"/>
        <v>0</v>
      </c>
      <c r="DC57" s="148">
        <f t="shared" si="1"/>
        <v>0</v>
      </c>
      <c r="DD57" s="148">
        <f t="shared" si="1"/>
        <v>0</v>
      </c>
      <c r="DE57" s="148">
        <f t="shared" si="1"/>
        <v>0</v>
      </c>
      <c r="DF57" s="148">
        <f t="shared" si="1"/>
        <v>0</v>
      </c>
      <c r="DG57" s="148">
        <f t="shared" si="1"/>
        <v>0</v>
      </c>
      <c r="DH57" s="148">
        <f t="shared" si="1"/>
        <v>0</v>
      </c>
      <c r="DI57" s="148">
        <f t="shared" si="1"/>
        <v>0</v>
      </c>
      <c r="DJ57" s="148">
        <f t="shared" si="1"/>
        <v>0</v>
      </c>
      <c r="DK57" s="148">
        <f t="shared" si="1"/>
        <v>0</v>
      </c>
      <c r="DL57" s="148">
        <f t="shared" si="1"/>
        <v>0</v>
      </c>
      <c r="DM57" s="148">
        <f t="shared" si="1"/>
        <v>0</v>
      </c>
      <c r="DN57" s="148">
        <f t="shared" si="1"/>
        <v>0</v>
      </c>
      <c r="DO57" s="148">
        <f t="shared" si="1"/>
        <v>0</v>
      </c>
      <c r="DP57" s="148">
        <f t="shared" si="1"/>
        <v>0</v>
      </c>
      <c r="DQ57" s="148">
        <f t="shared" si="1"/>
        <v>0</v>
      </c>
      <c r="DR57" s="148">
        <f t="shared" si="1"/>
        <v>0</v>
      </c>
      <c r="DS57" s="148">
        <f t="shared" si="1"/>
        <v>0</v>
      </c>
      <c r="DT57" s="148">
        <f t="shared" si="1"/>
        <v>0</v>
      </c>
      <c r="DU57" s="148">
        <f t="shared" si="1"/>
        <v>0</v>
      </c>
      <c r="DV57" s="148">
        <f t="shared" si="1"/>
        <v>0</v>
      </c>
      <c r="DW57" s="148">
        <f t="shared" si="1"/>
        <v>0</v>
      </c>
      <c r="DX57" s="148">
        <f t="shared" si="1"/>
        <v>0</v>
      </c>
      <c r="DY57" s="148">
        <f t="shared" si="1"/>
        <v>0</v>
      </c>
      <c r="DZ57" s="148">
        <f t="shared" si="1"/>
        <v>0</v>
      </c>
      <c r="EA57" s="148">
        <f t="shared" si="1"/>
        <v>0</v>
      </c>
      <c r="EB57" s="148">
        <f t="shared" ref="EB57:EE57" si="2">SUM(EB13:EB56)</f>
        <v>0</v>
      </c>
      <c r="EC57" s="148">
        <f t="shared" si="2"/>
        <v>0</v>
      </c>
      <c r="ED57" s="148">
        <f t="shared" si="2"/>
        <v>0</v>
      </c>
      <c r="EE57" s="148">
        <f t="shared" si="2"/>
        <v>0</v>
      </c>
    </row>
    <row r="58" spans="2:135" ht="16.5" customHeight="1" x14ac:dyDescent="0.25">
      <c r="B58" s="13" t="s">
        <v>276</v>
      </c>
      <c r="C58" s="74"/>
      <c r="D58" s="73"/>
      <c r="E58" s="73"/>
      <c r="F58" s="73"/>
      <c r="G58" s="73"/>
      <c r="H58" s="73"/>
      <c r="I58" s="73"/>
      <c r="J58" s="73"/>
      <c r="K58" s="73"/>
      <c r="L58" s="73"/>
      <c r="M58" s="73"/>
      <c r="N58" s="73"/>
      <c r="O58" s="73"/>
      <c r="P58" s="73"/>
      <c r="Q58" s="73"/>
      <c r="R58" s="73"/>
      <c r="S58" s="73"/>
      <c r="T58" s="73"/>
      <c r="U58" s="73"/>
      <c r="V58" s="73"/>
      <c r="W58" s="73"/>
      <c r="X58" s="73"/>
      <c r="Y58" s="73"/>
      <c r="Z58" s="73"/>
      <c r="AA58" s="73"/>
      <c r="AB58" s="73"/>
      <c r="AC58" s="73"/>
      <c r="AD58" s="73"/>
      <c r="AE58" s="73"/>
      <c r="AF58" s="73"/>
      <c r="AG58" s="73"/>
      <c r="AH58" s="73"/>
      <c r="AI58" s="73"/>
      <c r="AJ58" s="73"/>
      <c r="AK58" s="73"/>
      <c r="AL58" s="73"/>
      <c r="AM58" s="73"/>
      <c r="AN58" s="73"/>
      <c r="AO58" s="73"/>
      <c r="AP58" s="73"/>
      <c r="AQ58" s="73"/>
      <c r="AR58" s="73"/>
      <c r="AS58" s="73"/>
      <c r="AT58" s="73"/>
      <c r="AU58" s="73"/>
      <c r="AV58" s="73"/>
      <c r="AW58" s="73"/>
      <c r="AX58" s="73"/>
      <c r="AY58" s="73"/>
      <c r="AZ58" s="73"/>
      <c r="BA58" s="73"/>
      <c r="BB58" s="73"/>
      <c r="BC58" s="73"/>
      <c r="BD58" s="73"/>
      <c r="BE58" s="73"/>
      <c r="BF58" s="73"/>
      <c r="BG58" s="73"/>
      <c r="BH58" s="73"/>
      <c r="BI58" s="73"/>
      <c r="BJ58" s="73"/>
      <c r="BK58" s="73"/>
      <c r="BL58" s="73"/>
      <c r="BM58" s="73"/>
      <c r="BN58" s="73"/>
      <c r="BO58" s="73"/>
      <c r="BP58" s="73"/>
      <c r="BQ58" s="73"/>
      <c r="BR58" s="73"/>
      <c r="BS58" s="73"/>
      <c r="BT58" s="73"/>
      <c r="BU58" s="73"/>
      <c r="BV58" s="73"/>
      <c r="BW58" s="73"/>
      <c r="BX58" s="73"/>
      <c r="BY58" s="73"/>
      <c r="BZ58" s="73"/>
      <c r="CA58" s="73"/>
      <c r="CB58" s="73"/>
      <c r="CC58" s="73"/>
      <c r="CD58" s="73"/>
      <c r="CE58" s="73"/>
      <c r="CF58" s="73"/>
      <c r="CG58" s="73"/>
      <c r="CH58" s="73"/>
      <c r="CI58" s="73"/>
      <c r="CJ58" s="73"/>
      <c r="CK58" s="73"/>
      <c r="CL58" s="73"/>
      <c r="CM58" s="73"/>
      <c r="CN58" s="73"/>
      <c r="CO58" s="73"/>
      <c r="CP58" s="73"/>
      <c r="CQ58" s="73"/>
      <c r="CR58" s="73"/>
      <c r="CS58" s="73"/>
      <c r="CT58" s="73"/>
      <c r="CU58" s="73"/>
      <c r="CV58" s="73"/>
      <c r="CW58" s="73"/>
      <c r="CX58" s="73"/>
      <c r="CY58" s="73"/>
      <c r="CZ58" s="73"/>
      <c r="DA58" s="73"/>
      <c r="DB58" s="73"/>
      <c r="DC58" s="73"/>
      <c r="DD58" s="73"/>
      <c r="DE58" s="73"/>
      <c r="DF58" s="73"/>
      <c r="DG58" s="73"/>
      <c r="DH58" s="73"/>
      <c r="DI58" s="73"/>
      <c r="DJ58" s="73"/>
      <c r="DK58" s="73"/>
      <c r="DL58" s="73"/>
      <c r="DM58" s="73"/>
      <c r="DN58" s="73"/>
      <c r="DO58" s="73"/>
      <c r="DP58" s="73"/>
      <c r="DQ58" s="73"/>
      <c r="DR58" s="73"/>
      <c r="DS58" s="73"/>
      <c r="DT58" s="73"/>
      <c r="DU58" s="73"/>
      <c r="DV58" s="73"/>
      <c r="DW58" s="73"/>
      <c r="DX58" s="73"/>
      <c r="DY58" s="73"/>
      <c r="DZ58" s="73"/>
      <c r="EA58" s="73"/>
      <c r="EB58" s="73"/>
      <c r="EC58" s="73"/>
      <c r="ED58" s="73"/>
      <c r="EE58" s="73"/>
    </row>
    <row r="59" spans="2:135" x14ac:dyDescent="0.25">
      <c r="B59" s="104" t="s">
        <v>398</v>
      </c>
      <c r="C59" s="76"/>
      <c r="D59" s="76"/>
      <c r="E59" s="76"/>
      <c r="F59" s="76"/>
      <c r="G59" s="76"/>
      <c r="H59" s="76"/>
      <c r="I59" s="76"/>
      <c r="J59" s="76"/>
      <c r="K59" s="76"/>
      <c r="L59" s="76"/>
      <c r="M59" s="76"/>
      <c r="N59" s="76"/>
      <c r="O59" s="76"/>
      <c r="P59" s="76"/>
      <c r="Q59" s="76"/>
      <c r="R59" s="76"/>
      <c r="S59" s="76"/>
      <c r="T59" s="76"/>
      <c r="U59" s="76"/>
      <c r="V59" s="76"/>
      <c r="W59" s="76"/>
      <c r="X59" s="76"/>
      <c r="Y59" s="76"/>
      <c r="Z59" s="76"/>
      <c r="AA59" s="76"/>
      <c r="AB59" s="76"/>
      <c r="AC59" s="76"/>
      <c r="AD59" s="76"/>
      <c r="AE59" s="76"/>
      <c r="AF59" s="76"/>
      <c r="AG59" s="76"/>
      <c r="AH59" s="76"/>
      <c r="AI59" s="76"/>
      <c r="AJ59" s="76"/>
      <c r="AK59" s="76"/>
      <c r="AL59" s="76"/>
      <c r="AM59" s="76"/>
      <c r="AN59" s="76"/>
      <c r="AO59" s="76"/>
      <c r="AP59" s="76"/>
      <c r="AQ59" s="76"/>
      <c r="AR59" s="76"/>
      <c r="AS59" s="76"/>
      <c r="AT59" s="76"/>
      <c r="AU59" s="76"/>
      <c r="AV59" s="76"/>
      <c r="AW59" s="76"/>
      <c r="AX59" s="76"/>
      <c r="AY59" s="76"/>
      <c r="AZ59" s="76"/>
      <c r="BA59" s="76"/>
      <c r="BB59" s="76"/>
      <c r="BC59" s="76"/>
      <c r="BD59" s="76"/>
      <c r="BE59" s="76"/>
      <c r="BF59" s="76"/>
      <c r="BG59" s="76"/>
      <c r="BH59" s="76"/>
      <c r="BI59" s="76"/>
      <c r="BJ59" s="76"/>
      <c r="BK59" s="76"/>
      <c r="BL59" s="76"/>
      <c r="BM59" s="76"/>
      <c r="BN59" s="76"/>
      <c r="BO59" s="76"/>
      <c r="BP59" s="76"/>
      <c r="BQ59" s="76"/>
      <c r="BR59" s="76"/>
      <c r="BS59" s="76"/>
      <c r="BT59" s="76"/>
      <c r="BU59" s="76"/>
      <c r="BV59" s="76"/>
      <c r="BW59" s="76"/>
      <c r="BX59" s="76"/>
      <c r="BY59" s="76"/>
      <c r="BZ59" s="76"/>
      <c r="CA59" s="76"/>
      <c r="CB59" s="76"/>
      <c r="CC59" s="76"/>
      <c r="CD59" s="76"/>
      <c r="CE59" s="76"/>
      <c r="CF59" s="76"/>
      <c r="CG59" s="76"/>
      <c r="CH59" s="76"/>
      <c r="CI59" s="76"/>
      <c r="CJ59" s="76"/>
      <c r="CK59" s="76"/>
      <c r="CL59" s="76"/>
      <c r="CM59" s="76"/>
      <c r="CN59" s="76"/>
      <c r="CO59" s="76"/>
      <c r="CP59" s="76"/>
      <c r="CQ59" s="76"/>
      <c r="CR59" s="76"/>
      <c r="CS59" s="76"/>
      <c r="CT59" s="76"/>
      <c r="CU59" s="76"/>
      <c r="CV59" s="76"/>
      <c r="CW59" s="76"/>
      <c r="CX59" s="76"/>
      <c r="CY59" s="76"/>
      <c r="CZ59" s="76"/>
      <c r="DA59" s="76"/>
      <c r="DB59" s="76"/>
      <c r="DC59" s="76"/>
      <c r="DD59" s="76"/>
      <c r="DE59" s="76"/>
      <c r="DF59" s="76"/>
      <c r="DG59" s="76"/>
      <c r="DH59" s="76"/>
      <c r="DI59" s="76"/>
      <c r="DJ59" s="76"/>
      <c r="DK59" s="76"/>
      <c r="DL59" s="76"/>
      <c r="DM59" s="76"/>
      <c r="DN59" s="76"/>
      <c r="DO59" s="76"/>
      <c r="DP59" s="76"/>
      <c r="DQ59" s="76"/>
      <c r="DR59" s="76"/>
      <c r="DS59" s="76"/>
      <c r="DT59" s="76"/>
      <c r="DU59" s="76"/>
      <c r="DV59" s="76"/>
      <c r="DW59" s="76"/>
      <c r="DX59" s="76"/>
      <c r="DY59" s="76"/>
      <c r="DZ59" s="76"/>
      <c r="EA59" s="76"/>
      <c r="EB59" s="76"/>
      <c r="EC59" s="76"/>
      <c r="ED59" s="76"/>
      <c r="EE59" s="76"/>
    </row>
    <row r="61" spans="2:135" x14ac:dyDescent="0.25">
      <c r="B61" s="67" t="s">
        <v>395</v>
      </c>
    </row>
  </sheetData>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6" tint="-0.249977111117893"/>
  </sheetPr>
  <dimension ref="B2:EE71"/>
  <sheetViews>
    <sheetView zoomScale="90" zoomScaleNormal="90" workbookViewId="0">
      <selection activeCell="B54" sqref="B54"/>
    </sheetView>
  </sheetViews>
  <sheetFormatPr defaultRowHeight="15" x14ac:dyDescent="0.25"/>
  <cols>
    <col min="1" max="1" width="5" style="67" customWidth="1"/>
    <col min="2" max="2" width="57.140625" style="67" bestFit="1" customWidth="1"/>
    <col min="3" max="16384" width="9.140625" style="67"/>
  </cols>
  <sheetData>
    <row r="2" spans="2:135" ht="18.75" x14ac:dyDescent="0.25">
      <c r="B2" s="77" t="s">
        <v>277</v>
      </c>
    </row>
    <row r="9" spans="2:135" x14ac:dyDescent="0.25">
      <c r="B9" s="13" t="s">
        <v>184</v>
      </c>
      <c r="C9" s="74"/>
      <c r="D9" s="74"/>
      <c r="E9" s="74"/>
      <c r="F9" s="74"/>
      <c r="G9" s="74"/>
      <c r="H9" s="74"/>
      <c r="I9" s="74"/>
      <c r="J9" s="74"/>
      <c r="K9" s="74"/>
      <c r="L9" s="74"/>
      <c r="M9" s="74"/>
      <c r="N9" s="74"/>
      <c r="O9" s="74"/>
      <c r="P9" s="74"/>
      <c r="Q9" s="74"/>
      <c r="R9" s="74"/>
      <c r="S9" s="74"/>
      <c r="T9" s="74"/>
      <c r="U9" s="74"/>
      <c r="V9" s="74"/>
      <c r="W9" s="74"/>
      <c r="X9" s="74"/>
      <c r="Y9" s="74"/>
      <c r="Z9" s="74"/>
      <c r="AA9" s="74"/>
      <c r="AB9" s="74"/>
      <c r="AC9" s="74"/>
      <c r="AD9" s="74"/>
      <c r="AE9" s="74"/>
      <c r="AF9" s="74"/>
      <c r="AG9" s="74"/>
      <c r="AH9" s="74"/>
      <c r="AI9" s="74"/>
      <c r="AJ9" s="74"/>
      <c r="AK9" s="74"/>
      <c r="AL9" s="74"/>
      <c r="AM9" s="74"/>
      <c r="AN9" s="74"/>
      <c r="AO9" s="74"/>
      <c r="AP9" s="74"/>
      <c r="AQ9" s="74"/>
      <c r="AR9" s="74"/>
      <c r="AS9" s="74"/>
      <c r="AT9" s="74"/>
      <c r="AU9" s="74"/>
      <c r="AV9" s="74"/>
      <c r="AW9" s="74"/>
      <c r="AX9" s="74"/>
      <c r="AY9" s="74"/>
      <c r="AZ9" s="74"/>
      <c r="BA9" s="74"/>
      <c r="BB9" s="74"/>
      <c r="BC9" s="74"/>
      <c r="BD9" s="74"/>
      <c r="BE9" s="74"/>
      <c r="BF9" s="74"/>
      <c r="BG9" s="74"/>
      <c r="BH9" s="74"/>
      <c r="BI9" s="74"/>
      <c r="BJ9" s="74"/>
      <c r="BK9" s="74"/>
      <c r="BL9" s="74"/>
      <c r="BM9" s="74"/>
      <c r="BN9" s="74"/>
      <c r="BO9" s="74"/>
      <c r="BP9" s="74"/>
      <c r="BQ9" s="74"/>
      <c r="BR9" s="74"/>
      <c r="BS9" s="74"/>
      <c r="BT9" s="74"/>
      <c r="BU9" s="74"/>
      <c r="BV9" s="74"/>
      <c r="BW9" s="74"/>
      <c r="BX9" s="74"/>
      <c r="BY9" s="74"/>
      <c r="BZ9" s="74"/>
      <c r="CA9" s="74"/>
      <c r="CB9" s="74"/>
      <c r="CC9" s="74"/>
      <c r="CD9" s="74"/>
      <c r="CE9" s="74"/>
      <c r="CF9" s="74"/>
      <c r="CG9" s="74"/>
      <c r="CH9" s="74"/>
      <c r="CI9" s="74"/>
      <c r="CJ9" s="74"/>
      <c r="CK9" s="74"/>
      <c r="CL9" s="74"/>
      <c r="CM9" s="74"/>
      <c r="CN9" s="74"/>
      <c r="CO9" s="74"/>
      <c r="CP9" s="74"/>
      <c r="CQ9" s="74"/>
      <c r="CR9" s="74"/>
      <c r="CS9" s="74"/>
      <c r="CT9" s="74"/>
      <c r="CU9" s="74"/>
      <c r="CV9" s="74"/>
      <c r="CW9" s="74"/>
      <c r="CX9" s="74"/>
      <c r="CY9" s="74"/>
      <c r="CZ9" s="74"/>
      <c r="DA9" s="74"/>
      <c r="DB9" s="74"/>
      <c r="DC9" s="74"/>
      <c r="DD9" s="74"/>
      <c r="DE9" s="74"/>
      <c r="DF9" s="74"/>
      <c r="DG9" s="74"/>
      <c r="DH9" s="74"/>
      <c r="DI9" s="74"/>
      <c r="DJ9" s="74"/>
      <c r="DK9" s="74"/>
      <c r="DL9" s="74"/>
      <c r="DM9" s="74"/>
      <c r="DN9" s="74"/>
      <c r="DO9" s="74"/>
      <c r="DP9" s="74"/>
      <c r="DQ9" s="74"/>
      <c r="DR9" s="74"/>
      <c r="DS9" s="74"/>
      <c r="DT9" s="74"/>
      <c r="DU9" s="74"/>
      <c r="DV9" s="74"/>
      <c r="DW9" s="74"/>
      <c r="DX9" s="74"/>
      <c r="DY9" s="74"/>
      <c r="DZ9" s="74"/>
      <c r="EA9" s="74"/>
      <c r="EB9" s="74"/>
      <c r="EC9" s="74"/>
      <c r="ED9" s="74"/>
      <c r="EE9" s="74"/>
    </row>
    <row r="10" spans="2:135" x14ac:dyDescent="0.25">
      <c r="B10" s="61" t="s">
        <v>123</v>
      </c>
      <c r="C10" s="75"/>
      <c r="D10" s="75"/>
      <c r="E10" s="75"/>
      <c r="F10" s="75"/>
      <c r="G10" s="75"/>
      <c r="H10" s="75"/>
      <c r="I10" s="75"/>
      <c r="J10" s="75"/>
      <c r="K10" s="75"/>
      <c r="L10" s="75"/>
      <c r="M10" s="75"/>
      <c r="N10" s="75"/>
      <c r="O10" s="75"/>
      <c r="P10" s="75"/>
      <c r="Q10" s="75"/>
      <c r="R10" s="75"/>
      <c r="S10" s="75"/>
      <c r="T10" s="75"/>
      <c r="U10" s="75"/>
      <c r="V10" s="75"/>
      <c r="W10" s="75"/>
      <c r="X10" s="75"/>
      <c r="Y10" s="75"/>
      <c r="Z10" s="75"/>
      <c r="AA10" s="75"/>
      <c r="AB10" s="75"/>
      <c r="AC10" s="75"/>
      <c r="AD10" s="75"/>
      <c r="AE10" s="75"/>
      <c r="AF10" s="75"/>
      <c r="AG10" s="75"/>
      <c r="AH10" s="75"/>
      <c r="AI10" s="75"/>
      <c r="AJ10" s="75"/>
      <c r="AK10" s="75"/>
      <c r="AL10" s="75"/>
      <c r="AM10" s="75"/>
      <c r="AN10" s="75"/>
      <c r="AO10" s="75"/>
      <c r="AP10" s="75"/>
      <c r="AQ10" s="75"/>
      <c r="AR10" s="75"/>
      <c r="AS10" s="75"/>
      <c r="AT10" s="75"/>
      <c r="AU10" s="75"/>
      <c r="AV10" s="75"/>
      <c r="AW10" s="75"/>
      <c r="AX10" s="75"/>
      <c r="AY10" s="75"/>
      <c r="AZ10" s="75"/>
      <c r="BA10" s="75"/>
      <c r="BB10" s="75"/>
      <c r="BC10" s="75"/>
      <c r="BD10" s="75"/>
      <c r="BE10" s="75"/>
      <c r="BF10" s="75"/>
      <c r="BG10" s="75"/>
      <c r="BH10" s="75"/>
      <c r="BI10" s="75"/>
      <c r="BJ10" s="75"/>
      <c r="BK10" s="75"/>
      <c r="BL10" s="75"/>
      <c r="BM10" s="75"/>
      <c r="BN10" s="75"/>
      <c r="BO10" s="75"/>
      <c r="BP10" s="75"/>
      <c r="BQ10" s="75"/>
      <c r="BR10" s="75"/>
      <c r="BS10" s="75"/>
      <c r="BT10" s="75"/>
      <c r="BU10" s="75"/>
      <c r="BV10" s="75"/>
      <c r="BW10" s="75"/>
      <c r="BX10" s="75"/>
      <c r="BY10" s="75"/>
      <c r="BZ10" s="75"/>
      <c r="CA10" s="75"/>
      <c r="CB10" s="75"/>
      <c r="CC10" s="75"/>
      <c r="CD10" s="75"/>
      <c r="CE10" s="75"/>
      <c r="CF10" s="75"/>
      <c r="CG10" s="75"/>
      <c r="CH10" s="75"/>
      <c r="CI10" s="75"/>
      <c r="CJ10" s="75"/>
      <c r="CK10" s="75"/>
      <c r="CL10" s="75"/>
      <c r="CM10" s="75"/>
      <c r="CN10" s="75"/>
      <c r="CO10" s="75"/>
      <c r="CP10" s="75"/>
      <c r="CQ10" s="75"/>
      <c r="CR10" s="75"/>
      <c r="CS10" s="75"/>
      <c r="CT10" s="75"/>
      <c r="CU10" s="75"/>
      <c r="CV10" s="75"/>
      <c r="CW10" s="75"/>
      <c r="CX10" s="75"/>
      <c r="CY10" s="75"/>
      <c r="CZ10" s="75"/>
      <c r="DA10" s="75"/>
      <c r="DB10" s="75"/>
      <c r="DC10" s="75"/>
      <c r="DD10" s="75"/>
      <c r="DE10" s="75"/>
      <c r="DF10" s="75"/>
      <c r="DG10" s="75"/>
      <c r="DH10" s="75"/>
      <c r="DI10" s="75"/>
      <c r="DJ10" s="75"/>
      <c r="DK10" s="75"/>
      <c r="DL10" s="75"/>
      <c r="DM10" s="75"/>
      <c r="DN10" s="75"/>
      <c r="DO10" s="75"/>
      <c r="DP10" s="75"/>
      <c r="DQ10" s="75"/>
      <c r="DR10" s="75"/>
      <c r="DS10" s="75"/>
      <c r="DT10" s="75"/>
      <c r="DU10" s="75"/>
      <c r="DV10" s="75"/>
      <c r="DW10" s="75"/>
      <c r="DX10" s="75"/>
      <c r="DY10" s="75"/>
      <c r="DZ10" s="75"/>
      <c r="EA10" s="75"/>
      <c r="EB10" s="75"/>
      <c r="EC10" s="75"/>
      <c r="ED10" s="75"/>
      <c r="EE10" s="75"/>
    </row>
    <row r="11" spans="2:135" x14ac:dyDescent="0.25">
      <c r="B11" s="5" t="s">
        <v>48</v>
      </c>
      <c r="C11" s="8"/>
      <c r="D11" s="8"/>
      <c r="E11" s="8"/>
      <c r="F11" s="8"/>
      <c r="G11" s="8"/>
      <c r="H11" s="76"/>
      <c r="I11" s="76"/>
      <c r="J11" s="76"/>
      <c r="K11" s="76"/>
      <c r="L11" s="76"/>
      <c r="M11" s="76"/>
      <c r="N11" s="76"/>
      <c r="O11" s="76"/>
      <c r="P11" s="76"/>
      <c r="Q11" s="76"/>
      <c r="R11" s="76"/>
      <c r="S11" s="76"/>
      <c r="T11" s="76"/>
      <c r="U11" s="76"/>
      <c r="V11" s="76"/>
      <c r="W11" s="76"/>
      <c r="X11" s="76"/>
      <c r="Y11" s="76"/>
      <c r="Z11" s="76"/>
      <c r="AA11" s="76"/>
      <c r="AB11" s="76"/>
      <c r="AC11" s="76"/>
      <c r="AD11" s="76"/>
      <c r="AE11" s="76"/>
      <c r="AF11" s="76"/>
      <c r="AG11" s="76"/>
      <c r="AH11" s="76"/>
      <c r="AI11" s="76"/>
      <c r="AJ11" s="76"/>
      <c r="AK11" s="76"/>
      <c r="AL11" s="76"/>
      <c r="AM11" s="76"/>
      <c r="AN11" s="76"/>
      <c r="AO11" s="76"/>
      <c r="AP11" s="76"/>
      <c r="AQ11" s="76"/>
      <c r="AR11" s="76"/>
      <c r="AS11" s="76"/>
      <c r="AT11" s="76"/>
      <c r="AU11" s="76"/>
      <c r="AV11" s="76"/>
      <c r="AW11" s="76"/>
      <c r="AX11" s="76"/>
      <c r="AY11" s="76"/>
      <c r="AZ11" s="76"/>
      <c r="BA11" s="76"/>
      <c r="BB11" s="76"/>
      <c r="BC11" s="76"/>
      <c r="BD11" s="76"/>
      <c r="BE11" s="76"/>
      <c r="BF11" s="76"/>
      <c r="BG11" s="76"/>
      <c r="BH11" s="76"/>
      <c r="BI11" s="76"/>
      <c r="BJ11" s="76"/>
      <c r="BK11" s="76"/>
      <c r="BL11" s="76"/>
      <c r="BM11" s="76"/>
      <c r="BN11" s="76"/>
      <c r="BO11" s="76"/>
      <c r="BP11" s="76"/>
      <c r="BQ11" s="76"/>
      <c r="BR11" s="76"/>
      <c r="BS11" s="76"/>
      <c r="BT11" s="76"/>
      <c r="BU11" s="76"/>
      <c r="BV11" s="76"/>
      <c r="BW11" s="76"/>
      <c r="BX11" s="76"/>
      <c r="BY11" s="76"/>
      <c r="BZ11" s="76"/>
      <c r="CA11" s="76"/>
      <c r="CB11" s="76"/>
      <c r="CC11" s="76"/>
      <c r="CD11" s="76"/>
      <c r="CE11" s="76"/>
      <c r="CF11" s="76"/>
      <c r="CG11" s="76"/>
      <c r="CH11" s="76"/>
      <c r="CI11" s="76"/>
      <c r="CJ11" s="76"/>
      <c r="CK11" s="76"/>
      <c r="CL11" s="76"/>
      <c r="CM11" s="76"/>
      <c r="CN11" s="76"/>
      <c r="CO11" s="76"/>
      <c r="CP11" s="76"/>
      <c r="CQ11" s="76"/>
      <c r="CR11" s="76"/>
      <c r="CS11" s="76"/>
      <c r="CT11" s="76"/>
      <c r="CU11" s="76"/>
      <c r="CV11" s="76"/>
      <c r="CW11" s="76"/>
      <c r="CX11" s="76"/>
      <c r="CY11" s="76"/>
      <c r="CZ11" s="76"/>
      <c r="DA11" s="76"/>
      <c r="DB11" s="76"/>
      <c r="DC11" s="76"/>
      <c r="DD11" s="76"/>
      <c r="DE11" s="76"/>
      <c r="DF11" s="76"/>
      <c r="DG11" s="76"/>
      <c r="DH11" s="76"/>
      <c r="DI11" s="76"/>
      <c r="DJ11" s="76"/>
      <c r="DK11" s="76"/>
      <c r="DL11" s="76"/>
      <c r="DM11" s="76"/>
      <c r="DN11" s="76"/>
      <c r="DO11" s="76"/>
      <c r="DP11" s="76"/>
      <c r="DQ11" s="76"/>
      <c r="DR11" s="76"/>
      <c r="DS11" s="76"/>
      <c r="DT11" s="76"/>
      <c r="DU11" s="76"/>
      <c r="DV11" s="76"/>
      <c r="DW11" s="76"/>
      <c r="DX11" s="76"/>
      <c r="DY11" s="76"/>
      <c r="DZ11" s="76"/>
      <c r="EA11" s="76"/>
      <c r="EB11" s="76"/>
      <c r="EC11" s="76"/>
      <c r="ED11" s="76"/>
      <c r="EE11" s="76"/>
    </row>
    <row r="12" spans="2:135" ht="16.5" customHeight="1" x14ac:dyDescent="0.25">
      <c r="B12" s="13" t="s">
        <v>278</v>
      </c>
      <c r="C12" s="74"/>
      <c r="D12" s="73"/>
      <c r="E12" s="73"/>
      <c r="F12" s="73"/>
      <c r="G12" s="73"/>
      <c r="H12" s="73"/>
      <c r="I12" s="73"/>
      <c r="J12" s="73"/>
      <c r="K12" s="73"/>
      <c r="L12" s="73"/>
      <c r="M12" s="73"/>
      <c r="N12" s="73"/>
      <c r="O12" s="73"/>
      <c r="P12" s="73"/>
      <c r="Q12" s="73"/>
      <c r="R12" s="73"/>
      <c r="S12" s="73"/>
      <c r="T12" s="73"/>
      <c r="U12" s="73"/>
      <c r="V12" s="73"/>
      <c r="W12" s="73"/>
      <c r="X12" s="73"/>
      <c r="Y12" s="73"/>
      <c r="Z12" s="73"/>
      <c r="AA12" s="73"/>
      <c r="AB12" s="73"/>
      <c r="AC12" s="73"/>
      <c r="AD12" s="73"/>
      <c r="AE12" s="73"/>
      <c r="AF12" s="73"/>
      <c r="AG12" s="73"/>
      <c r="AH12" s="73"/>
      <c r="AI12" s="73"/>
      <c r="AJ12" s="73"/>
      <c r="AK12" s="73"/>
      <c r="AL12" s="73"/>
      <c r="AM12" s="73"/>
      <c r="AN12" s="73"/>
      <c r="AO12" s="73"/>
      <c r="AP12" s="73"/>
      <c r="AQ12" s="73"/>
      <c r="AR12" s="73"/>
      <c r="AS12" s="73"/>
      <c r="AT12" s="73"/>
      <c r="AU12" s="73"/>
      <c r="AV12" s="73"/>
      <c r="AW12" s="73"/>
      <c r="AX12" s="73"/>
      <c r="AY12" s="73"/>
      <c r="AZ12" s="73"/>
      <c r="BA12" s="73"/>
      <c r="BB12" s="73"/>
      <c r="BC12" s="73"/>
      <c r="BD12" s="73"/>
      <c r="BE12" s="73"/>
      <c r="BF12" s="73"/>
      <c r="BG12" s="73"/>
      <c r="BH12" s="73"/>
      <c r="BI12" s="73"/>
      <c r="BJ12" s="73"/>
      <c r="BK12" s="73"/>
      <c r="BL12" s="73"/>
      <c r="BM12" s="73"/>
      <c r="BN12" s="73"/>
      <c r="BO12" s="73"/>
      <c r="BP12" s="73"/>
      <c r="BQ12" s="73"/>
      <c r="BR12" s="73"/>
      <c r="BS12" s="73"/>
      <c r="BT12" s="73"/>
      <c r="BU12" s="73"/>
      <c r="BV12" s="73"/>
      <c r="BW12" s="73"/>
      <c r="BX12" s="73"/>
      <c r="BY12" s="73"/>
      <c r="BZ12" s="73"/>
      <c r="CA12" s="73"/>
      <c r="CB12" s="73"/>
      <c r="CC12" s="73"/>
      <c r="CD12" s="73"/>
      <c r="CE12" s="73"/>
      <c r="CF12" s="73"/>
      <c r="CG12" s="73"/>
      <c r="CH12" s="73"/>
      <c r="CI12" s="73"/>
      <c r="CJ12" s="73"/>
      <c r="CK12" s="73"/>
      <c r="CL12" s="73"/>
      <c r="CM12" s="73"/>
      <c r="CN12" s="73"/>
      <c r="CO12" s="73"/>
      <c r="CP12" s="73"/>
      <c r="CQ12" s="73"/>
      <c r="CR12" s="73"/>
      <c r="CS12" s="73"/>
      <c r="CT12" s="73"/>
      <c r="CU12" s="73"/>
      <c r="CV12" s="73"/>
      <c r="CW12" s="73"/>
      <c r="CX12" s="73"/>
      <c r="CY12" s="73"/>
      <c r="CZ12" s="73"/>
      <c r="DA12" s="73"/>
      <c r="DB12" s="73"/>
      <c r="DC12" s="73"/>
      <c r="DD12" s="73"/>
      <c r="DE12" s="73"/>
      <c r="DF12" s="73"/>
      <c r="DG12" s="73"/>
      <c r="DH12" s="73"/>
      <c r="DI12" s="73"/>
      <c r="DJ12" s="73"/>
      <c r="DK12" s="73"/>
      <c r="DL12" s="73"/>
      <c r="DM12" s="73"/>
      <c r="DN12" s="73"/>
      <c r="DO12" s="73"/>
      <c r="DP12" s="73"/>
      <c r="DQ12" s="73"/>
      <c r="DR12" s="73"/>
      <c r="DS12" s="73"/>
      <c r="DT12" s="73"/>
      <c r="DU12" s="73"/>
      <c r="DV12" s="73"/>
      <c r="DW12" s="73"/>
      <c r="DX12" s="73"/>
      <c r="DY12" s="73"/>
      <c r="DZ12" s="73"/>
      <c r="EA12" s="73"/>
      <c r="EB12" s="73"/>
      <c r="EC12" s="73"/>
      <c r="ED12" s="73"/>
      <c r="EE12" s="73"/>
    </row>
    <row r="13" spans="2:135" x14ac:dyDescent="0.25">
      <c r="B13" s="103" t="s">
        <v>22</v>
      </c>
      <c r="C13" s="76"/>
      <c r="D13" s="76"/>
      <c r="E13" s="76"/>
      <c r="F13" s="76"/>
      <c r="G13" s="76"/>
      <c r="H13" s="76"/>
      <c r="I13" s="76"/>
      <c r="J13" s="76"/>
      <c r="K13" s="76"/>
      <c r="L13" s="76"/>
      <c r="M13" s="76"/>
      <c r="N13" s="76"/>
      <c r="O13" s="76"/>
      <c r="P13" s="76"/>
      <c r="Q13" s="76"/>
      <c r="R13" s="76"/>
      <c r="S13" s="76"/>
      <c r="T13" s="76"/>
      <c r="U13" s="76"/>
      <c r="V13" s="76"/>
      <c r="W13" s="76"/>
      <c r="X13" s="76"/>
      <c r="Y13" s="76"/>
      <c r="Z13" s="76"/>
      <c r="AA13" s="76"/>
      <c r="AB13" s="76"/>
      <c r="AC13" s="76"/>
      <c r="AD13" s="76"/>
      <c r="AE13" s="76"/>
      <c r="AF13" s="76"/>
      <c r="AG13" s="76"/>
      <c r="AH13" s="76"/>
      <c r="AI13" s="76"/>
      <c r="AJ13" s="76"/>
      <c r="AK13" s="76"/>
      <c r="AL13" s="76"/>
      <c r="AM13" s="76"/>
      <c r="AN13" s="76"/>
      <c r="AO13" s="76"/>
      <c r="AP13" s="76"/>
      <c r="AQ13" s="76"/>
      <c r="AR13" s="76"/>
      <c r="AS13" s="76"/>
      <c r="AT13" s="76"/>
      <c r="AU13" s="76"/>
      <c r="AV13" s="76"/>
      <c r="AW13" s="76"/>
      <c r="AX13" s="76"/>
      <c r="AY13" s="76"/>
      <c r="AZ13" s="76"/>
      <c r="BA13" s="76"/>
      <c r="BB13" s="76"/>
      <c r="BC13" s="76"/>
      <c r="BD13" s="76"/>
      <c r="BE13" s="76"/>
      <c r="BF13" s="76"/>
      <c r="BG13" s="76"/>
      <c r="BH13" s="76"/>
      <c r="BI13" s="76"/>
      <c r="BJ13" s="76"/>
      <c r="BK13" s="76"/>
      <c r="BL13" s="76"/>
      <c r="BM13" s="76"/>
      <c r="BN13" s="76"/>
      <c r="BO13" s="76"/>
      <c r="BP13" s="76"/>
      <c r="BQ13" s="76"/>
      <c r="BR13" s="76"/>
      <c r="BS13" s="76"/>
      <c r="BT13" s="76"/>
      <c r="BU13" s="76"/>
      <c r="BV13" s="76"/>
      <c r="BW13" s="76"/>
      <c r="BX13" s="76"/>
      <c r="BY13" s="76"/>
      <c r="BZ13" s="76"/>
      <c r="CA13" s="76"/>
      <c r="CB13" s="76"/>
      <c r="CC13" s="76"/>
      <c r="CD13" s="76"/>
      <c r="CE13" s="76"/>
      <c r="CF13" s="76"/>
      <c r="CG13" s="76"/>
      <c r="CH13" s="76"/>
      <c r="CI13" s="76"/>
      <c r="CJ13" s="76"/>
      <c r="CK13" s="76"/>
      <c r="CL13" s="76"/>
      <c r="CM13" s="76"/>
      <c r="CN13" s="76"/>
      <c r="CO13" s="76"/>
      <c r="CP13" s="76"/>
      <c r="CQ13" s="76"/>
      <c r="CR13" s="76"/>
      <c r="CS13" s="76"/>
      <c r="CT13" s="76"/>
      <c r="CU13" s="76"/>
      <c r="CV13" s="76"/>
      <c r="CW13" s="76"/>
      <c r="CX13" s="76"/>
      <c r="CY13" s="76"/>
      <c r="CZ13" s="76"/>
      <c r="DA13" s="76"/>
      <c r="DB13" s="76"/>
      <c r="DC13" s="76"/>
      <c r="DD13" s="76"/>
      <c r="DE13" s="76"/>
      <c r="DF13" s="76"/>
      <c r="DG13" s="76"/>
      <c r="DH13" s="76"/>
      <c r="DI13" s="76"/>
      <c r="DJ13" s="76"/>
      <c r="DK13" s="76"/>
      <c r="DL13" s="76"/>
      <c r="DM13" s="76"/>
      <c r="DN13" s="76"/>
      <c r="DO13" s="76"/>
      <c r="DP13" s="76"/>
      <c r="DQ13" s="76"/>
      <c r="DR13" s="76"/>
      <c r="DS13" s="76"/>
      <c r="DT13" s="76"/>
      <c r="DU13" s="76"/>
      <c r="DV13" s="76"/>
      <c r="DW13" s="76"/>
      <c r="DX13" s="76"/>
      <c r="DY13" s="76"/>
      <c r="DZ13" s="76"/>
      <c r="EA13" s="76"/>
      <c r="EB13" s="76"/>
      <c r="EC13" s="76"/>
      <c r="ED13" s="76"/>
      <c r="EE13" s="76"/>
    </row>
    <row r="14" spans="2:135" x14ac:dyDescent="0.25">
      <c r="B14" s="103" t="s">
        <v>28</v>
      </c>
      <c r="C14" s="76"/>
      <c r="D14" s="76"/>
      <c r="E14" s="76"/>
      <c r="F14" s="76"/>
      <c r="G14" s="76"/>
      <c r="H14" s="76"/>
      <c r="I14" s="76"/>
      <c r="J14" s="76"/>
      <c r="K14" s="76"/>
      <c r="L14" s="76"/>
      <c r="M14" s="76"/>
      <c r="N14" s="76"/>
      <c r="O14" s="76"/>
      <c r="P14" s="76"/>
      <c r="Q14" s="76"/>
      <c r="R14" s="76"/>
      <c r="S14" s="76"/>
      <c r="T14" s="76"/>
      <c r="U14" s="76"/>
      <c r="V14" s="76"/>
      <c r="W14" s="76"/>
      <c r="X14" s="76"/>
      <c r="Y14" s="76"/>
      <c r="Z14" s="76"/>
      <c r="AA14" s="76"/>
      <c r="AB14" s="76"/>
      <c r="AC14" s="76"/>
      <c r="AD14" s="76"/>
      <c r="AE14" s="76"/>
      <c r="AF14" s="76"/>
      <c r="AG14" s="76"/>
      <c r="AH14" s="76"/>
      <c r="AI14" s="76"/>
      <c r="AJ14" s="76"/>
      <c r="AK14" s="76"/>
      <c r="AL14" s="76"/>
      <c r="AM14" s="76"/>
      <c r="AN14" s="76"/>
      <c r="AO14" s="76"/>
      <c r="AP14" s="76"/>
      <c r="AQ14" s="76"/>
      <c r="AR14" s="76"/>
      <c r="AS14" s="76"/>
      <c r="AT14" s="76"/>
      <c r="AU14" s="76"/>
      <c r="AV14" s="76"/>
      <c r="AW14" s="76"/>
      <c r="AX14" s="76"/>
      <c r="AY14" s="76"/>
      <c r="AZ14" s="76"/>
      <c r="BA14" s="76"/>
      <c r="BB14" s="76"/>
      <c r="BC14" s="76"/>
      <c r="BD14" s="76"/>
      <c r="BE14" s="76"/>
      <c r="BF14" s="76"/>
      <c r="BG14" s="76"/>
      <c r="BH14" s="76"/>
      <c r="BI14" s="76"/>
      <c r="BJ14" s="76"/>
      <c r="BK14" s="76"/>
      <c r="BL14" s="76"/>
      <c r="BM14" s="76"/>
      <c r="BN14" s="76"/>
      <c r="BO14" s="76"/>
      <c r="BP14" s="76"/>
      <c r="BQ14" s="76"/>
      <c r="BR14" s="76"/>
      <c r="BS14" s="76"/>
      <c r="BT14" s="76"/>
      <c r="BU14" s="76"/>
      <c r="BV14" s="76"/>
      <c r="BW14" s="76"/>
      <c r="BX14" s="76"/>
      <c r="BY14" s="76"/>
      <c r="BZ14" s="76"/>
      <c r="CA14" s="76"/>
      <c r="CB14" s="76"/>
      <c r="CC14" s="76"/>
      <c r="CD14" s="76"/>
      <c r="CE14" s="76"/>
      <c r="CF14" s="76"/>
      <c r="CG14" s="76"/>
      <c r="CH14" s="76"/>
      <c r="CI14" s="76"/>
      <c r="CJ14" s="76"/>
      <c r="CK14" s="76"/>
      <c r="CL14" s="76"/>
      <c r="CM14" s="76"/>
      <c r="CN14" s="76"/>
      <c r="CO14" s="76"/>
      <c r="CP14" s="76"/>
      <c r="CQ14" s="76"/>
      <c r="CR14" s="76"/>
      <c r="CS14" s="76"/>
      <c r="CT14" s="76"/>
      <c r="CU14" s="76"/>
      <c r="CV14" s="76"/>
      <c r="CW14" s="76"/>
      <c r="CX14" s="76"/>
      <c r="CY14" s="76"/>
      <c r="CZ14" s="76"/>
      <c r="DA14" s="76"/>
      <c r="DB14" s="76"/>
      <c r="DC14" s="76"/>
      <c r="DD14" s="76"/>
      <c r="DE14" s="76"/>
      <c r="DF14" s="76"/>
      <c r="DG14" s="76"/>
      <c r="DH14" s="76"/>
      <c r="DI14" s="76"/>
      <c r="DJ14" s="76"/>
      <c r="DK14" s="76"/>
      <c r="DL14" s="76"/>
      <c r="DM14" s="76"/>
      <c r="DN14" s="76"/>
      <c r="DO14" s="76"/>
      <c r="DP14" s="76"/>
      <c r="DQ14" s="76"/>
      <c r="DR14" s="76"/>
      <c r="DS14" s="76"/>
      <c r="DT14" s="76"/>
      <c r="DU14" s="76"/>
      <c r="DV14" s="76"/>
      <c r="DW14" s="76"/>
      <c r="DX14" s="76"/>
      <c r="DY14" s="76"/>
      <c r="DZ14" s="76"/>
      <c r="EA14" s="76"/>
      <c r="EB14" s="76"/>
      <c r="EC14" s="76"/>
      <c r="ED14" s="76"/>
      <c r="EE14" s="76"/>
    </row>
    <row r="15" spans="2:135" x14ac:dyDescent="0.25">
      <c r="B15" s="103" t="s">
        <v>30</v>
      </c>
      <c r="C15" s="76"/>
      <c r="D15" s="76"/>
      <c r="E15" s="76"/>
      <c r="F15" s="76"/>
      <c r="G15" s="76"/>
      <c r="H15" s="76"/>
      <c r="I15" s="76"/>
      <c r="J15" s="76"/>
      <c r="K15" s="76"/>
      <c r="L15" s="76"/>
      <c r="M15" s="76"/>
      <c r="N15" s="76"/>
      <c r="O15" s="76"/>
      <c r="P15" s="76"/>
      <c r="Q15" s="76"/>
      <c r="R15" s="76"/>
      <c r="S15" s="76"/>
      <c r="T15" s="76"/>
      <c r="U15" s="76"/>
      <c r="V15" s="76"/>
      <c r="W15" s="76"/>
      <c r="X15" s="76"/>
      <c r="Y15" s="76"/>
      <c r="Z15" s="76"/>
      <c r="AA15" s="76"/>
      <c r="AB15" s="76"/>
      <c r="AC15" s="76"/>
      <c r="AD15" s="76"/>
      <c r="AE15" s="76"/>
      <c r="AF15" s="76"/>
      <c r="AG15" s="76"/>
      <c r="AH15" s="76"/>
      <c r="AI15" s="76"/>
      <c r="AJ15" s="76"/>
      <c r="AK15" s="76"/>
      <c r="AL15" s="76"/>
      <c r="AM15" s="76"/>
      <c r="AN15" s="76"/>
      <c r="AO15" s="76"/>
      <c r="AP15" s="76"/>
      <c r="AQ15" s="76"/>
      <c r="AR15" s="76"/>
      <c r="AS15" s="76"/>
      <c r="AT15" s="76"/>
      <c r="AU15" s="76"/>
      <c r="AV15" s="76"/>
      <c r="AW15" s="76"/>
      <c r="AX15" s="76"/>
      <c r="AY15" s="76"/>
      <c r="AZ15" s="76"/>
      <c r="BA15" s="76"/>
      <c r="BB15" s="76"/>
      <c r="BC15" s="76"/>
      <c r="BD15" s="76"/>
      <c r="BE15" s="76"/>
      <c r="BF15" s="76"/>
      <c r="BG15" s="76"/>
      <c r="BH15" s="76"/>
      <c r="BI15" s="76"/>
      <c r="BJ15" s="76"/>
      <c r="BK15" s="76"/>
      <c r="BL15" s="76"/>
      <c r="BM15" s="76"/>
      <c r="BN15" s="76"/>
      <c r="BO15" s="76"/>
      <c r="BP15" s="76"/>
      <c r="BQ15" s="76"/>
      <c r="BR15" s="76"/>
      <c r="BS15" s="76"/>
      <c r="BT15" s="76"/>
      <c r="BU15" s="76"/>
      <c r="BV15" s="76"/>
      <c r="BW15" s="76"/>
      <c r="BX15" s="76"/>
      <c r="BY15" s="76"/>
      <c r="BZ15" s="76"/>
      <c r="CA15" s="76"/>
      <c r="CB15" s="76"/>
      <c r="CC15" s="76"/>
      <c r="CD15" s="76"/>
      <c r="CE15" s="76"/>
      <c r="CF15" s="76"/>
      <c r="CG15" s="76"/>
      <c r="CH15" s="76"/>
      <c r="CI15" s="76"/>
      <c r="CJ15" s="76"/>
      <c r="CK15" s="76"/>
      <c r="CL15" s="76"/>
      <c r="CM15" s="76"/>
      <c r="CN15" s="76"/>
      <c r="CO15" s="76"/>
      <c r="CP15" s="76"/>
      <c r="CQ15" s="76"/>
      <c r="CR15" s="76"/>
      <c r="CS15" s="76"/>
      <c r="CT15" s="76"/>
      <c r="CU15" s="76"/>
      <c r="CV15" s="76"/>
      <c r="CW15" s="76"/>
      <c r="CX15" s="76"/>
      <c r="CY15" s="76"/>
      <c r="CZ15" s="76"/>
      <c r="DA15" s="76"/>
      <c r="DB15" s="76"/>
      <c r="DC15" s="76"/>
      <c r="DD15" s="76"/>
      <c r="DE15" s="76"/>
      <c r="DF15" s="76"/>
      <c r="DG15" s="76"/>
      <c r="DH15" s="76"/>
      <c r="DI15" s="76"/>
      <c r="DJ15" s="76"/>
      <c r="DK15" s="76"/>
      <c r="DL15" s="76"/>
      <c r="DM15" s="76"/>
      <c r="DN15" s="76"/>
      <c r="DO15" s="76"/>
      <c r="DP15" s="76"/>
      <c r="DQ15" s="76"/>
      <c r="DR15" s="76"/>
      <c r="DS15" s="76"/>
      <c r="DT15" s="76"/>
      <c r="DU15" s="76"/>
      <c r="DV15" s="76"/>
      <c r="DW15" s="76"/>
      <c r="DX15" s="76"/>
      <c r="DY15" s="76"/>
      <c r="DZ15" s="76"/>
      <c r="EA15" s="76"/>
      <c r="EB15" s="76"/>
      <c r="EC15" s="76"/>
      <c r="ED15" s="76"/>
      <c r="EE15" s="76"/>
    </row>
    <row r="16" spans="2:135" x14ac:dyDescent="0.25">
      <c r="B16" s="104" t="s">
        <v>39</v>
      </c>
      <c r="C16" s="76"/>
      <c r="D16" s="76"/>
      <c r="E16" s="76"/>
      <c r="F16" s="76"/>
      <c r="G16" s="76"/>
      <c r="H16" s="76"/>
      <c r="I16" s="76"/>
      <c r="J16" s="76"/>
      <c r="K16" s="76"/>
      <c r="L16" s="76"/>
      <c r="M16" s="76"/>
      <c r="N16" s="76"/>
      <c r="O16" s="76"/>
      <c r="P16" s="76"/>
      <c r="Q16" s="76"/>
      <c r="R16" s="76"/>
      <c r="S16" s="76"/>
      <c r="T16" s="76"/>
      <c r="U16" s="76"/>
      <c r="V16" s="76"/>
      <c r="W16" s="76"/>
      <c r="X16" s="76"/>
      <c r="Y16" s="76"/>
      <c r="Z16" s="76"/>
      <c r="AA16" s="76"/>
      <c r="AB16" s="76"/>
      <c r="AC16" s="76"/>
      <c r="AD16" s="76"/>
      <c r="AE16" s="76"/>
      <c r="AF16" s="76"/>
      <c r="AG16" s="76"/>
      <c r="AH16" s="76"/>
      <c r="AI16" s="76"/>
      <c r="AJ16" s="76"/>
      <c r="AK16" s="76"/>
      <c r="AL16" s="76"/>
      <c r="AM16" s="76"/>
      <c r="AN16" s="76"/>
      <c r="AO16" s="76"/>
      <c r="AP16" s="76"/>
      <c r="AQ16" s="76"/>
      <c r="AR16" s="76"/>
      <c r="AS16" s="76"/>
      <c r="AT16" s="76"/>
      <c r="AU16" s="76"/>
      <c r="AV16" s="76"/>
      <c r="AW16" s="76"/>
      <c r="AX16" s="76"/>
      <c r="AY16" s="76"/>
      <c r="AZ16" s="76"/>
      <c r="BA16" s="76"/>
      <c r="BB16" s="76"/>
      <c r="BC16" s="76"/>
      <c r="BD16" s="76"/>
      <c r="BE16" s="76"/>
      <c r="BF16" s="76"/>
      <c r="BG16" s="76"/>
      <c r="BH16" s="76"/>
      <c r="BI16" s="76"/>
      <c r="BJ16" s="76"/>
      <c r="BK16" s="76"/>
      <c r="BL16" s="76"/>
      <c r="BM16" s="76"/>
      <c r="BN16" s="76"/>
      <c r="BO16" s="76"/>
      <c r="BP16" s="76"/>
      <c r="BQ16" s="76"/>
      <c r="BR16" s="76"/>
      <c r="BS16" s="76"/>
      <c r="BT16" s="76"/>
      <c r="BU16" s="76"/>
      <c r="BV16" s="76"/>
      <c r="BW16" s="76"/>
      <c r="BX16" s="76"/>
      <c r="BY16" s="76"/>
      <c r="BZ16" s="76"/>
      <c r="CA16" s="76"/>
      <c r="CB16" s="76"/>
      <c r="CC16" s="76"/>
      <c r="CD16" s="76"/>
      <c r="CE16" s="76"/>
      <c r="CF16" s="76"/>
      <c r="CG16" s="76"/>
      <c r="CH16" s="76"/>
      <c r="CI16" s="76"/>
      <c r="CJ16" s="76"/>
      <c r="CK16" s="76"/>
      <c r="CL16" s="76"/>
      <c r="CM16" s="76"/>
      <c r="CN16" s="76"/>
      <c r="CO16" s="76"/>
      <c r="CP16" s="76"/>
      <c r="CQ16" s="76"/>
      <c r="CR16" s="76"/>
      <c r="CS16" s="76"/>
      <c r="CT16" s="76"/>
      <c r="CU16" s="76"/>
      <c r="CV16" s="76"/>
      <c r="CW16" s="76"/>
      <c r="CX16" s="76"/>
      <c r="CY16" s="76"/>
      <c r="CZ16" s="76"/>
      <c r="DA16" s="76"/>
      <c r="DB16" s="76"/>
      <c r="DC16" s="76"/>
      <c r="DD16" s="76"/>
      <c r="DE16" s="76"/>
      <c r="DF16" s="76"/>
      <c r="DG16" s="76"/>
      <c r="DH16" s="76"/>
      <c r="DI16" s="76"/>
      <c r="DJ16" s="76"/>
      <c r="DK16" s="76"/>
      <c r="DL16" s="76"/>
      <c r="DM16" s="76"/>
      <c r="DN16" s="76"/>
      <c r="DO16" s="76"/>
      <c r="DP16" s="76"/>
      <c r="DQ16" s="76"/>
      <c r="DR16" s="76"/>
      <c r="DS16" s="76"/>
      <c r="DT16" s="76"/>
      <c r="DU16" s="76"/>
      <c r="DV16" s="76"/>
      <c r="DW16" s="76"/>
      <c r="DX16" s="76"/>
      <c r="DY16" s="76"/>
      <c r="DZ16" s="76"/>
      <c r="EA16" s="76"/>
      <c r="EB16" s="76"/>
      <c r="EC16" s="76"/>
      <c r="ED16" s="76"/>
      <c r="EE16" s="76"/>
    </row>
    <row r="17" spans="2:135" x14ac:dyDescent="0.25">
      <c r="B17" s="103" t="s">
        <v>305</v>
      </c>
      <c r="C17" s="76"/>
      <c r="D17" s="76"/>
      <c r="E17" s="76"/>
      <c r="F17" s="76"/>
      <c r="G17" s="76"/>
      <c r="H17" s="76"/>
      <c r="I17" s="76"/>
      <c r="J17" s="76"/>
      <c r="K17" s="76"/>
      <c r="L17" s="76"/>
      <c r="M17" s="76"/>
      <c r="N17" s="76"/>
      <c r="O17" s="76"/>
      <c r="P17" s="76"/>
      <c r="Q17" s="76"/>
      <c r="R17" s="76"/>
      <c r="S17" s="76"/>
      <c r="T17" s="76"/>
      <c r="U17" s="76"/>
      <c r="V17" s="76"/>
      <c r="W17" s="76"/>
      <c r="X17" s="76"/>
      <c r="Y17" s="76"/>
      <c r="Z17" s="76"/>
      <c r="AA17" s="76"/>
      <c r="AB17" s="76"/>
      <c r="AC17" s="76"/>
      <c r="AD17" s="76"/>
      <c r="AE17" s="76"/>
      <c r="AF17" s="76"/>
      <c r="AG17" s="76"/>
      <c r="AH17" s="76"/>
      <c r="AI17" s="76"/>
      <c r="AJ17" s="76"/>
      <c r="AK17" s="76"/>
      <c r="AL17" s="76"/>
      <c r="AM17" s="76"/>
      <c r="AN17" s="76"/>
      <c r="AO17" s="76"/>
      <c r="AP17" s="76"/>
      <c r="AQ17" s="76"/>
      <c r="AR17" s="76"/>
      <c r="AS17" s="76"/>
      <c r="AT17" s="76"/>
      <c r="AU17" s="76"/>
      <c r="AV17" s="76"/>
      <c r="AW17" s="76"/>
      <c r="AX17" s="76"/>
      <c r="AY17" s="76"/>
      <c r="AZ17" s="76"/>
      <c r="BA17" s="76"/>
      <c r="BB17" s="76"/>
      <c r="BC17" s="76"/>
      <c r="BD17" s="76"/>
      <c r="BE17" s="76"/>
      <c r="BF17" s="76"/>
      <c r="BG17" s="76"/>
      <c r="BH17" s="76"/>
      <c r="BI17" s="76"/>
      <c r="BJ17" s="76"/>
      <c r="BK17" s="76"/>
      <c r="BL17" s="76"/>
      <c r="BM17" s="76"/>
      <c r="BN17" s="76"/>
      <c r="BO17" s="76"/>
      <c r="BP17" s="76"/>
      <c r="BQ17" s="76"/>
      <c r="BR17" s="76"/>
      <c r="BS17" s="76"/>
      <c r="BT17" s="76"/>
      <c r="BU17" s="76"/>
      <c r="BV17" s="76"/>
      <c r="BW17" s="76"/>
      <c r="BX17" s="76"/>
      <c r="BY17" s="76"/>
      <c r="BZ17" s="76"/>
      <c r="CA17" s="76"/>
      <c r="CB17" s="76"/>
      <c r="CC17" s="76"/>
      <c r="CD17" s="76"/>
      <c r="CE17" s="76"/>
      <c r="CF17" s="76"/>
      <c r="CG17" s="76"/>
      <c r="CH17" s="76"/>
      <c r="CI17" s="76"/>
      <c r="CJ17" s="76"/>
      <c r="CK17" s="76"/>
      <c r="CL17" s="76"/>
      <c r="CM17" s="76"/>
      <c r="CN17" s="76"/>
      <c r="CO17" s="76"/>
      <c r="CP17" s="76"/>
      <c r="CQ17" s="76"/>
      <c r="CR17" s="76"/>
      <c r="CS17" s="76"/>
      <c r="CT17" s="76"/>
      <c r="CU17" s="76"/>
      <c r="CV17" s="76"/>
      <c r="CW17" s="76"/>
      <c r="CX17" s="76"/>
      <c r="CY17" s="76"/>
      <c r="CZ17" s="76"/>
      <c r="DA17" s="76"/>
      <c r="DB17" s="76"/>
      <c r="DC17" s="76"/>
      <c r="DD17" s="76"/>
      <c r="DE17" s="76"/>
      <c r="DF17" s="76"/>
      <c r="DG17" s="76"/>
      <c r="DH17" s="76"/>
      <c r="DI17" s="76"/>
      <c r="DJ17" s="76"/>
      <c r="DK17" s="76"/>
      <c r="DL17" s="76"/>
      <c r="DM17" s="76"/>
      <c r="DN17" s="76"/>
      <c r="DO17" s="76"/>
      <c r="DP17" s="76"/>
      <c r="DQ17" s="76"/>
      <c r="DR17" s="76"/>
      <c r="DS17" s="76"/>
      <c r="DT17" s="76"/>
      <c r="DU17" s="76"/>
      <c r="DV17" s="76"/>
      <c r="DW17" s="76"/>
      <c r="DX17" s="76"/>
      <c r="DY17" s="76"/>
      <c r="DZ17" s="76"/>
      <c r="EA17" s="76"/>
      <c r="EB17" s="76"/>
      <c r="EC17" s="76"/>
      <c r="ED17" s="76"/>
      <c r="EE17" s="76"/>
    </row>
    <row r="18" spans="2:135" x14ac:dyDescent="0.25">
      <c r="B18" s="104" t="s">
        <v>12</v>
      </c>
      <c r="C18" s="76"/>
      <c r="D18" s="76"/>
      <c r="E18" s="76"/>
      <c r="F18" s="76"/>
      <c r="G18" s="76"/>
      <c r="H18" s="76"/>
      <c r="I18" s="76"/>
      <c r="J18" s="76"/>
      <c r="K18" s="76"/>
      <c r="L18" s="76"/>
      <c r="M18" s="76"/>
      <c r="N18" s="76"/>
      <c r="O18" s="76"/>
      <c r="P18" s="76"/>
      <c r="Q18" s="76"/>
      <c r="R18" s="76"/>
      <c r="S18" s="76"/>
      <c r="T18" s="76"/>
      <c r="U18" s="76"/>
      <c r="V18" s="76"/>
      <c r="W18" s="76"/>
      <c r="X18" s="76"/>
      <c r="Y18" s="76"/>
      <c r="Z18" s="76"/>
      <c r="AA18" s="76"/>
      <c r="AB18" s="76"/>
      <c r="AC18" s="76"/>
      <c r="AD18" s="76"/>
      <c r="AE18" s="76"/>
      <c r="AF18" s="76"/>
      <c r="AG18" s="76"/>
      <c r="AH18" s="76"/>
      <c r="AI18" s="76"/>
      <c r="AJ18" s="76"/>
      <c r="AK18" s="76"/>
      <c r="AL18" s="76"/>
      <c r="AM18" s="76"/>
      <c r="AN18" s="76"/>
      <c r="AO18" s="76"/>
      <c r="AP18" s="76"/>
      <c r="AQ18" s="76"/>
      <c r="AR18" s="76"/>
      <c r="AS18" s="76"/>
      <c r="AT18" s="76"/>
      <c r="AU18" s="76"/>
      <c r="AV18" s="76"/>
      <c r="AW18" s="76"/>
      <c r="AX18" s="76"/>
      <c r="AY18" s="76"/>
      <c r="AZ18" s="76"/>
      <c r="BA18" s="76"/>
      <c r="BB18" s="76"/>
      <c r="BC18" s="76"/>
      <c r="BD18" s="76"/>
      <c r="BE18" s="76"/>
      <c r="BF18" s="76"/>
      <c r="BG18" s="76"/>
      <c r="BH18" s="76"/>
      <c r="BI18" s="76"/>
      <c r="BJ18" s="76"/>
      <c r="BK18" s="76"/>
      <c r="BL18" s="76"/>
      <c r="BM18" s="76"/>
      <c r="BN18" s="76"/>
      <c r="BO18" s="76"/>
      <c r="BP18" s="76"/>
      <c r="BQ18" s="76"/>
      <c r="BR18" s="76"/>
      <c r="BS18" s="76"/>
      <c r="BT18" s="76"/>
      <c r="BU18" s="76"/>
      <c r="BV18" s="76"/>
      <c r="BW18" s="76"/>
      <c r="BX18" s="76"/>
      <c r="BY18" s="76"/>
      <c r="BZ18" s="76"/>
      <c r="CA18" s="76"/>
      <c r="CB18" s="76"/>
      <c r="CC18" s="76"/>
      <c r="CD18" s="76"/>
      <c r="CE18" s="76"/>
      <c r="CF18" s="76"/>
      <c r="CG18" s="76"/>
      <c r="CH18" s="76"/>
      <c r="CI18" s="76"/>
      <c r="CJ18" s="76"/>
      <c r="CK18" s="76"/>
      <c r="CL18" s="76"/>
      <c r="CM18" s="76"/>
      <c r="CN18" s="76"/>
      <c r="CO18" s="76"/>
      <c r="CP18" s="76"/>
      <c r="CQ18" s="76"/>
      <c r="CR18" s="76"/>
      <c r="CS18" s="76"/>
      <c r="CT18" s="76"/>
      <c r="CU18" s="76"/>
      <c r="CV18" s="76"/>
      <c r="CW18" s="76"/>
      <c r="CX18" s="76"/>
      <c r="CY18" s="76"/>
      <c r="CZ18" s="76"/>
      <c r="DA18" s="76"/>
      <c r="DB18" s="76"/>
      <c r="DC18" s="76"/>
      <c r="DD18" s="76"/>
      <c r="DE18" s="76"/>
      <c r="DF18" s="76"/>
      <c r="DG18" s="76"/>
      <c r="DH18" s="76"/>
      <c r="DI18" s="76"/>
      <c r="DJ18" s="76"/>
      <c r="DK18" s="76"/>
      <c r="DL18" s="76"/>
      <c r="DM18" s="76"/>
      <c r="DN18" s="76"/>
      <c r="DO18" s="76"/>
      <c r="DP18" s="76"/>
      <c r="DQ18" s="76"/>
      <c r="DR18" s="76"/>
      <c r="DS18" s="76"/>
      <c r="DT18" s="76"/>
      <c r="DU18" s="76"/>
      <c r="DV18" s="76"/>
      <c r="DW18" s="76"/>
      <c r="DX18" s="76"/>
      <c r="DY18" s="76"/>
      <c r="DZ18" s="76"/>
      <c r="EA18" s="76"/>
      <c r="EB18" s="76"/>
      <c r="EC18" s="76"/>
      <c r="ED18" s="76"/>
      <c r="EE18" s="76"/>
    </row>
    <row r="19" spans="2:135" x14ac:dyDescent="0.25">
      <c r="B19" s="104" t="s">
        <v>306</v>
      </c>
      <c r="C19" s="76"/>
      <c r="D19" s="76"/>
      <c r="E19" s="76"/>
      <c r="F19" s="76"/>
      <c r="G19" s="76"/>
      <c r="H19" s="76"/>
      <c r="I19" s="76"/>
      <c r="J19" s="76"/>
      <c r="K19" s="76"/>
      <c r="L19" s="76"/>
      <c r="M19" s="76"/>
      <c r="N19" s="76"/>
      <c r="O19" s="76"/>
      <c r="P19" s="76"/>
      <c r="Q19" s="76"/>
      <c r="R19" s="76"/>
      <c r="S19" s="76"/>
      <c r="T19" s="76"/>
      <c r="U19" s="76"/>
      <c r="V19" s="76"/>
      <c r="W19" s="76"/>
      <c r="X19" s="76"/>
      <c r="Y19" s="76"/>
      <c r="Z19" s="76"/>
      <c r="AA19" s="76"/>
      <c r="AB19" s="76"/>
      <c r="AC19" s="76"/>
      <c r="AD19" s="76"/>
      <c r="AE19" s="76"/>
      <c r="AF19" s="76"/>
      <c r="AG19" s="76"/>
      <c r="AH19" s="76"/>
      <c r="AI19" s="76"/>
      <c r="AJ19" s="76"/>
      <c r="AK19" s="76"/>
      <c r="AL19" s="76"/>
      <c r="AM19" s="76"/>
      <c r="AN19" s="76"/>
      <c r="AO19" s="76"/>
      <c r="AP19" s="76"/>
      <c r="AQ19" s="76"/>
      <c r="AR19" s="76"/>
      <c r="AS19" s="76"/>
      <c r="AT19" s="76"/>
      <c r="AU19" s="76"/>
      <c r="AV19" s="76"/>
      <c r="AW19" s="76"/>
      <c r="AX19" s="76"/>
      <c r="AY19" s="76"/>
      <c r="AZ19" s="76"/>
      <c r="BA19" s="76"/>
      <c r="BB19" s="76"/>
      <c r="BC19" s="76"/>
      <c r="BD19" s="76"/>
      <c r="BE19" s="76"/>
      <c r="BF19" s="76"/>
      <c r="BG19" s="76"/>
      <c r="BH19" s="76"/>
      <c r="BI19" s="76"/>
      <c r="BJ19" s="76"/>
      <c r="BK19" s="76"/>
      <c r="BL19" s="76"/>
      <c r="BM19" s="76"/>
      <c r="BN19" s="76"/>
      <c r="BO19" s="76"/>
      <c r="BP19" s="76"/>
      <c r="BQ19" s="76"/>
      <c r="BR19" s="76"/>
      <c r="BS19" s="76"/>
      <c r="BT19" s="76"/>
      <c r="BU19" s="76"/>
      <c r="BV19" s="76"/>
      <c r="BW19" s="76"/>
      <c r="BX19" s="76"/>
      <c r="BY19" s="76"/>
      <c r="BZ19" s="76"/>
      <c r="CA19" s="76"/>
      <c r="CB19" s="76"/>
      <c r="CC19" s="76"/>
      <c r="CD19" s="76"/>
      <c r="CE19" s="76"/>
      <c r="CF19" s="76"/>
      <c r="CG19" s="76"/>
      <c r="CH19" s="76"/>
      <c r="CI19" s="76"/>
      <c r="CJ19" s="76"/>
      <c r="CK19" s="76"/>
      <c r="CL19" s="76"/>
      <c r="CM19" s="76"/>
      <c r="CN19" s="76"/>
      <c r="CO19" s="76"/>
      <c r="CP19" s="76"/>
      <c r="CQ19" s="76"/>
      <c r="CR19" s="76"/>
      <c r="CS19" s="76"/>
      <c r="CT19" s="76"/>
      <c r="CU19" s="76"/>
      <c r="CV19" s="76"/>
      <c r="CW19" s="76"/>
      <c r="CX19" s="76"/>
      <c r="CY19" s="76"/>
      <c r="CZ19" s="76"/>
      <c r="DA19" s="76"/>
      <c r="DB19" s="76"/>
      <c r="DC19" s="76"/>
      <c r="DD19" s="76"/>
      <c r="DE19" s="76"/>
      <c r="DF19" s="76"/>
      <c r="DG19" s="76"/>
      <c r="DH19" s="76"/>
      <c r="DI19" s="76"/>
      <c r="DJ19" s="76"/>
      <c r="DK19" s="76"/>
      <c r="DL19" s="76"/>
      <c r="DM19" s="76"/>
      <c r="DN19" s="76"/>
      <c r="DO19" s="76"/>
      <c r="DP19" s="76"/>
      <c r="DQ19" s="76"/>
      <c r="DR19" s="76"/>
      <c r="DS19" s="76"/>
      <c r="DT19" s="76"/>
      <c r="DU19" s="76"/>
      <c r="DV19" s="76"/>
      <c r="DW19" s="76"/>
      <c r="DX19" s="76"/>
      <c r="DY19" s="76"/>
      <c r="DZ19" s="76"/>
      <c r="EA19" s="76"/>
      <c r="EB19" s="76"/>
      <c r="EC19" s="76"/>
      <c r="ED19" s="76"/>
      <c r="EE19" s="76"/>
    </row>
    <row r="20" spans="2:135" x14ac:dyDescent="0.25">
      <c r="B20" s="104" t="s">
        <v>40</v>
      </c>
      <c r="C20" s="76"/>
      <c r="D20" s="76"/>
      <c r="E20" s="76"/>
      <c r="F20" s="76"/>
      <c r="G20" s="76"/>
      <c r="H20" s="76"/>
      <c r="I20" s="76"/>
      <c r="J20" s="76"/>
      <c r="K20" s="76"/>
      <c r="L20" s="76"/>
      <c r="M20" s="76"/>
      <c r="N20" s="76"/>
      <c r="O20" s="76"/>
      <c r="P20" s="76"/>
      <c r="Q20" s="76"/>
      <c r="R20" s="76"/>
      <c r="S20" s="76"/>
      <c r="T20" s="76"/>
      <c r="U20" s="76"/>
      <c r="V20" s="76"/>
      <c r="W20" s="76"/>
      <c r="X20" s="76"/>
      <c r="Y20" s="76"/>
      <c r="Z20" s="76"/>
      <c r="AA20" s="76"/>
      <c r="AB20" s="76"/>
      <c r="AC20" s="76"/>
      <c r="AD20" s="76"/>
      <c r="AE20" s="76"/>
      <c r="AF20" s="76"/>
      <c r="AG20" s="76"/>
      <c r="AH20" s="76"/>
      <c r="AI20" s="76"/>
      <c r="AJ20" s="76"/>
      <c r="AK20" s="76"/>
      <c r="AL20" s="76"/>
      <c r="AM20" s="76"/>
      <c r="AN20" s="76"/>
      <c r="AO20" s="76"/>
      <c r="AP20" s="76"/>
      <c r="AQ20" s="76"/>
      <c r="AR20" s="76"/>
      <c r="AS20" s="76"/>
      <c r="AT20" s="76"/>
      <c r="AU20" s="76"/>
      <c r="AV20" s="76"/>
      <c r="AW20" s="76"/>
      <c r="AX20" s="76"/>
      <c r="AY20" s="76"/>
      <c r="AZ20" s="76"/>
      <c r="BA20" s="76"/>
      <c r="BB20" s="76"/>
      <c r="BC20" s="76"/>
      <c r="BD20" s="76"/>
      <c r="BE20" s="76"/>
      <c r="BF20" s="76"/>
      <c r="BG20" s="76"/>
      <c r="BH20" s="76"/>
      <c r="BI20" s="76"/>
      <c r="BJ20" s="76"/>
      <c r="BK20" s="76"/>
      <c r="BL20" s="76"/>
      <c r="BM20" s="76"/>
      <c r="BN20" s="76"/>
      <c r="BO20" s="76"/>
      <c r="BP20" s="76"/>
      <c r="BQ20" s="76"/>
      <c r="BR20" s="76"/>
      <c r="BS20" s="76"/>
      <c r="BT20" s="76"/>
      <c r="BU20" s="76"/>
      <c r="BV20" s="76"/>
      <c r="BW20" s="76"/>
      <c r="BX20" s="76"/>
      <c r="BY20" s="76"/>
      <c r="BZ20" s="76"/>
      <c r="CA20" s="76"/>
      <c r="CB20" s="76"/>
      <c r="CC20" s="76"/>
      <c r="CD20" s="76"/>
      <c r="CE20" s="76"/>
      <c r="CF20" s="76"/>
      <c r="CG20" s="76"/>
      <c r="CH20" s="76"/>
      <c r="CI20" s="76"/>
      <c r="CJ20" s="76"/>
      <c r="CK20" s="76"/>
      <c r="CL20" s="76"/>
      <c r="CM20" s="76"/>
      <c r="CN20" s="76"/>
      <c r="CO20" s="76"/>
      <c r="CP20" s="76"/>
      <c r="CQ20" s="76"/>
      <c r="CR20" s="76"/>
      <c r="CS20" s="76"/>
      <c r="CT20" s="76"/>
      <c r="CU20" s="76"/>
      <c r="CV20" s="76"/>
      <c r="CW20" s="76"/>
      <c r="CX20" s="76"/>
      <c r="CY20" s="76"/>
      <c r="CZ20" s="76"/>
      <c r="DA20" s="76"/>
      <c r="DB20" s="76"/>
      <c r="DC20" s="76"/>
      <c r="DD20" s="76"/>
      <c r="DE20" s="76"/>
      <c r="DF20" s="76"/>
      <c r="DG20" s="76"/>
      <c r="DH20" s="76"/>
      <c r="DI20" s="76"/>
      <c r="DJ20" s="76"/>
      <c r="DK20" s="76"/>
      <c r="DL20" s="76"/>
      <c r="DM20" s="76"/>
      <c r="DN20" s="76"/>
      <c r="DO20" s="76"/>
      <c r="DP20" s="76"/>
      <c r="DQ20" s="76"/>
      <c r="DR20" s="76"/>
      <c r="DS20" s="76"/>
      <c r="DT20" s="76"/>
      <c r="DU20" s="76"/>
      <c r="DV20" s="76"/>
      <c r="DW20" s="76"/>
      <c r="DX20" s="76"/>
      <c r="DY20" s="76"/>
      <c r="DZ20" s="76"/>
      <c r="EA20" s="76"/>
      <c r="EB20" s="76"/>
      <c r="EC20" s="76"/>
      <c r="ED20" s="76"/>
      <c r="EE20" s="76"/>
    </row>
    <row r="21" spans="2:135" x14ac:dyDescent="0.25">
      <c r="B21" s="104" t="s">
        <v>10</v>
      </c>
      <c r="C21" s="76"/>
      <c r="D21" s="76"/>
      <c r="E21" s="76"/>
      <c r="F21" s="76"/>
      <c r="G21" s="76"/>
      <c r="H21" s="76"/>
      <c r="I21" s="76"/>
      <c r="J21" s="76"/>
      <c r="K21" s="76"/>
      <c r="L21" s="76"/>
      <c r="M21" s="76"/>
      <c r="N21" s="76"/>
      <c r="O21" s="76"/>
      <c r="P21" s="76"/>
      <c r="Q21" s="76"/>
      <c r="R21" s="76"/>
      <c r="S21" s="76"/>
      <c r="T21" s="76"/>
      <c r="U21" s="76"/>
      <c r="V21" s="76"/>
      <c r="W21" s="76"/>
      <c r="X21" s="76"/>
      <c r="Y21" s="76"/>
      <c r="Z21" s="76"/>
      <c r="AA21" s="76"/>
      <c r="AB21" s="76"/>
      <c r="AC21" s="76"/>
      <c r="AD21" s="76"/>
      <c r="AE21" s="76"/>
      <c r="AF21" s="76"/>
      <c r="AG21" s="76"/>
      <c r="AH21" s="76"/>
      <c r="AI21" s="76"/>
      <c r="AJ21" s="76"/>
      <c r="AK21" s="76"/>
      <c r="AL21" s="76"/>
      <c r="AM21" s="76"/>
      <c r="AN21" s="76"/>
      <c r="AO21" s="76"/>
      <c r="AP21" s="76"/>
      <c r="AQ21" s="76"/>
      <c r="AR21" s="76"/>
      <c r="AS21" s="76"/>
      <c r="AT21" s="76"/>
      <c r="AU21" s="76"/>
      <c r="AV21" s="76"/>
      <c r="AW21" s="76"/>
      <c r="AX21" s="76"/>
      <c r="AY21" s="76"/>
      <c r="AZ21" s="76"/>
      <c r="BA21" s="76"/>
      <c r="BB21" s="76"/>
      <c r="BC21" s="76"/>
      <c r="BD21" s="76"/>
      <c r="BE21" s="76"/>
      <c r="BF21" s="76"/>
      <c r="BG21" s="76"/>
      <c r="BH21" s="76"/>
      <c r="BI21" s="76"/>
      <c r="BJ21" s="76"/>
      <c r="BK21" s="76"/>
      <c r="BL21" s="76"/>
      <c r="BM21" s="76"/>
      <c r="BN21" s="76"/>
      <c r="BO21" s="76"/>
      <c r="BP21" s="76"/>
      <c r="BQ21" s="76"/>
      <c r="BR21" s="76"/>
      <c r="BS21" s="76"/>
      <c r="BT21" s="76"/>
      <c r="BU21" s="76"/>
      <c r="BV21" s="76"/>
      <c r="BW21" s="76"/>
      <c r="BX21" s="76"/>
      <c r="BY21" s="76"/>
      <c r="BZ21" s="76"/>
      <c r="CA21" s="76"/>
      <c r="CB21" s="76"/>
      <c r="CC21" s="76"/>
      <c r="CD21" s="76"/>
      <c r="CE21" s="76"/>
      <c r="CF21" s="76"/>
      <c r="CG21" s="76"/>
      <c r="CH21" s="76"/>
      <c r="CI21" s="76"/>
      <c r="CJ21" s="76"/>
      <c r="CK21" s="76"/>
      <c r="CL21" s="76"/>
      <c r="CM21" s="76"/>
      <c r="CN21" s="76"/>
      <c r="CO21" s="76"/>
      <c r="CP21" s="76"/>
      <c r="CQ21" s="76"/>
      <c r="CR21" s="76"/>
      <c r="CS21" s="76"/>
      <c r="CT21" s="76"/>
      <c r="CU21" s="76"/>
      <c r="CV21" s="76"/>
      <c r="CW21" s="76"/>
      <c r="CX21" s="76"/>
      <c r="CY21" s="76"/>
      <c r="CZ21" s="76"/>
      <c r="DA21" s="76"/>
      <c r="DB21" s="76"/>
      <c r="DC21" s="76"/>
      <c r="DD21" s="76"/>
      <c r="DE21" s="76"/>
      <c r="DF21" s="76"/>
      <c r="DG21" s="76"/>
      <c r="DH21" s="76"/>
      <c r="DI21" s="76"/>
      <c r="DJ21" s="76"/>
      <c r="DK21" s="76"/>
      <c r="DL21" s="76"/>
      <c r="DM21" s="76"/>
      <c r="DN21" s="76"/>
      <c r="DO21" s="76"/>
      <c r="DP21" s="76"/>
      <c r="DQ21" s="76"/>
      <c r="DR21" s="76"/>
      <c r="DS21" s="76"/>
      <c r="DT21" s="76"/>
      <c r="DU21" s="76"/>
      <c r="DV21" s="76"/>
      <c r="DW21" s="76"/>
      <c r="DX21" s="76"/>
      <c r="DY21" s="76"/>
      <c r="DZ21" s="76"/>
      <c r="EA21" s="76"/>
      <c r="EB21" s="76"/>
      <c r="EC21" s="76"/>
      <c r="ED21" s="76"/>
      <c r="EE21" s="76"/>
    </row>
    <row r="22" spans="2:135" x14ac:dyDescent="0.25">
      <c r="B22" s="104" t="s">
        <v>29</v>
      </c>
      <c r="C22" s="76"/>
      <c r="D22" s="76"/>
      <c r="E22" s="76"/>
      <c r="F22" s="76"/>
      <c r="G22" s="76"/>
      <c r="H22" s="76"/>
      <c r="I22" s="76"/>
      <c r="J22" s="76"/>
      <c r="K22" s="76"/>
      <c r="L22" s="76"/>
      <c r="M22" s="76"/>
      <c r="N22" s="76"/>
      <c r="O22" s="76"/>
      <c r="P22" s="76"/>
      <c r="Q22" s="76"/>
      <c r="R22" s="76"/>
      <c r="S22" s="76"/>
      <c r="T22" s="76"/>
      <c r="U22" s="76"/>
      <c r="V22" s="76"/>
      <c r="W22" s="76"/>
      <c r="X22" s="76"/>
      <c r="Y22" s="76"/>
      <c r="Z22" s="76"/>
      <c r="AA22" s="76"/>
      <c r="AB22" s="76"/>
      <c r="AC22" s="76"/>
      <c r="AD22" s="76"/>
      <c r="AE22" s="76"/>
      <c r="AF22" s="76"/>
      <c r="AG22" s="76"/>
      <c r="AH22" s="76"/>
      <c r="AI22" s="76"/>
      <c r="AJ22" s="76"/>
      <c r="AK22" s="76"/>
      <c r="AL22" s="76"/>
      <c r="AM22" s="76"/>
      <c r="AN22" s="76"/>
      <c r="AO22" s="76"/>
      <c r="AP22" s="76"/>
      <c r="AQ22" s="76"/>
      <c r="AR22" s="76"/>
      <c r="AS22" s="76"/>
      <c r="AT22" s="76"/>
      <c r="AU22" s="76"/>
      <c r="AV22" s="76"/>
      <c r="AW22" s="76"/>
      <c r="AX22" s="76"/>
      <c r="AY22" s="76"/>
      <c r="AZ22" s="76"/>
      <c r="BA22" s="76"/>
      <c r="BB22" s="76"/>
      <c r="BC22" s="76"/>
      <c r="BD22" s="76"/>
      <c r="BE22" s="76"/>
      <c r="BF22" s="76"/>
      <c r="BG22" s="76"/>
      <c r="BH22" s="76"/>
      <c r="BI22" s="76"/>
      <c r="BJ22" s="76"/>
      <c r="BK22" s="76"/>
      <c r="BL22" s="76"/>
      <c r="BM22" s="76"/>
      <c r="BN22" s="76"/>
      <c r="BO22" s="76"/>
      <c r="BP22" s="76"/>
      <c r="BQ22" s="76"/>
      <c r="BR22" s="76"/>
      <c r="BS22" s="76"/>
      <c r="BT22" s="76"/>
      <c r="BU22" s="76"/>
      <c r="BV22" s="76"/>
      <c r="BW22" s="76"/>
      <c r="BX22" s="76"/>
      <c r="BY22" s="76"/>
      <c r="BZ22" s="76"/>
      <c r="CA22" s="76"/>
      <c r="CB22" s="76"/>
      <c r="CC22" s="76"/>
      <c r="CD22" s="76"/>
      <c r="CE22" s="76"/>
      <c r="CF22" s="76"/>
      <c r="CG22" s="76"/>
      <c r="CH22" s="76"/>
      <c r="CI22" s="76"/>
      <c r="CJ22" s="76"/>
      <c r="CK22" s="76"/>
      <c r="CL22" s="76"/>
      <c r="CM22" s="76"/>
      <c r="CN22" s="76"/>
      <c r="CO22" s="76"/>
      <c r="CP22" s="76"/>
      <c r="CQ22" s="76"/>
      <c r="CR22" s="76"/>
      <c r="CS22" s="76"/>
      <c r="CT22" s="76"/>
      <c r="CU22" s="76"/>
      <c r="CV22" s="76"/>
      <c r="CW22" s="76"/>
      <c r="CX22" s="76"/>
      <c r="CY22" s="76"/>
      <c r="CZ22" s="76"/>
      <c r="DA22" s="76"/>
      <c r="DB22" s="76"/>
      <c r="DC22" s="76"/>
      <c r="DD22" s="76"/>
      <c r="DE22" s="76"/>
      <c r="DF22" s="76"/>
      <c r="DG22" s="76"/>
      <c r="DH22" s="76"/>
      <c r="DI22" s="76"/>
      <c r="DJ22" s="76"/>
      <c r="DK22" s="76"/>
      <c r="DL22" s="76"/>
      <c r="DM22" s="76"/>
      <c r="DN22" s="76"/>
      <c r="DO22" s="76"/>
      <c r="DP22" s="76"/>
      <c r="DQ22" s="76"/>
      <c r="DR22" s="76"/>
      <c r="DS22" s="76"/>
      <c r="DT22" s="76"/>
      <c r="DU22" s="76"/>
      <c r="DV22" s="76"/>
      <c r="DW22" s="76"/>
      <c r="DX22" s="76"/>
      <c r="DY22" s="76"/>
      <c r="DZ22" s="76"/>
      <c r="EA22" s="76"/>
      <c r="EB22" s="76"/>
      <c r="EC22" s="76"/>
      <c r="ED22" s="76"/>
      <c r="EE22" s="76"/>
    </row>
    <row r="23" spans="2:135" x14ac:dyDescent="0.25">
      <c r="B23" s="103" t="s">
        <v>26</v>
      </c>
      <c r="C23" s="76"/>
      <c r="D23" s="76"/>
      <c r="E23" s="76"/>
      <c r="F23" s="76"/>
      <c r="G23" s="76"/>
      <c r="H23" s="76"/>
      <c r="I23" s="76"/>
      <c r="J23" s="76"/>
      <c r="K23" s="76"/>
      <c r="L23" s="76"/>
      <c r="M23" s="76"/>
      <c r="N23" s="76"/>
      <c r="O23" s="76"/>
      <c r="P23" s="76"/>
      <c r="Q23" s="76"/>
      <c r="R23" s="76"/>
      <c r="S23" s="76"/>
      <c r="T23" s="76"/>
      <c r="U23" s="76"/>
      <c r="V23" s="76"/>
      <c r="W23" s="76"/>
      <c r="X23" s="76"/>
      <c r="Y23" s="76"/>
      <c r="Z23" s="76"/>
      <c r="AA23" s="76"/>
      <c r="AB23" s="76"/>
      <c r="AC23" s="76"/>
      <c r="AD23" s="76"/>
      <c r="AE23" s="76"/>
      <c r="AF23" s="76"/>
      <c r="AG23" s="76"/>
      <c r="AH23" s="76"/>
      <c r="AI23" s="76"/>
      <c r="AJ23" s="76"/>
      <c r="AK23" s="76"/>
      <c r="AL23" s="76"/>
      <c r="AM23" s="76"/>
      <c r="AN23" s="76"/>
      <c r="AO23" s="76"/>
      <c r="AP23" s="76"/>
      <c r="AQ23" s="76"/>
      <c r="AR23" s="76"/>
      <c r="AS23" s="76"/>
      <c r="AT23" s="76"/>
      <c r="AU23" s="76"/>
      <c r="AV23" s="76"/>
      <c r="AW23" s="76"/>
      <c r="AX23" s="76"/>
      <c r="AY23" s="76"/>
      <c r="AZ23" s="76"/>
      <c r="BA23" s="76"/>
      <c r="BB23" s="76"/>
      <c r="BC23" s="76"/>
      <c r="BD23" s="76"/>
      <c r="BE23" s="76"/>
      <c r="BF23" s="76"/>
      <c r="BG23" s="76"/>
      <c r="BH23" s="76"/>
      <c r="BI23" s="76"/>
      <c r="BJ23" s="76"/>
      <c r="BK23" s="76"/>
      <c r="BL23" s="76"/>
      <c r="BM23" s="76"/>
      <c r="BN23" s="76"/>
      <c r="BO23" s="76"/>
      <c r="BP23" s="76"/>
      <c r="BQ23" s="76"/>
      <c r="BR23" s="76"/>
      <c r="BS23" s="76"/>
      <c r="BT23" s="76"/>
      <c r="BU23" s="76"/>
      <c r="BV23" s="76"/>
      <c r="BW23" s="76"/>
      <c r="BX23" s="76"/>
      <c r="BY23" s="76"/>
      <c r="BZ23" s="76"/>
      <c r="CA23" s="76"/>
      <c r="CB23" s="76"/>
      <c r="CC23" s="76"/>
      <c r="CD23" s="76"/>
      <c r="CE23" s="76"/>
      <c r="CF23" s="76"/>
      <c r="CG23" s="76"/>
      <c r="CH23" s="76"/>
      <c r="CI23" s="76"/>
      <c r="CJ23" s="76"/>
      <c r="CK23" s="76"/>
      <c r="CL23" s="76"/>
      <c r="CM23" s="76"/>
      <c r="CN23" s="76"/>
      <c r="CO23" s="76"/>
      <c r="CP23" s="76"/>
      <c r="CQ23" s="76"/>
      <c r="CR23" s="76"/>
      <c r="CS23" s="76"/>
      <c r="CT23" s="76"/>
      <c r="CU23" s="76"/>
      <c r="CV23" s="76"/>
      <c r="CW23" s="76"/>
      <c r="CX23" s="76"/>
      <c r="CY23" s="76"/>
      <c r="CZ23" s="76"/>
      <c r="DA23" s="76"/>
      <c r="DB23" s="76"/>
      <c r="DC23" s="76"/>
      <c r="DD23" s="76"/>
      <c r="DE23" s="76"/>
      <c r="DF23" s="76"/>
      <c r="DG23" s="76"/>
      <c r="DH23" s="76"/>
      <c r="DI23" s="76"/>
      <c r="DJ23" s="76"/>
      <c r="DK23" s="76"/>
      <c r="DL23" s="76"/>
      <c r="DM23" s="76"/>
      <c r="DN23" s="76"/>
      <c r="DO23" s="76"/>
      <c r="DP23" s="76"/>
      <c r="DQ23" s="76"/>
      <c r="DR23" s="76"/>
      <c r="DS23" s="76"/>
      <c r="DT23" s="76"/>
      <c r="DU23" s="76"/>
      <c r="DV23" s="76"/>
      <c r="DW23" s="76"/>
      <c r="DX23" s="76"/>
      <c r="DY23" s="76"/>
      <c r="DZ23" s="76"/>
      <c r="EA23" s="76"/>
      <c r="EB23" s="76"/>
      <c r="EC23" s="76"/>
      <c r="ED23" s="76"/>
      <c r="EE23" s="76"/>
    </row>
    <row r="24" spans="2:135" x14ac:dyDescent="0.25">
      <c r="B24" s="104" t="s">
        <v>13</v>
      </c>
      <c r="C24" s="76"/>
      <c r="D24" s="76"/>
      <c r="E24" s="76"/>
      <c r="F24" s="76"/>
      <c r="G24" s="76"/>
      <c r="H24" s="76"/>
      <c r="I24" s="76"/>
      <c r="J24" s="76"/>
      <c r="K24" s="76"/>
      <c r="L24" s="76"/>
      <c r="M24" s="76"/>
      <c r="N24" s="76"/>
      <c r="O24" s="76"/>
      <c r="P24" s="76"/>
      <c r="Q24" s="76"/>
      <c r="R24" s="76"/>
      <c r="S24" s="76"/>
      <c r="T24" s="76"/>
      <c r="U24" s="76"/>
      <c r="V24" s="76"/>
      <c r="W24" s="76"/>
      <c r="X24" s="76"/>
      <c r="Y24" s="76"/>
      <c r="Z24" s="76"/>
      <c r="AA24" s="76"/>
      <c r="AB24" s="76"/>
      <c r="AC24" s="76"/>
      <c r="AD24" s="76"/>
      <c r="AE24" s="76"/>
      <c r="AF24" s="76"/>
      <c r="AG24" s="76"/>
      <c r="AH24" s="76"/>
      <c r="AI24" s="76"/>
      <c r="AJ24" s="76"/>
      <c r="AK24" s="76"/>
      <c r="AL24" s="76"/>
      <c r="AM24" s="76"/>
      <c r="AN24" s="76"/>
      <c r="AO24" s="76"/>
      <c r="AP24" s="76"/>
      <c r="AQ24" s="76"/>
      <c r="AR24" s="76"/>
      <c r="AS24" s="76"/>
      <c r="AT24" s="76"/>
      <c r="AU24" s="76"/>
      <c r="AV24" s="76"/>
      <c r="AW24" s="76"/>
      <c r="AX24" s="76"/>
      <c r="AY24" s="76"/>
      <c r="AZ24" s="76"/>
      <c r="BA24" s="76"/>
      <c r="BB24" s="76"/>
      <c r="BC24" s="76"/>
      <c r="BD24" s="76"/>
      <c r="BE24" s="76"/>
      <c r="BF24" s="76"/>
      <c r="BG24" s="76"/>
      <c r="BH24" s="76"/>
      <c r="BI24" s="76"/>
      <c r="BJ24" s="76"/>
      <c r="BK24" s="76"/>
      <c r="BL24" s="76"/>
      <c r="BM24" s="76"/>
      <c r="BN24" s="76"/>
      <c r="BO24" s="76"/>
      <c r="BP24" s="76"/>
      <c r="BQ24" s="76"/>
      <c r="BR24" s="76"/>
      <c r="BS24" s="76"/>
      <c r="BT24" s="76"/>
      <c r="BU24" s="76"/>
      <c r="BV24" s="76"/>
      <c r="BW24" s="76"/>
      <c r="BX24" s="76"/>
      <c r="BY24" s="76"/>
      <c r="BZ24" s="76"/>
      <c r="CA24" s="76"/>
      <c r="CB24" s="76"/>
      <c r="CC24" s="76"/>
      <c r="CD24" s="76"/>
      <c r="CE24" s="76"/>
      <c r="CF24" s="76"/>
      <c r="CG24" s="76"/>
      <c r="CH24" s="76"/>
      <c r="CI24" s="76"/>
      <c r="CJ24" s="76"/>
      <c r="CK24" s="76"/>
      <c r="CL24" s="76"/>
      <c r="CM24" s="76"/>
      <c r="CN24" s="76"/>
      <c r="CO24" s="76"/>
      <c r="CP24" s="76"/>
      <c r="CQ24" s="76"/>
      <c r="CR24" s="76"/>
      <c r="CS24" s="76"/>
      <c r="CT24" s="76"/>
      <c r="CU24" s="76"/>
      <c r="CV24" s="76"/>
      <c r="CW24" s="76"/>
      <c r="CX24" s="76"/>
      <c r="CY24" s="76"/>
      <c r="CZ24" s="76"/>
      <c r="DA24" s="76"/>
      <c r="DB24" s="76"/>
      <c r="DC24" s="76"/>
      <c r="DD24" s="76"/>
      <c r="DE24" s="76"/>
      <c r="DF24" s="76"/>
      <c r="DG24" s="76"/>
      <c r="DH24" s="76"/>
      <c r="DI24" s="76"/>
      <c r="DJ24" s="76"/>
      <c r="DK24" s="76"/>
      <c r="DL24" s="76"/>
      <c r="DM24" s="76"/>
      <c r="DN24" s="76"/>
      <c r="DO24" s="76"/>
      <c r="DP24" s="76"/>
      <c r="DQ24" s="76"/>
      <c r="DR24" s="76"/>
      <c r="DS24" s="76"/>
      <c r="DT24" s="76"/>
      <c r="DU24" s="76"/>
      <c r="DV24" s="76"/>
      <c r="DW24" s="76"/>
      <c r="DX24" s="76"/>
      <c r="DY24" s="76"/>
      <c r="DZ24" s="76"/>
      <c r="EA24" s="76"/>
      <c r="EB24" s="76"/>
      <c r="EC24" s="76"/>
      <c r="ED24" s="76"/>
      <c r="EE24" s="76"/>
    </row>
    <row r="25" spans="2:135" x14ac:dyDescent="0.25">
      <c r="B25" s="103" t="s">
        <v>16</v>
      </c>
      <c r="C25" s="76"/>
      <c r="D25" s="76"/>
      <c r="E25" s="76"/>
      <c r="F25" s="76"/>
      <c r="G25" s="76"/>
      <c r="H25" s="76"/>
      <c r="I25" s="76"/>
      <c r="J25" s="76"/>
      <c r="K25" s="76"/>
      <c r="L25" s="76"/>
      <c r="M25" s="76"/>
      <c r="N25" s="76"/>
      <c r="O25" s="76"/>
      <c r="P25" s="76"/>
      <c r="Q25" s="76"/>
      <c r="R25" s="76"/>
      <c r="S25" s="76"/>
      <c r="T25" s="76"/>
      <c r="U25" s="76"/>
      <c r="V25" s="76"/>
      <c r="W25" s="76"/>
      <c r="X25" s="76"/>
      <c r="Y25" s="76"/>
      <c r="Z25" s="76"/>
      <c r="AA25" s="76"/>
      <c r="AB25" s="76"/>
      <c r="AC25" s="76"/>
      <c r="AD25" s="76"/>
      <c r="AE25" s="76"/>
      <c r="AF25" s="76"/>
      <c r="AG25" s="76"/>
      <c r="AH25" s="76"/>
      <c r="AI25" s="76"/>
      <c r="AJ25" s="76"/>
      <c r="AK25" s="76"/>
      <c r="AL25" s="76"/>
      <c r="AM25" s="76"/>
      <c r="AN25" s="76"/>
      <c r="AO25" s="76"/>
      <c r="AP25" s="76"/>
      <c r="AQ25" s="76"/>
      <c r="AR25" s="76"/>
      <c r="AS25" s="76"/>
      <c r="AT25" s="76"/>
      <c r="AU25" s="76"/>
      <c r="AV25" s="76"/>
      <c r="AW25" s="76"/>
      <c r="AX25" s="76"/>
      <c r="AY25" s="76"/>
      <c r="AZ25" s="76"/>
      <c r="BA25" s="76"/>
      <c r="BB25" s="76"/>
      <c r="BC25" s="76"/>
      <c r="BD25" s="76"/>
      <c r="BE25" s="76"/>
      <c r="BF25" s="76"/>
      <c r="BG25" s="76"/>
      <c r="BH25" s="76"/>
      <c r="BI25" s="76"/>
      <c r="BJ25" s="76"/>
      <c r="BK25" s="76"/>
      <c r="BL25" s="76"/>
      <c r="BM25" s="76"/>
      <c r="BN25" s="76"/>
      <c r="BO25" s="76"/>
      <c r="BP25" s="76"/>
      <c r="BQ25" s="76"/>
      <c r="BR25" s="76"/>
      <c r="BS25" s="76"/>
      <c r="BT25" s="76"/>
      <c r="BU25" s="76"/>
      <c r="BV25" s="76"/>
      <c r="BW25" s="76"/>
      <c r="BX25" s="76"/>
      <c r="BY25" s="76"/>
      <c r="BZ25" s="76"/>
      <c r="CA25" s="76"/>
      <c r="CB25" s="76"/>
      <c r="CC25" s="76"/>
      <c r="CD25" s="76"/>
      <c r="CE25" s="76"/>
      <c r="CF25" s="76"/>
      <c r="CG25" s="76"/>
      <c r="CH25" s="76"/>
      <c r="CI25" s="76"/>
      <c r="CJ25" s="76"/>
      <c r="CK25" s="76"/>
      <c r="CL25" s="76"/>
      <c r="CM25" s="76"/>
      <c r="CN25" s="76"/>
      <c r="CO25" s="76"/>
      <c r="CP25" s="76"/>
      <c r="CQ25" s="76"/>
      <c r="CR25" s="76"/>
      <c r="CS25" s="76"/>
      <c r="CT25" s="76"/>
      <c r="CU25" s="76"/>
      <c r="CV25" s="76"/>
      <c r="CW25" s="76"/>
      <c r="CX25" s="76"/>
      <c r="CY25" s="76"/>
      <c r="CZ25" s="76"/>
      <c r="DA25" s="76"/>
      <c r="DB25" s="76"/>
      <c r="DC25" s="76"/>
      <c r="DD25" s="76"/>
      <c r="DE25" s="76"/>
      <c r="DF25" s="76"/>
      <c r="DG25" s="76"/>
      <c r="DH25" s="76"/>
      <c r="DI25" s="76"/>
      <c r="DJ25" s="76"/>
      <c r="DK25" s="76"/>
      <c r="DL25" s="76"/>
      <c r="DM25" s="76"/>
      <c r="DN25" s="76"/>
      <c r="DO25" s="76"/>
      <c r="DP25" s="76"/>
      <c r="DQ25" s="76"/>
      <c r="DR25" s="76"/>
      <c r="DS25" s="76"/>
      <c r="DT25" s="76"/>
      <c r="DU25" s="76"/>
      <c r="DV25" s="76"/>
      <c r="DW25" s="76"/>
      <c r="DX25" s="76"/>
      <c r="DY25" s="76"/>
      <c r="DZ25" s="76"/>
      <c r="EA25" s="76"/>
      <c r="EB25" s="76"/>
      <c r="EC25" s="76"/>
      <c r="ED25" s="76"/>
      <c r="EE25" s="76"/>
    </row>
    <row r="26" spans="2:135" x14ac:dyDescent="0.25">
      <c r="B26" s="103" t="s">
        <v>307</v>
      </c>
      <c r="C26" s="76"/>
      <c r="D26" s="76"/>
      <c r="E26" s="76"/>
      <c r="F26" s="76"/>
      <c r="G26" s="76"/>
      <c r="H26" s="76"/>
      <c r="I26" s="76"/>
      <c r="J26" s="76"/>
      <c r="K26" s="76"/>
      <c r="L26" s="76"/>
      <c r="M26" s="76"/>
      <c r="N26" s="76"/>
      <c r="O26" s="76"/>
      <c r="P26" s="76"/>
      <c r="Q26" s="76"/>
      <c r="R26" s="76"/>
      <c r="S26" s="76"/>
      <c r="T26" s="76"/>
      <c r="U26" s="76"/>
      <c r="V26" s="76"/>
      <c r="W26" s="76"/>
      <c r="X26" s="76"/>
      <c r="Y26" s="76"/>
      <c r="Z26" s="76"/>
      <c r="AA26" s="76"/>
      <c r="AB26" s="76"/>
      <c r="AC26" s="76"/>
      <c r="AD26" s="76"/>
      <c r="AE26" s="76"/>
      <c r="AF26" s="76"/>
      <c r="AG26" s="76"/>
      <c r="AH26" s="76"/>
      <c r="AI26" s="76"/>
      <c r="AJ26" s="76"/>
      <c r="AK26" s="76"/>
      <c r="AL26" s="76"/>
      <c r="AM26" s="76"/>
      <c r="AN26" s="76"/>
      <c r="AO26" s="76"/>
      <c r="AP26" s="76"/>
      <c r="AQ26" s="76"/>
      <c r="AR26" s="76"/>
      <c r="AS26" s="76"/>
      <c r="AT26" s="76"/>
      <c r="AU26" s="76"/>
      <c r="AV26" s="76"/>
      <c r="AW26" s="76"/>
      <c r="AX26" s="76"/>
      <c r="AY26" s="76"/>
      <c r="AZ26" s="76"/>
      <c r="BA26" s="76"/>
      <c r="BB26" s="76"/>
      <c r="BC26" s="76"/>
      <c r="BD26" s="76"/>
      <c r="BE26" s="76"/>
      <c r="BF26" s="76"/>
      <c r="BG26" s="76"/>
      <c r="BH26" s="76"/>
      <c r="BI26" s="76"/>
      <c r="BJ26" s="76"/>
      <c r="BK26" s="76"/>
      <c r="BL26" s="76"/>
      <c r="BM26" s="76"/>
      <c r="BN26" s="76"/>
      <c r="BO26" s="76"/>
      <c r="BP26" s="76"/>
      <c r="BQ26" s="76"/>
      <c r="BR26" s="76"/>
      <c r="BS26" s="76"/>
      <c r="BT26" s="76"/>
      <c r="BU26" s="76"/>
      <c r="BV26" s="76"/>
      <c r="BW26" s="76"/>
      <c r="BX26" s="76"/>
      <c r="BY26" s="76"/>
      <c r="BZ26" s="76"/>
      <c r="CA26" s="76"/>
      <c r="CB26" s="76"/>
      <c r="CC26" s="76"/>
      <c r="CD26" s="76"/>
      <c r="CE26" s="76"/>
      <c r="CF26" s="76"/>
      <c r="CG26" s="76"/>
      <c r="CH26" s="76"/>
      <c r="CI26" s="76"/>
      <c r="CJ26" s="76"/>
      <c r="CK26" s="76"/>
      <c r="CL26" s="76"/>
      <c r="CM26" s="76"/>
      <c r="CN26" s="76"/>
      <c r="CO26" s="76"/>
      <c r="CP26" s="76"/>
      <c r="CQ26" s="76"/>
      <c r="CR26" s="76"/>
      <c r="CS26" s="76"/>
      <c r="CT26" s="76"/>
      <c r="CU26" s="76"/>
      <c r="CV26" s="76"/>
      <c r="CW26" s="76"/>
      <c r="CX26" s="76"/>
      <c r="CY26" s="76"/>
      <c r="CZ26" s="76"/>
      <c r="DA26" s="76"/>
      <c r="DB26" s="76"/>
      <c r="DC26" s="76"/>
      <c r="DD26" s="76"/>
      <c r="DE26" s="76"/>
      <c r="DF26" s="76"/>
      <c r="DG26" s="76"/>
      <c r="DH26" s="76"/>
      <c r="DI26" s="76"/>
      <c r="DJ26" s="76"/>
      <c r="DK26" s="76"/>
      <c r="DL26" s="76"/>
      <c r="DM26" s="76"/>
      <c r="DN26" s="76"/>
      <c r="DO26" s="76"/>
      <c r="DP26" s="76"/>
      <c r="DQ26" s="76"/>
      <c r="DR26" s="76"/>
      <c r="DS26" s="76"/>
      <c r="DT26" s="76"/>
      <c r="DU26" s="76"/>
      <c r="DV26" s="76"/>
      <c r="DW26" s="76"/>
      <c r="DX26" s="76"/>
      <c r="DY26" s="76"/>
      <c r="DZ26" s="76"/>
      <c r="EA26" s="76"/>
      <c r="EB26" s="76"/>
      <c r="EC26" s="76"/>
      <c r="ED26" s="76"/>
      <c r="EE26" s="76"/>
    </row>
    <row r="27" spans="2:135" x14ac:dyDescent="0.25">
      <c r="B27" s="103" t="s">
        <v>23</v>
      </c>
      <c r="C27" s="76"/>
      <c r="D27" s="76"/>
      <c r="E27" s="76"/>
      <c r="F27" s="76"/>
      <c r="G27" s="76"/>
      <c r="H27" s="76"/>
      <c r="I27" s="76"/>
      <c r="J27" s="76"/>
      <c r="K27" s="76"/>
      <c r="L27" s="76"/>
      <c r="M27" s="76"/>
      <c r="N27" s="76"/>
      <c r="O27" s="76"/>
      <c r="P27" s="76"/>
      <c r="Q27" s="76"/>
      <c r="R27" s="76"/>
      <c r="S27" s="76"/>
      <c r="T27" s="76"/>
      <c r="U27" s="76"/>
      <c r="V27" s="76"/>
      <c r="W27" s="76"/>
      <c r="X27" s="76"/>
      <c r="Y27" s="76"/>
      <c r="Z27" s="76"/>
      <c r="AA27" s="76"/>
      <c r="AB27" s="76"/>
      <c r="AC27" s="76"/>
      <c r="AD27" s="76"/>
      <c r="AE27" s="76"/>
      <c r="AF27" s="76"/>
      <c r="AG27" s="76"/>
      <c r="AH27" s="76"/>
      <c r="AI27" s="76"/>
      <c r="AJ27" s="76"/>
      <c r="AK27" s="76"/>
      <c r="AL27" s="76"/>
      <c r="AM27" s="76"/>
      <c r="AN27" s="76"/>
      <c r="AO27" s="76"/>
      <c r="AP27" s="76"/>
      <c r="AQ27" s="76"/>
      <c r="AR27" s="76"/>
      <c r="AS27" s="76"/>
      <c r="AT27" s="76"/>
      <c r="AU27" s="76"/>
      <c r="AV27" s="76"/>
      <c r="AW27" s="76"/>
      <c r="AX27" s="76"/>
      <c r="AY27" s="76"/>
      <c r="AZ27" s="76"/>
      <c r="BA27" s="76"/>
      <c r="BB27" s="76"/>
      <c r="BC27" s="76"/>
      <c r="BD27" s="76"/>
      <c r="BE27" s="76"/>
      <c r="BF27" s="76"/>
      <c r="BG27" s="76"/>
      <c r="BH27" s="76"/>
      <c r="BI27" s="76"/>
      <c r="BJ27" s="76"/>
      <c r="BK27" s="76"/>
      <c r="BL27" s="76"/>
      <c r="BM27" s="76"/>
      <c r="BN27" s="76"/>
      <c r="BO27" s="76"/>
      <c r="BP27" s="76"/>
      <c r="BQ27" s="76"/>
      <c r="BR27" s="76"/>
      <c r="BS27" s="76"/>
      <c r="BT27" s="76"/>
      <c r="BU27" s="76"/>
      <c r="BV27" s="76"/>
      <c r="BW27" s="76"/>
      <c r="BX27" s="76"/>
      <c r="BY27" s="76"/>
      <c r="BZ27" s="76"/>
      <c r="CA27" s="76"/>
      <c r="CB27" s="76"/>
      <c r="CC27" s="76"/>
      <c r="CD27" s="76"/>
      <c r="CE27" s="76"/>
      <c r="CF27" s="76"/>
      <c r="CG27" s="76"/>
      <c r="CH27" s="76"/>
      <c r="CI27" s="76"/>
      <c r="CJ27" s="76"/>
      <c r="CK27" s="76"/>
      <c r="CL27" s="76"/>
      <c r="CM27" s="76"/>
      <c r="CN27" s="76"/>
      <c r="CO27" s="76"/>
      <c r="CP27" s="76"/>
      <c r="CQ27" s="76"/>
      <c r="CR27" s="76"/>
      <c r="CS27" s="76"/>
      <c r="CT27" s="76"/>
      <c r="CU27" s="76"/>
      <c r="CV27" s="76"/>
      <c r="CW27" s="76"/>
      <c r="CX27" s="76"/>
      <c r="CY27" s="76"/>
      <c r="CZ27" s="76"/>
      <c r="DA27" s="76"/>
      <c r="DB27" s="76"/>
      <c r="DC27" s="76"/>
      <c r="DD27" s="76"/>
      <c r="DE27" s="76"/>
      <c r="DF27" s="76"/>
      <c r="DG27" s="76"/>
      <c r="DH27" s="76"/>
      <c r="DI27" s="76"/>
      <c r="DJ27" s="76"/>
      <c r="DK27" s="76"/>
      <c r="DL27" s="76"/>
      <c r="DM27" s="76"/>
      <c r="DN27" s="76"/>
      <c r="DO27" s="76"/>
      <c r="DP27" s="76"/>
      <c r="DQ27" s="76"/>
      <c r="DR27" s="76"/>
      <c r="DS27" s="76"/>
      <c r="DT27" s="76"/>
      <c r="DU27" s="76"/>
      <c r="DV27" s="76"/>
      <c r="DW27" s="76"/>
      <c r="DX27" s="76"/>
      <c r="DY27" s="76"/>
      <c r="DZ27" s="76"/>
      <c r="EA27" s="76"/>
      <c r="EB27" s="76"/>
      <c r="EC27" s="76"/>
      <c r="ED27" s="76"/>
      <c r="EE27" s="76"/>
    </row>
    <row r="28" spans="2:135" x14ac:dyDescent="0.25">
      <c r="B28" s="103" t="s">
        <v>17</v>
      </c>
      <c r="C28" s="76"/>
      <c r="D28" s="76"/>
      <c r="E28" s="76"/>
      <c r="F28" s="76"/>
      <c r="G28" s="76"/>
      <c r="H28" s="76"/>
      <c r="I28" s="76"/>
      <c r="J28" s="76"/>
      <c r="K28" s="76"/>
      <c r="L28" s="76"/>
      <c r="M28" s="76"/>
      <c r="N28" s="76"/>
      <c r="O28" s="76"/>
      <c r="P28" s="76"/>
      <c r="Q28" s="76"/>
      <c r="R28" s="76"/>
      <c r="S28" s="76"/>
      <c r="T28" s="76"/>
      <c r="U28" s="76"/>
      <c r="V28" s="76"/>
      <c r="W28" s="76"/>
      <c r="X28" s="76"/>
      <c r="Y28" s="76"/>
      <c r="Z28" s="76"/>
      <c r="AA28" s="76"/>
      <c r="AB28" s="76"/>
      <c r="AC28" s="76"/>
      <c r="AD28" s="76"/>
      <c r="AE28" s="76"/>
      <c r="AF28" s="76"/>
      <c r="AG28" s="76"/>
      <c r="AH28" s="76"/>
      <c r="AI28" s="76"/>
      <c r="AJ28" s="76"/>
      <c r="AK28" s="76"/>
      <c r="AL28" s="76"/>
      <c r="AM28" s="76"/>
      <c r="AN28" s="76"/>
      <c r="AO28" s="76"/>
      <c r="AP28" s="76"/>
      <c r="AQ28" s="76"/>
      <c r="AR28" s="76"/>
      <c r="AS28" s="76"/>
      <c r="AT28" s="76"/>
      <c r="AU28" s="76"/>
      <c r="AV28" s="76"/>
      <c r="AW28" s="76"/>
      <c r="AX28" s="76"/>
      <c r="AY28" s="76"/>
      <c r="AZ28" s="76"/>
      <c r="BA28" s="76"/>
      <c r="BB28" s="76"/>
      <c r="BC28" s="76"/>
      <c r="BD28" s="76"/>
      <c r="BE28" s="76"/>
      <c r="BF28" s="76"/>
      <c r="BG28" s="76"/>
      <c r="BH28" s="76"/>
      <c r="BI28" s="76"/>
      <c r="BJ28" s="76"/>
      <c r="BK28" s="76"/>
      <c r="BL28" s="76"/>
      <c r="BM28" s="76"/>
      <c r="BN28" s="76"/>
      <c r="BO28" s="76"/>
      <c r="BP28" s="76"/>
      <c r="BQ28" s="76"/>
      <c r="BR28" s="76"/>
      <c r="BS28" s="76"/>
      <c r="BT28" s="76"/>
      <c r="BU28" s="76"/>
      <c r="BV28" s="76"/>
      <c r="BW28" s="76"/>
      <c r="BX28" s="76"/>
      <c r="BY28" s="76"/>
      <c r="BZ28" s="76"/>
      <c r="CA28" s="76"/>
      <c r="CB28" s="76"/>
      <c r="CC28" s="76"/>
      <c r="CD28" s="76"/>
      <c r="CE28" s="76"/>
      <c r="CF28" s="76"/>
      <c r="CG28" s="76"/>
      <c r="CH28" s="76"/>
      <c r="CI28" s="76"/>
      <c r="CJ28" s="76"/>
      <c r="CK28" s="76"/>
      <c r="CL28" s="76"/>
      <c r="CM28" s="76"/>
      <c r="CN28" s="76"/>
      <c r="CO28" s="76"/>
      <c r="CP28" s="76"/>
      <c r="CQ28" s="76"/>
      <c r="CR28" s="76"/>
      <c r="CS28" s="76"/>
      <c r="CT28" s="76"/>
      <c r="CU28" s="76"/>
      <c r="CV28" s="76"/>
      <c r="CW28" s="76"/>
      <c r="CX28" s="76"/>
      <c r="CY28" s="76"/>
      <c r="CZ28" s="76"/>
      <c r="DA28" s="76"/>
      <c r="DB28" s="76"/>
      <c r="DC28" s="76"/>
      <c r="DD28" s="76"/>
      <c r="DE28" s="76"/>
      <c r="DF28" s="76"/>
      <c r="DG28" s="76"/>
      <c r="DH28" s="76"/>
      <c r="DI28" s="76"/>
      <c r="DJ28" s="76"/>
      <c r="DK28" s="76"/>
      <c r="DL28" s="76"/>
      <c r="DM28" s="76"/>
      <c r="DN28" s="76"/>
      <c r="DO28" s="76"/>
      <c r="DP28" s="76"/>
      <c r="DQ28" s="76"/>
      <c r="DR28" s="76"/>
      <c r="DS28" s="76"/>
      <c r="DT28" s="76"/>
      <c r="DU28" s="76"/>
      <c r="DV28" s="76"/>
      <c r="DW28" s="76"/>
      <c r="DX28" s="76"/>
      <c r="DY28" s="76"/>
      <c r="DZ28" s="76"/>
      <c r="EA28" s="76"/>
      <c r="EB28" s="76"/>
      <c r="EC28" s="76"/>
      <c r="ED28" s="76"/>
      <c r="EE28" s="76"/>
    </row>
    <row r="29" spans="2:135" x14ac:dyDescent="0.25">
      <c r="B29" s="103" t="s">
        <v>8</v>
      </c>
      <c r="C29" s="76"/>
      <c r="D29" s="76"/>
      <c r="E29" s="76"/>
      <c r="F29" s="76"/>
      <c r="G29" s="76"/>
      <c r="H29" s="76"/>
      <c r="I29" s="76"/>
      <c r="J29" s="76"/>
      <c r="K29" s="76"/>
      <c r="L29" s="76"/>
      <c r="M29" s="76"/>
      <c r="N29" s="76"/>
      <c r="O29" s="76"/>
      <c r="P29" s="76"/>
      <c r="Q29" s="76"/>
      <c r="R29" s="76"/>
      <c r="S29" s="76"/>
      <c r="T29" s="76"/>
      <c r="U29" s="76"/>
      <c r="V29" s="76"/>
      <c r="W29" s="76"/>
      <c r="X29" s="76"/>
      <c r="Y29" s="76"/>
      <c r="Z29" s="76"/>
      <c r="AA29" s="76"/>
      <c r="AB29" s="76"/>
      <c r="AC29" s="76"/>
      <c r="AD29" s="76"/>
      <c r="AE29" s="76"/>
      <c r="AF29" s="76"/>
      <c r="AG29" s="76"/>
      <c r="AH29" s="76"/>
      <c r="AI29" s="76"/>
      <c r="AJ29" s="76"/>
      <c r="AK29" s="76"/>
      <c r="AL29" s="76"/>
      <c r="AM29" s="76"/>
      <c r="AN29" s="76"/>
      <c r="AO29" s="76"/>
      <c r="AP29" s="76"/>
      <c r="AQ29" s="76"/>
      <c r="AR29" s="76"/>
      <c r="AS29" s="76"/>
      <c r="AT29" s="76"/>
      <c r="AU29" s="76"/>
      <c r="AV29" s="76"/>
      <c r="AW29" s="76"/>
      <c r="AX29" s="76"/>
      <c r="AY29" s="76"/>
      <c r="AZ29" s="76"/>
      <c r="BA29" s="76"/>
      <c r="BB29" s="76"/>
      <c r="BC29" s="76"/>
      <c r="BD29" s="76"/>
      <c r="BE29" s="76"/>
      <c r="BF29" s="76"/>
      <c r="BG29" s="76"/>
      <c r="BH29" s="76"/>
      <c r="BI29" s="76"/>
      <c r="BJ29" s="76"/>
      <c r="BK29" s="76"/>
      <c r="BL29" s="76"/>
      <c r="BM29" s="76"/>
      <c r="BN29" s="76"/>
      <c r="BO29" s="76"/>
      <c r="BP29" s="76"/>
      <c r="BQ29" s="76"/>
      <c r="BR29" s="76"/>
      <c r="BS29" s="76"/>
      <c r="BT29" s="76"/>
      <c r="BU29" s="76"/>
      <c r="BV29" s="76"/>
      <c r="BW29" s="76"/>
      <c r="BX29" s="76"/>
      <c r="BY29" s="76"/>
      <c r="BZ29" s="76"/>
      <c r="CA29" s="76"/>
      <c r="CB29" s="76"/>
      <c r="CC29" s="76"/>
      <c r="CD29" s="76"/>
      <c r="CE29" s="76"/>
      <c r="CF29" s="76"/>
      <c r="CG29" s="76"/>
      <c r="CH29" s="76"/>
      <c r="CI29" s="76"/>
      <c r="CJ29" s="76"/>
      <c r="CK29" s="76"/>
      <c r="CL29" s="76"/>
      <c r="CM29" s="76"/>
      <c r="CN29" s="76"/>
      <c r="CO29" s="76"/>
      <c r="CP29" s="76"/>
      <c r="CQ29" s="76"/>
      <c r="CR29" s="76"/>
      <c r="CS29" s="76"/>
      <c r="CT29" s="76"/>
      <c r="CU29" s="76"/>
      <c r="CV29" s="76"/>
      <c r="CW29" s="76"/>
      <c r="CX29" s="76"/>
      <c r="CY29" s="76"/>
      <c r="CZ29" s="76"/>
      <c r="DA29" s="76"/>
      <c r="DB29" s="76"/>
      <c r="DC29" s="76"/>
      <c r="DD29" s="76"/>
      <c r="DE29" s="76"/>
      <c r="DF29" s="76"/>
      <c r="DG29" s="76"/>
      <c r="DH29" s="76"/>
      <c r="DI29" s="76"/>
      <c r="DJ29" s="76"/>
      <c r="DK29" s="76"/>
      <c r="DL29" s="76"/>
      <c r="DM29" s="76"/>
      <c r="DN29" s="76"/>
      <c r="DO29" s="76"/>
      <c r="DP29" s="76"/>
      <c r="DQ29" s="76"/>
      <c r="DR29" s="76"/>
      <c r="DS29" s="76"/>
      <c r="DT29" s="76"/>
      <c r="DU29" s="76"/>
      <c r="DV29" s="76"/>
      <c r="DW29" s="76"/>
      <c r="DX29" s="76"/>
      <c r="DY29" s="76"/>
      <c r="DZ29" s="76"/>
      <c r="EA29" s="76"/>
      <c r="EB29" s="76"/>
      <c r="EC29" s="76"/>
      <c r="ED29" s="76"/>
      <c r="EE29" s="76"/>
    </row>
    <row r="30" spans="2:135" x14ac:dyDescent="0.25">
      <c r="B30" s="103" t="s">
        <v>37</v>
      </c>
      <c r="C30" s="76"/>
      <c r="D30" s="76"/>
      <c r="E30" s="76"/>
      <c r="F30" s="76"/>
      <c r="G30" s="76"/>
      <c r="H30" s="76"/>
      <c r="I30" s="76"/>
      <c r="J30" s="76"/>
      <c r="K30" s="76"/>
      <c r="L30" s="76"/>
      <c r="M30" s="76"/>
      <c r="N30" s="76"/>
      <c r="O30" s="76"/>
      <c r="P30" s="76"/>
      <c r="Q30" s="76"/>
      <c r="R30" s="76"/>
      <c r="S30" s="76"/>
      <c r="T30" s="76"/>
      <c r="U30" s="76"/>
      <c r="V30" s="76"/>
      <c r="W30" s="76"/>
      <c r="X30" s="76"/>
      <c r="Y30" s="76"/>
      <c r="Z30" s="76"/>
      <c r="AA30" s="76"/>
      <c r="AB30" s="76"/>
      <c r="AC30" s="76"/>
      <c r="AD30" s="76"/>
      <c r="AE30" s="76"/>
      <c r="AF30" s="76"/>
      <c r="AG30" s="76"/>
      <c r="AH30" s="76"/>
      <c r="AI30" s="76"/>
      <c r="AJ30" s="76"/>
      <c r="AK30" s="76"/>
      <c r="AL30" s="76"/>
      <c r="AM30" s="76"/>
      <c r="AN30" s="76"/>
      <c r="AO30" s="76"/>
      <c r="AP30" s="76"/>
      <c r="AQ30" s="76"/>
      <c r="AR30" s="76"/>
      <c r="AS30" s="76"/>
      <c r="AT30" s="76"/>
      <c r="AU30" s="76"/>
      <c r="AV30" s="76"/>
      <c r="AW30" s="76"/>
      <c r="AX30" s="76"/>
      <c r="AY30" s="76"/>
      <c r="AZ30" s="76"/>
      <c r="BA30" s="76"/>
      <c r="BB30" s="76"/>
      <c r="BC30" s="76"/>
      <c r="BD30" s="76"/>
      <c r="BE30" s="76"/>
      <c r="BF30" s="76"/>
      <c r="BG30" s="76"/>
      <c r="BH30" s="76"/>
      <c r="BI30" s="76"/>
      <c r="BJ30" s="76"/>
      <c r="BK30" s="76"/>
      <c r="BL30" s="76"/>
      <c r="BM30" s="76"/>
      <c r="BN30" s="76"/>
      <c r="BO30" s="76"/>
      <c r="BP30" s="76"/>
      <c r="BQ30" s="76"/>
      <c r="BR30" s="76"/>
      <c r="BS30" s="76"/>
      <c r="BT30" s="76"/>
      <c r="BU30" s="76"/>
      <c r="BV30" s="76"/>
      <c r="BW30" s="76"/>
      <c r="BX30" s="76"/>
      <c r="BY30" s="76"/>
      <c r="BZ30" s="76"/>
      <c r="CA30" s="76"/>
      <c r="CB30" s="76"/>
      <c r="CC30" s="76"/>
      <c r="CD30" s="76"/>
      <c r="CE30" s="76"/>
      <c r="CF30" s="76"/>
      <c r="CG30" s="76"/>
      <c r="CH30" s="76"/>
      <c r="CI30" s="76"/>
      <c r="CJ30" s="76"/>
      <c r="CK30" s="76"/>
      <c r="CL30" s="76"/>
      <c r="CM30" s="76"/>
      <c r="CN30" s="76"/>
      <c r="CO30" s="76"/>
      <c r="CP30" s="76"/>
      <c r="CQ30" s="76"/>
      <c r="CR30" s="76"/>
      <c r="CS30" s="76"/>
      <c r="CT30" s="76"/>
      <c r="CU30" s="76"/>
      <c r="CV30" s="76"/>
      <c r="CW30" s="76"/>
      <c r="CX30" s="76"/>
      <c r="CY30" s="76"/>
      <c r="CZ30" s="76"/>
      <c r="DA30" s="76"/>
      <c r="DB30" s="76"/>
      <c r="DC30" s="76"/>
      <c r="DD30" s="76"/>
      <c r="DE30" s="76"/>
      <c r="DF30" s="76"/>
      <c r="DG30" s="76"/>
      <c r="DH30" s="76"/>
      <c r="DI30" s="76"/>
      <c r="DJ30" s="76"/>
      <c r="DK30" s="76"/>
      <c r="DL30" s="76"/>
      <c r="DM30" s="76"/>
      <c r="DN30" s="76"/>
      <c r="DO30" s="76"/>
      <c r="DP30" s="76"/>
      <c r="DQ30" s="76"/>
      <c r="DR30" s="76"/>
      <c r="DS30" s="76"/>
      <c r="DT30" s="76"/>
      <c r="DU30" s="76"/>
      <c r="DV30" s="76"/>
      <c r="DW30" s="76"/>
      <c r="DX30" s="76"/>
      <c r="DY30" s="76"/>
      <c r="DZ30" s="76"/>
      <c r="EA30" s="76"/>
      <c r="EB30" s="76"/>
      <c r="EC30" s="76"/>
      <c r="ED30" s="76"/>
      <c r="EE30" s="76"/>
    </row>
    <row r="31" spans="2:135" x14ac:dyDescent="0.25">
      <c r="B31" s="103" t="s">
        <v>25</v>
      </c>
      <c r="C31" s="76"/>
      <c r="D31" s="76"/>
      <c r="E31" s="76"/>
      <c r="F31" s="76"/>
      <c r="G31" s="76"/>
      <c r="H31" s="76"/>
      <c r="I31" s="76"/>
      <c r="J31" s="76"/>
      <c r="K31" s="76"/>
      <c r="L31" s="76"/>
      <c r="M31" s="76"/>
      <c r="N31" s="76"/>
      <c r="O31" s="76"/>
      <c r="P31" s="76"/>
      <c r="Q31" s="76"/>
      <c r="R31" s="76"/>
      <c r="S31" s="76"/>
      <c r="T31" s="76"/>
      <c r="U31" s="76"/>
      <c r="V31" s="76"/>
      <c r="W31" s="76"/>
      <c r="X31" s="76"/>
      <c r="Y31" s="76"/>
      <c r="Z31" s="76"/>
      <c r="AA31" s="76"/>
      <c r="AB31" s="76"/>
      <c r="AC31" s="76"/>
      <c r="AD31" s="76"/>
      <c r="AE31" s="76"/>
      <c r="AF31" s="76"/>
      <c r="AG31" s="76"/>
      <c r="AH31" s="76"/>
      <c r="AI31" s="76"/>
      <c r="AJ31" s="76"/>
      <c r="AK31" s="76"/>
      <c r="AL31" s="76"/>
      <c r="AM31" s="76"/>
      <c r="AN31" s="76"/>
      <c r="AO31" s="76"/>
      <c r="AP31" s="76"/>
      <c r="AQ31" s="76"/>
      <c r="AR31" s="76"/>
      <c r="AS31" s="76"/>
      <c r="AT31" s="76"/>
      <c r="AU31" s="76"/>
      <c r="AV31" s="76"/>
      <c r="AW31" s="76"/>
      <c r="AX31" s="76"/>
      <c r="AY31" s="76"/>
      <c r="AZ31" s="76"/>
      <c r="BA31" s="76"/>
      <c r="BB31" s="76"/>
      <c r="BC31" s="76"/>
      <c r="BD31" s="76"/>
      <c r="BE31" s="76"/>
      <c r="BF31" s="76"/>
      <c r="BG31" s="76"/>
      <c r="BH31" s="76"/>
      <c r="BI31" s="76"/>
      <c r="BJ31" s="76"/>
      <c r="BK31" s="76"/>
      <c r="BL31" s="76"/>
      <c r="BM31" s="76"/>
      <c r="BN31" s="76"/>
      <c r="BO31" s="76"/>
      <c r="BP31" s="76"/>
      <c r="BQ31" s="76"/>
      <c r="BR31" s="76"/>
      <c r="BS31" s="76"/>
      <c r="BT31" s="76"/>
      <c r="BU31" s="76"/>
      <c r="BV31" s="76"/>
      <c r="BW31" s="76"/>
      <c r="BX31" s="76"/>
      <c r="BY31" s="76"/>
      <c r="BZ31" s="76"/>
      <c r="CA31" s="76"/>
      <c r="CB31" s="76"/>
      <c r="CC31" s="76"/>
      <c r="CD31" s="76"/>
      <c r="CE31" s="76"/>
      <c r="CF31" s="76"/>
      <c r="CG31" s="76"/>
      <c r="CH31" s="76"/>
      <c r="CI31" s="76"/>
      <c r="CJ31" s="76"/>
      <c r="CK31" s="76"/>
      <c r="CL31" s="76"/>
      <c r="CM31" s="76"/>
      <c r="CN31" s="76"/>
      <c r="CO31" s="76"/>
      <c r="CP31" s="76"/>
      <c r="CQ31" s="76"/>
      <c r="CR31" s="76"/>
      <c r="CS31" s="76"/>
      <c r="CT31" s="76"/>
      <c r="CU31" s="76"/>
      <c r="CV31" s="76"/>
      <c r="CW31" s="76"/>
      <c r="CX31" s="76"/>
      <c r="CY31" s="76"/>
      <c r="CZ31" s="76"/>
      <c r="DA31" s="76"/>
      <c r="DB31" s="76"/>
      <c r="DC31" s="76"/>
      <c r="DD31" s="76"/>
      <c r="DE31" s="76"/>
      <c r="DF31" s="76"/>
      <c r="DG31" s="76"/>
      <c r="DH31" s="76"/>
      <c r="DI31" s="76"/>
      <c r="DJ31" s="76"/>
      <c r="DK31" s="76"/>
      <c r="DL31" s="76"/>
      <c r="DM31" s="76"/>
      <c r="DN31" s="76"/>
      <c r="DO31" s="76"/>
      <c r="DP31" s="76"/>
      <c r="DQ31" s="76"/>
      <c r="DR31" s="76"/>
      <c r="DS31" s="76"/>
      <c r="DT31" s="76"/>
      <c r="DU31" s="76"/>
      <c r="DV31" s="76"/>
      <c r="DW31" s="76"/>
      <c r="DX31" s="76"/>
      <c r="DY31" s="76"/>
      <c r="DZ31" s="76"/>
      <c r="EA31" s="76"/>
      <c r="EB31" s="76"/>
      <c r="EC31" s="76"/>
      <c r="ED31" s="76"/>
      <c r="EE31" s="76"/>
    </row>
    <row r="32" spans="2:135" x14ac:dyDescent="0.25">
      <c r="B32" s="103" t="s">
        <v>33</v>
      </c>
      <c r="C32" s="76"/>
      <c r="D32" s="76"/>
      <c r="E32" s="76"/>
      <c r="F32" s="76"/>
      <c r="G32" s="76"/>
      <c r="H32" s="76"/>
      <c r="I32" s="76"/>
      <c r="J32" s="76"/>
      <c r="K32" s="76"/>
      <c r="L32" s="76"/>
      <c r="M32" s="76"/>
      <c r="N32" s="76"/>
      <c r="O32" s="76"/>
      <c r="P32" s="76"/>
      <c r="Q32" s="76"/>
      <c r="R32" s="76"/>
      <c r="S32" s="76"/>
      <c r="T32" s="76"/>
      <c r="U32" s="76"/>
      <c r="V32" s="76"/>
      <c r="W32" s="76"/>
      <c r="X32" s="76"/>
      <c r="Y32" s="76"/>
      <c r="Z32" s="76"/>
      <c r="AA32" s="76"/>
      <c r="AB32" s="76"/>
      <c r="AC32" s="76"/>
      <c r="AD32" s="76"/>
      <c r="AE32" s="76"/>
      <c r="AF32" s="76"/>
      <c r="AG32" s="76"/>
      <c r="AH32" s="76"/>
      <c r="AI32" s="76"/>
      <c r="AJ32" s="76"/>
      <c r="AK32" s="76"/>
      <c r="AL32" s="76"/>
      <c r="AM32" s="76"/>
      <c r="AN32" s="76"/>
      <c r="AO32" s="76"/>
      <c r="AP32" s="76"/>
      <c r="AQ32" s="76"/>
      <c r="AR32" s="76"/>
      <c r="AS32" s="76"/>
      <c r="AT32" s="76"/>
      <c r="AU32" s="76"/>
      <c r="AV32" s="76"/>
      <c r="AW32" s="76"/>
      <c r="AX32" s="76"/>
      <c r="AY32" s="76"/>
      <c r="AZ32" s="76"/>
      <c r="BA32" s="76"/>
      <c r="BB32" s="76"/>
      <c r="BC32" s="76"/>
      <c r="BD32" s="76"/>
      <c r="BE32" s="76"/>
      <c r="BF32" s="76"/>
      <c r="BG32" s="76"/>
      <c r="BH32" s="76"/>
      <c r="BI32" s="76"/>
      <c r="BJ32" s="76"/>
      <c r="BK32" s="76"/>
      <c r="BL32" s="76"/>
      <c r="BM32" s="76"/>
      <c r="BN32" s="76"/>
      <c r="BO32" s="76"/>
      <c r="BP32" s="76"/>
      <c r="BQ32" s="76"/>
      <c r="BR32" s="76"/>
      <c r="BS32" s="76"/>
      <c r="BT32" s="76"/>
      <c r="BU32" s="76"/>
      <c r="BV32" s="76"/>
      <c r="BW32" s="76"/>
      <c r="BX32" s="76"/>
      <c r="BY32" s="76"/>
      <c r="BZ32" s="76"/>
      <c r="CA32" s="76"/>
      <c r="CB32" s="76"/>
      <c r="CC32" s="76"/>
      <c r="CD32" s="76"/>
      <c r="CE32" s="76"/>
      <c r="CF32" s="76"/>
      <c r="CG32" s="76"/>
      <c r="CH32" s="76"/>
      <c r="CI32" s="76"/>
      <c r="CJ32" s="76"/>
      <c r="CK32" s="76"/>
      <c r="CL32" s="76"/>
      <c r="CM32" s="76"/>
      <c r="CN32" s="76"/>
      <c r="CO32" s="76"/>
      <c r="CP32" s="76"/>
      <c r="CQ32" s="76"/>
      <c r="CR32" s="76"/>
      <c r="CS32" s="76"/>
      <c r="CT32" s="76"/>
      <c r="CU32" s="76"/>
      <c r="CV32" s="76"/>
      <c r="CW32" s="76"/>
      <c r="CX32" s="76"/>
      <c r="CY32" s="76"/>
      <c r="CZ32" s="76"/>
      <c r="DA32" s="76"/>
      <c r="DB32" s="76"/>
      <c r="DC32" s="76"/>
      <c r="DD32" s="76"/>
      <c r="DE32" s="76"/>
      <c r="DF32" s="76"/>
      <c r="DG32" s="76"/>
      <c r="DH32" s="76"/>
      <c r="DI32" s="76"/>
      <c r="DJ32" s="76"/>
      <c r="DK32" s="76"/>
      <c r="DL32" s="76"/>
      <c r="DM32" s="76"/>
      <c r="DN32" s="76"/>
      <c r="DO32" s="76"/>
      <c r="DP32" s="76"/>
      <c r="DQ32" s="76"/>
      <c r="DR32" s="76"/>
      <c r="DS32" s="76"/>
      <c r="DT32" s="76"/>
      <c r="DU32" s="76"/>
      <c r="DV32" s="76"/>
      <c r="DW32" s="76"/>
      <c r="DX32" s="76"/>
      <c r="DY32" s="76"/>
      <c r="DZ32" s="76"/>
      <c r="EA32" s="76"/>
      <c r="EB32" s="76"/>
      <c r="EC32" s="76"/>
      <c r="ED32" s="76"/>
      <c r="EE32" s="76"/>
    </row>
    <row r="33" spans="2:135" x14ac:dyDescent="0.25">
      <c r="B33" s="103" t="s">
        <v>19</v>
      </c>
      <c r="C33" s="76"/>
      <c r="D33" s="76"/>
      <c r="E33" s="76"/>
      <c r="F33" s="76"/>
      <c r="G33" s="76"/>
      <c r="H33" s="76"/>
      <c r="I33" s="76"/>
      <c r="J33" s="76"/>
      <c r="K33" s="76"/>
      <c r="L33" s="76"/>
      <c r="M33" s="76"/>
      <c r="N33" s="76"/>
      <c r="O33" s="76"/>
      <c r="P33" s="76"/>
      <c r="Q33" s="76"/>
      <c r="R33" s="76"/>
      <c r="S33" s="76"/>
      <c r="T33" s="76"/>
      <c r="U33" s="76"/>
      <c r="V33" s="76"/>
      <c r="W33" s="76"/>
      <c r="X33" s="76"/>
      <c r="Y33" s="76"/>
      <c r="Z33" s="76"/>
      <c r="AA33" s="76"/>
      <c r="AB33" s="76"/>
      <c r="AC33" s="76"/>
      <c r="AD33" s="76"/>
      <c r="AE33" s="76"/>
      <c r="AF33" s="76"/>
      <c r="AG33" s="76"/>
      <c r="AH33" s="76"/>
      <c r="AI33" s="76"/>
      <c r="AJ33" s="76"/>
      <c r="AK33" s="76"/>
      <c r="AL33" s="76"/>
      <c r="AM33" s="76"/>
      <c r="AN33" s="76"/>
      <c r="AO33" s="76"/>
      <c r="AP33" s="76"/>
      <c r="AQ33" s="76"/>
      <c r="AR33" s="76"/>
      <c r="AS33" s="76"/>
      <c r="AT33" s="76"/>
      <c r="AU33" s="76"/>
      <c r="AV33" s="76"/>
      <c r="AW33" s="76"/>
      <c r="AX33" s="76"/>
      <c r="AY33" s="76"/>
      <c r="AZ33" s="76"/>
      <c r="BA33" s="76"/>
      <c r="BB33" s="76"/>
      <c r="BC33" s="76"/>
      <c r="BD33" s="76"/>
      <c r="BE33" s="76"/>
      <c r="BF33" s="76"/>
      <c r="BG33" s="76"/>
      <c r="BH33" s="76"/>
      <c r="BI33" s="76"/>
      <c r="BJ33" s="76"/>
      <c r="BK33" s="76"/>
      <c r="BL33" s="76"/>
      <c r="BM33" s="76"/>
      <c r="BN33" s="76"/>
      <c r="BO33" s="76"/>
      <c r="BP33" s="76"/>
      <c r="BQ33" s="76"/>
      <c r="BR33" s="76"/>
      <c r="BS33" s="76"/>
      <c r="BT33" s="76"/>
      <c r="BU33" s="76"/>
      <c r="BV33" s="76"/>
      <c r="BW33" s="76"/>
      <c r="BX33" s="76"/>
      <c r="BY33" s="76"/>
      <c r="BZ33" s="76"/>
      <c r="CA33" s="76"/>
      <c r="CB33" s="76"/>
      <c r="CC33" s="76"/>
      <c r="CD33" s="76"/>
      <c r="CE33" s="76"/>
      <c r="CF33" s="76"/>
      <c r="CG33" s="76"/>
      <c r="CH33" s="76"/>
      <c r="CI33" s="76"/>
      <c r="CJ33" s="76"/>
      <c r="CK33" s="76"/>
      <c r="CL33" s="76"/>
      <c r="CM33" s="76"/>
      <c r="CN33" s="76"/>
      <c r="CO33" s="76"/>
      <c r="CP33" s="76"/>
      <c r="CQ33" s="76"/>
      <c r="CR33" s="76"/>
      <c r="CS33" s="76"/>
      <c r="CT33" s="76"/>
      <c r="CU33" s="76"/>
      <c r="CV33" s="76"/>
      <c r="CW33" s="76"/>
      <c r="CX33" s="76"/>
      <c r="CY33" s="76"/>
      <c r="CZ33" s="76"/>
      <c r="DA33" s="76"/>
      <c r="DB33" s="76"/>
      <c r="DC33" s="76"/>
      <c r="DD33" s="76"/>
      <c r="DE33" s="76"/>
      <c r="DF33" s="76"/>
      <c r="DG33" s="76"/>
      <c r="DH33" s="76"/>
      <c r="DI33" s="76"/>
      <c r="DJ33" s="76"/>
      <c r="DK33" s="76"/>
      <c r="DL33" s="76"/>
      <c r="DM33" s="76"/>
      <c r="DN33" s="76"/>
      <c r="DO33" s="76"/>
      <c r="DP33" s="76"/>
      <c r="DQ33" s="76"/>
      <c r="DR33" s="76"/>
      <c r="DS33" s="76"/>
      <c r="DT33" s="76"/>
      <c r="DU33" s="76"/>
      <c r="DV33" s="76"/>
      <c r="DW33" s="76"/>
      <c r="DX33" s="76"/>
      <c r="DY33" s="76"/>
      <c r="DZ33" s="76"/>
      <c r="EA33" s="76"/>
      <c r="EB33" s="76"/>
      <c r="EC33" s="76"/>
      <c r="ED33" s="76"/>
      <c r="EE33" s="76"/>
    </row>
    <row r="34" spans="2:135" x14ac:dyDescent="0.25">
      <c r="B34" s="103" t="s">
        <v>15</v>
      </c>
      <c r="C34" s="76"/>
      <c r="D34" s="76"/>
      <c r="E34" s="76"/>
      <c r="F34" s="76"/>
      <c r="G34" s="76"/>
      <c r="H34" s="76"/>
      <c r="I34" s="76"/>
      <c r="J34" s="76"/>
      <c r="K34" s="76"/>
      <c r="L34" s="76"/>
      <c r="M34" s="76"/>
      <c r="N34" s="76"/>
      <c r="O34" s="76"/>
      <c r="P34" s="76"/>
      <c r="Q34" s="76"/>
      <c r="R34" s="76"/>
      <c r="S34" s="76"/>
      <c r="T34" s="76"/>
      <c r="U34" s="76"/>
      <c r="V34" s="76"/>
      <c r="W34" s="76"/>
      <c r="X34" s="76"/>
      <c r="Y34" s="76"/>
      <c r="Z34" s="76"/>
      <c r="AA34" s="76"/>
      <c r="AB34" s="76"/>
      <c r="AC34" s="76"/>
      <c r="AD34" s="76"/>
      <c r="AE34" s="76"/>
      <c r="AF34" s="76"/>
      <c r="AG34" s="76"/>
      <c r="AH34" s="76"/>
      <c r="AI34" s="76"/>
      <c r="AJ34" s="76"/>
      <c r="AK34" s="76"/>
      <c r="AL34" s="76"/>
      <c r="AM34" s="76"/>
      <c r="AN34" s="76"/>
      <c r="AO34" s="76"/>
      <c r="AP34" s="76"/>
      <c r="AQ34" s="76"/>
      <c r="AR34" s="76"/>
      <c r="AS34" s="76"/>
      <c r="AT34" s="76"/>
      <c r="AU34" s="76"/>
      <c r="AV34" s="76"/>
      <c r="AW34" s="76"/>
      <c r="AX34" s="76"/>
      <c r="AY34" s="76"/>
      <c r="AZ34" s="76"/>
      <c r="BA34" s="76"/>
      <c r="BB34" s="76"/>
      <c r="BC34" s="76"/>
      <c r="BD34" s="76"/>
      <c r="BE34" s="76"/>
      <c r="BF34" s="76"/>
      <c r="BG34" s="76"/>
      <c r="BH34" s="76"/>
      <c r="BI34" s="76"/>
      <c r="BJ34" s="76"/>
      <c r="BK34" s="76"/>
      <c r="BL34" s="76"/>
      <c r="BM34" s="76"/>
      <c r="BN34" s="76"/>
      <c r="BO34" s="76"/>
      <c r="BP34" s="76"/>
      <c r="BQ34" s="76"/>
      <c r="BR34" s="76"/>
      <c r="BS34" s="76"/>
      <c r="BT34" s="76"/>
      <c r="BU34" s="76"/>
      <c r="BV34" s="76"/>
      <c r="BW34" s="76"/>
      <c r="BX34" s="76"/>
      <c r="BY34" s="76"/>
      <c r="BZ34" s="76"/>
      <c r="CA34" s="76"/>
      <c r="CB34" s="76"/>
      <c r="CC34" s="76"/>
      <c r="CD34" s="76"/>
      <c r="CE34" s="76"/>
      <c r="CF34" s="76"/>
      <c r="CG34" s="76"/>
      <c r="CH34" s="76"/>
      <c r="CI34" s="76"/>
      <c r="CJ34" s="76"/>
      <c r="CK34" s="76"/>
      <c r="CL34" s="76"/>
      <c r="CM34" s="76"/>
      <c r="CN34" s="76"/>
      <c r="CO34" s="76"/>
      <c r="CP34" s="76"/>
      <c r="CQ34" s="76"/>
      <c r="CR34" s="76"/>
      <c r="CS34" s="76"/>
      <c r="CT34" s="76"/>
      <c r="CU34" s="76"/>
      <c r="CV34" s="76"/>
      <c r="CW34" s="76"/>
      <c r="CX34" s="76"/>
      <c r="CY34" s="76"/>
      <c r="CZ34" s="76"/>
      <c r="DA34" s="76"/>
      <c r="DB34" s="76"/>
      <c r="DC34" s="76"/>
      <c r="DD34" s="76"/>
      <c r="DE34" s="76"/>
      <c r="DF34" s="76"/>
      <c r="DG34" s="76"/>
      <c r="DH34" s="76"/>
      <c r="DI34" s="76"/>
      <c r="DJ34" s="76"/>
      <c r="DK34" s="76"/>
      <c r="DL34" s="76"/>
      <c r="DM34" s="76"/>
      <c r="DN34" s="76"/>
      <c r="DO34" s="76"/>
      <c r="DP34" s="76"/>
      <c r="DQ34" s="76"/>
      <c r="DR34" s="76"/>
      <c r="DS34" s="76"/>
      <c r="DT34" s="76"/>
      <c r="DU34" s="76"/>
      <c r="DV34" s="76"/>
      <c r="DW34" s="76"/>
      <c r="DX34" s="76"/>
      <c r="DY34" s="76"/>
      <c r="DZ34" s="76"/>
      <c r="EA34" s="76"/>
      <c r="EB34" s="76"/>
      <c r="EC34" s="76"/>
      <c r="ED34" s="76"/>
      <c r="EE34" s="76"/>
    </row>
    <row r="35" spans="2:135" x14ac:dyDescent="0.25">
      <c r="B35" s="103" t="s">
        <v>18</v>
      </c>
      <c r="C35" s="76"/>
      <c r="D35" s="76"/>
      <c r="E35" s="76"/>
      <c r="F35" s="76"/>
      <c r="G35" s="76"/>
      <c r="H35" s="76"/>
      <c r="I35" s="76"/>
      <c r="J35" s="76"/>
      <c r="K35" s="76"/>
      <c r="L35" s="76"/>
      <c r="M35" s="76"/>
      <c r="N35" s="76"/>
      <c r="O35" s="76"/>
      <c r="P35" s="76"/>
      <c r="Q35" s="76"/>
      <c r="R35" s="76"/>
      <c r="S35" s="76"/>
      <c r="T35" s="76"/>
      <c r="U35" s="76"/>
      <c r="V35" s="76"/>
      <c r="W35" s="76"/>
      <c r="X35" s="76"/>
      <c r="Y35" s="76"/>
      <c r="Z35" s="76"/>
      <c r="AA35" s="76"/>
      <c r="AB35" s="76"/>
      <c r="AC35" s="76"/>
      <c r="AD35" s="76"/>
      <c r="AE35" s="76"/>
      <c r="AF35" s="76"/>
      <c r="AG35" s="76"/>
      <c r="AH35" s="76"/>
      <c r="AI35" s="76"/>
      <c r="AJ35" s="76"/>
      <c r="AK35" s="76"/>
      <c r="AL35" s="76"/>
      <c r="AM35" s="76"/>
      <c r="AN35" s="76"/>
      <c r="AO35" s="76"/>
      <c r="AP35" s="76"/>
      <c r="AQ35" s="76"/>
      <c r="AR35" s="76"/>
      <c r="AS35" s="76"/>
      <c r="AT35" s="76"/>
      <c r="AU35" s="76"/>
      <c r="AV35" s="76"/>
      <c r="AW35" s="76"/>
      <c r="AX35" s="76"/>
      <c r="AY35" s="76"/>
      <c r="AZ35" s="76"/>
      <c r="BA35" s="76"/>
      <c r="BB35" s="76"/>
      <c r="BC35" s="76"/>
      <c r="BD35" s="76"/>
      <c r="BE35" s="76"/>
      <c r="BF35" s="76"/>
      <c r="BG35" s="76"/>
      <c r="BH35" s="76"/>
      <c r="BI35" s="76"/>
      <c r="BJ35" s="76"/>
      <c r="BK35" s="76"/>
      <c r="BL35" s="76"/>
      <c r="BM35" s="76"/>
      <c r="BN35" s="76"/>
      <c r="BO35" s="76"/>
      <c r="BP35" s="76"/>
      <c r="BQ35" s="76"/>
      <c r="BR35" s="76"/>
      <c r="BS35" s="76"/>
      <c r="BT35" s="76"/>
      <c r="BU35" s="76"/>
      <c r="BV35" s="76"/>
      <c r="BW35" s="76"/>
      <c r="BX35" s="76"/>
      <c r="BY35" s="76"/>
      <c r="BZ35" s="76"/>
      <c r="CA35" s="76"/>
      <c r="CB35" s="76"/>
      <c r="CC35" s="76"/>
      <c r="CD35" s="76"/>
      <c r="CE35" s="76"/>
      <c r="CF35" s="76"/>
      <c r="CG35" s="76"/>
      <c r="CH35" s="76"/>
      <c r="CI35" s="76"/>
      <c r="CJ35" s="76"/>
      <c r="CK35" s="76"/>
      <c r="CL35" s="76"/>
      <c r="CM35" s="76"/>
      <c r="CN35" s="76"/>
      <c r="CO35" s="76"/>
      <c r="CP35" s="76"/>
      <c r="CQ35" s="76"/>
      <c r="CR35" s="76"/>
      <c r="CS35" s="76"/>
      <c r="CT35" s="76"/>
      <c r="CU35" s="76"/>
      <c r="CV35" s="76"/>
      <c r="CW35" s="76"/>
      <c r="CX35" s="76"/>
      <c r="CY35" s="76"/>
      <c r="CZ35" s="76"/>
      <c r="DA35" s="76"/>
      <c r="DB35" s="76"/>
      <c r="DC35" s="76"/>
      <c r="DD35" s="76"/>
      <c r="DE35" s="76"/>
      <c r="DF35" s="76"/>
      <c r="DG35" s="76"/>
      <c r="DH35" s="76"/>
      <c r="DI35" s="76"/>
      <c r="DJ35" s="76"/>
      <c r="DK35" s="76"/>
      <c r="DL35" s="76"/>
      <c r="DM35" s="76"/>
      <c r="DN35" s="76"/>
      <c r="DO35" s="76"/>
      <c r="DP35" s="76"/>
      <c r="DQ35" s="76"/>
      <c r="DR35" s="76"/>
      <c r="DS35" s="76"/>
      <c r="DT35" s="76"/>
      <c r="DU35" s="76"/>
      <c r="DV35" s="76"/>
      <c r="DW35" s="76"/>
      <c r="DX35" s="76"/>
      <c r="DY35" s="76"/>
      <c r="DZ35" s="76"/>
      <c r="EA35" s="76"/>
      <c r="EB35" s="76"/>
      <c r="EC35" s="76"/>
      <c r="ED35" s="76"/>
      <c r="EE35" s="76"/>
    </row>
    <row r="36" spans="2:135" x14ac:dyDescent="0.25">
      <c r="B36" s="103" t="s">
        <v>21</v>
      </c>
      <c r="C36" s="76"/>
      <c r="D36" s="76"/>
      <c r="E36" s="76"/>
      <c r="F36" s="76"/>
      <c r="G36" s="76"/>
      <c r="H36" s="76"/>
      <c r="I36" s="76"/>
      <c r="J36" s="76"/>
      <c r="K36" s="76"/>
      <c r="L36" s="76"/>
      <c r="M36" s="76"/>
      <c r="N36" s="76"/>
      <c r="O36" s="76"/>
      <c r="P36" s="76"/>
      <c r="Q36" s="76"/>
      <c r="R36" s="76"/>
      <c r="S36" s="76"/>
      <c r="T36" s="76"/>
      <c r="U36" s="76"/>
      <c r="V36" s="76"/>
      <c r="W36" s="76"/>
      <c r="X36" s="76"/>
      <c r="Y36" s="76"/>
      <c r="Z36" s="76"/>
      <c r="AA36" s="76"/>
      <c r="AB36" s="76"/>
      <c r="AC36" s="76"/>
      <c r="AD36" s="76"/>
      <c r="AE36" s="76"/>
      <c r="AF36" s="76"/>
      <c r="AG36" s="76"/>
      <c r="AH36" s="76"/>
      <c r="AI36" s="76"/>
      <c r="AJ36" s="76"/>
      <c r="AK36" s="76"/>
      <c r="AL36" s="76"/>
      <c r="AM36" s="76"/>
      <c r="AN36" s="76"/>
      <c r="AO36" s="76"/>
      <c r="AP36" s="76"/>
      <c r="AQ36" s="76"/>
      <c r="AR36" s="76"/>
      <c r="AS36" s="76"/>
      <c r="AT36" s="76"/>
      <c r="AU36" s="76"/>
      <c r="AV36" s="76"/>
      <c r="AW36" s="76"/>
      <c r="AX36" s="76"/>
      <c r="AY36" s="76"/>
      <c r="AZ36" s="76"/>
      <c r="BA36" s="76"/>
      <c r="BB36" s="76"/>
      <c r="BC36" s="76"/>
      <c r="BD36" s="76"/>
      <c r="BE36" s="76"/>
      <c r="BF36" s="76"/>
      <c r="BG36" s="76"/>
      <c r="BH36" s="76"/>
      <c r="BI36" s="76"/>
      <c r="BJ36" s="76"/>
      <c r="BK36" s="76"/>
      <c r="BL36" s="76"/>
      <c r="BM36" s="76"/>
      <c r="BN36" s="76"/>
      <c r="BO36" s="76"/>
      <c r="BP36" s="76"/>
      <c r="BQ36" s="76"/>
      <c r="BR36" s="76"/>
      <c r="BS36" s="76"/>
      <c r="BT36" s="76"/>
      <c r="BU36" s="76"/>
      <c r="BV36" s="76"/>
      <c r="BW36" s="76"/>
      <c r="BX36" s="76"/>
      <c r="BY36" s="76"/>
      <c r="BZ36" s="76"/>
      <c r="CA36" s="76"/>
      <c r="CB36" s="76"/>
      <c r="CC36" s="76"/>
      <c r="CD36" s="76"/>
      <c r="CE36" s="76"/>
      <c r="CF36" s="76"/>
      <c r="CG36" s="76"/>
      <c r="CH36" s="76"/>
      <c r="CI36" s="76"/>
      <c r="CJ36" s="76"/>
      <c r="CK36" s="76"/>
      <c r="CL36" s="76"/>
      <c r="CM36" s="76"/>
      <c r="CN36" s="76"/>
      <c r="CO36" s="76"/>
      <c r="CP36" s="76"/>
      <c r="CQ36" s="76"/>
      <c r="CR36" s="76"/>
      <c r="CS36" s="76"/>
      <c r="CT36" s="76"/>
      <c r="CU36" s="76"/>
      <c r="CV36" s="76"/>
      <c r="CW36" s="76"/>
      <c r="CX36" s="76"/>
      <c r="CY36" s="76"/>
      <c r="CZ36" s="76"/>
      <c r="DA36" s="76"/>
      <c r="DB36" s="76"/>
      <c r="DC36" s="76"/>
      <c r="DD36" s="76"/>
      <c r="DE36" s="76"/>
      <c r="DF36" s="76"/>
      <c r="DG36" s="76"/>
      <c r="DH36" s="76"/>
      <c r="DI36" s="76"/>
      <c r="DJ36" s="76"/>
      <c r="DK36" s="76"/>
      <c r="DL36" s="76"/>
      <c r="DM36" s="76"/>
      <c r="DN36" s="76"/>
      <c r="DO36" s="76"/>
      <c r="DP36" s="76"/>
      <c r="DQ36" s="76"/>
      <c r="DR36" s="76"/>
      <c r="DS36" s="76"/>
      <c r="DT36" s="76"/>
      <c r="DU36" s="76"/>
      <c r="DV36" s="76"/>
      <c r="DW36" s="76"/>
      <c r="DX36" s="76"/>
      <c r="DY36" s="76"/>
      <c r="DZ36" s="76"/>
      <c r="EA36" s="76"/>
      <c r="EB36" s="76"/>
      <c r="EC36" s="76"/>
      <c r="ED36" s="76"/>
      <c r="EE36" s="76"/>
    </row>
    <row r="37" spans="2:135" x14ac:dyDescent="0.25">
      <c r="B37" s="103" t="s">
        <v>20</v>
      </c>
      <c r="C37" s="76"/>
      <c r="D37" s="76"/>
      <c r="E37" s="76"/>
      <c r="F37" s="76"/>
      <c r="G37" s="76"/>
      <c r="H37" s="76"/>
      <c r="I37" s="76"/>
      <c r="J37" s="76"/>
      <c r="K37" s="76"/>
      <c r="L37" s="76"/>
      <c r="M37" s="76"/>
      <c r="N37" s="76"/>
      <c r="O37" s="76"/>
      <c r="P37" s="76"/>
      <c r="Q37" s="76"/>
      <c r="R37" s="76"/>
      <c r="S37" s="76"/>
      <c r="T37" s="76"/>
      <c r="U37" s="76"/>
      <c r="V37" s="76"/>
      <c r="W37" s="76"/>
      <c r="X37" s="76"/>
      <c r="Y37" s="76"/>
      <c r="Z37" s="76"/>
      <c r="AA37" s="76"/>
      <c r="AB37" s="76"/>
      <c r="AC37" s="76"/>
      <c r="AD37" s="76"/>
      <c r="AE37" s="76"/>
      <c r="AF37" s="76"/>
      <c r="AG37" s="76"/>
      <c r="AH37" s="76"/>
      <c r="AI37" s="76"/>
      <c r="AJ37" s="76"/>
      <c r="AK37" s="76"/>
      <c r="AL37" s="76"/>
      <c r="AM37" s="76"/>
      <c r="AN37" s="76"/>
      <c r="AO37" s="76"/>
      <c r="AP37" s="76"/>
      <c r="AQ37" s="76"/>
      <c r="AR37" s="76"/>
      <c r="AS37" s="76"/>
      <c r="AT37" s="76"/>
      <c r="AU37" s="76"/>
      <c r="AV37" s="76"/>
      <c r="AW37" s="76"/>
      <c r="AX37" s="76"/>
      <c r="AY37" s="76"/>
      <c r="AZ37" s="76"/>
      <c r="BA37" s="76"/>
      <c r="BB37" s="76"/>
      <c r="BC37" s="76"/>
      <c r="BD37" s="76"/>
      <c r="BE37" s="76"/>
      <c r="BF37" s="76"/>
      <c r="BG37" s="76"/>
      <c r="BH37" s="76"/>
      <c r="BI37" s="76"/>
      <c r="BJ37" s="76"/>
      <c r="BK37" s="76"/>
      <c r="BL37" s="76"/>
      <c r="BM37" s="76"/>
      <c r="BN37" s="76"/>
      <c r="BO37" s="76"/>
      <c r="BP37" s="76"/>
      <c r="BQ37" s="76"/>
      <c r="BR37" s="76"/>
      <c r="BS37" s="76"/>
      <c r="BT37" s="76"/>
      <c r="BU37" s="76"/>
      <c r="BV37" s="76"/>
      <c r="BW37" s="76"/>
      <c r="BX37" s="76"/>
      <c r="BY37" s="76"/>
      <c r="BZ37" s="76"/>
      <c r="CA37" s="76"/>
      <c r="CB37" s="76"/>
      <c r="CC37" s="76"/>
      <c r="CD37" s="76"/>
      <c r="CE37" s="76"/>
      <c r="CF37" s="76"/>
      <c r="CG37" s="76"/>
      <c r="CH37" s="76"/>
      <c r="CI37" s="76"/>
      <c r="CJ37" s="76"/>
      <c r="CK37" s="76"/>
      <c r="CL37" s="76"/>
      <c r="CM37" s="76"/>
      <c r="CN37" s="76"/>
      <c r="CO37" s="76"/>
      <c r="CP37" s="76"/>
      <c r="CQ37" s="76"/>
      <c r="CR37" s="76"/>
      <c r="CS37" s="76"/>
      <c r="CT37" s="76"/>
      <c r="CU37" s="76"/>
      <c r="CV37" s="76"/>
      <c r="CW37" s="76"/>
      <c r="CX37" s="76"/>
      <c r="CY37" s="76"/>
      <c r="CZ37" s="76"/>
      <c r="DA37" s="76"/>
      <c r="DB37" s="76"/>
      <c r="DC37" s="76"/>
      <c r="DD37" s="76"/>
      <c r="DE37" s="76"/>
      <c r="DF37" s="76"/>
      <c r="DG37" s="76"/>
      <c r="DH37" s="76"/>
      <c r="DI37" s="76"/>
      <c r="DJ37" s="76"/>
      <c r="DK37" s="76"/>
      <c r="DL37" s="76"/>
      <c r="DM37" s="76"/>
      <c r="DN37" s="76"/>
      <c r="DO37" s="76"/>
      <c r="DP37" s="76"/>
      <c r="DQ37" s="76"/>
      <c r="DR37" s="76"/>
      <c r="DS37" s="76"/>
      <c r="DT37" s="76"/>
      <c r="DU37" s="76"/>
      <c r="DV37" s="76"/>
      <c r="DW37" s="76"/>
      <c r="DX37" s="76"/>
      <c r="DY37" s="76"/>
      <c r="DZ37" s="76"/>
      <c r="EA37" s="76"/>
      <c r="EB37" s="76"/>
      <c r="EC37" s="76"/>
      <c r="ED37" s="76"/>
      <c r="EE37" s="76"/>
    </row>
    <row r="38" spans="2:135" x14ac:dyDescent="0.25">
      <c r="B38" s="103" t="s">
        <v>11</v>
      </c>
      <c r="C38" s="76"/>
      <c r="D38" s="76"/>
      <c r="E38" s="76"/>
      <c r="F38" s="76"/>
      <c r="G38" s="76"/>
      <c r="H38" s="76"/>
      <c r="I38" s="76"/>
      <c r="J38" s="76"/>
      <c r="K38" s="76"/>
      <c r="L38" s="76"/>
      <c r="M38" s="76"/>
      <c r="N38" s="76"/>
      <c r="O38" s="76"/>
      <c r="P38" s="76"/>
      <c r="Q38" s="76"/>
      <c r="R38" s="76"/>
      <c r="S38" s="76"/>
      <c r="T38" s="76"/>
      <c r="U38" s="76"/>
      <c r="V38" s="76"/>
      <c r="W38" s="76"/>
      <c r="X38" s="76"/>
      <c r="Y38" s="76"/>
      <c r="Z38" s="76"/>
      <c r="AA38" s="76"/>
      <c r="AB38" s="76"/>
      <c r="AC38" s="76"/>
      <c r="AD38" s="76"/>
      <c r="AE38" s="76"/>
      <c r="AF38" s="76"/>
      <c r="AG38" s="76"/>
      <c r="AH38" s="76"/>
      <c r="AI38" s="76"/>
      <c r="AJ38" s="76"/>
      <c r="AK38" s="76"/>
      <c r="AL38" s="76"/>
      <c r="AM38" s="76"/>
      <c r="AN38" s="76"/>
      <c r="AO38" s="76"/>
      <c r="AP38" s="76"/>
      <c r="AQ38" s="76"/>
      <c r="AR38" s="76"/>
      <c r="AS38" s="76"/>
      <c r="AT38" s="76"/>
      <c r="AU38" s="76"/>
      <c r="AV38" s="76"/>
      <c r="AW38" s="76"/>
      <c r="AX38" s="76"/>
      <c r="AY38" s="76"/>
      <c r="AZ38" s="76"/>
      <c r="BA38" s="76"/>
      <c r="BB38" s="76"/>
      <c r="BC38" s="76"/>
      <c r="BD38" s="76"/>
      <c r="BE38" s="76"/>
      <c r="BF38" s="76"/>
      <c r="BG38" s="76"/>
      <c r="BH38" s="76"/>
      <c r="BI38" s="76"/>
      <c r="BJ38" s="76"/>
      <c r="BK38" s="76"/>
      <c r="BL38" s="76"/>
      <c r="BM38" s="76"/>
      <c r="BN38" s="76"/>
      <c r="BO38" s="76"/>
      <c r="BP38" s="76"/>
      <c r="BQ38" s="76"/>
      <c r="BR38" s="76"/>
      <c r="BS38" s="76"/>
      <c r="BT38" s="76"/>
      <c r="BU38" s="76"/>
      <c r="BV38" s="76"/>
      <c r="BW38" s="76"/>
      <c r="BX38" s="76"/>
      <c r="BY38" s="76"/>
      <c r="BZ38" s="76"/>
      <c r="CA38" s="76"/>
      <c r="CB38" s="76"/>
      <c r="CC38" s="76"/>
      <c r="CD38" s="76"/>
      <c r="CE38" s="76"/>
      <c r="CF38" s="76"/>
      <c r="CG38" s="76"/>
      <c r="CH38" s="76"/>
      <c r="CI38" s="76"/>
      <c r="CJ38" s="76"/>
      <c r="CK38" s="76"/>
      <c r="CL38" s="76"/>
      <c r="CM38" s="76"/>
      <c r="CN38" s="76"/>
      <c r="CO38" s="76"/>
      <c r="CP38" s="76"/>
      <c r="CQ38" s="76"/>
      <c r="CR38" s="76"/>
      <c r="CS38" s="76"/>
      <c r="CT38" s="76"/>
      <c r="CU38" s="76"/>
      <c r="CV38" s="76"/>
      <c r="CW38" s="76"/>
      <c r="CX38" s="76"/>
      <c r="CY38" s="76"/>
      <c r="CZ38" s="76"/>
      <c r="DA38" s="76"/>
      <c r="DB38" s="76"/>
      <c r="DC38" s="76"/>
      <c r="DD38" s="76"/>
      <c r="DE38" s="76"/>
      <c r="DF38" s="76"/>
      <c r="DG38" s="76"/>
      <c r="DH38" s="76"/>
      <c r="DI38" s="76"/>
      <c r="DJ38" s="76"/>
      <c r="DK38" s="76"/>
      <c r="DL38" s="76"/>
      <c r="DM38" s="76"/>
      <c r="DN38" s="76"/>
      <c r="DO38" s="76"/>
      <c r="DP38" s="76"/>
      <c r="DQ38" s="76"/>
      <c r="DR38" s="76"/>
      <c r="DS38" s="76"/>
      <c r="DT38" s="76"/>
      <c r="DU38" s="76"/>
      <c r="DV38" s="76"/>
      <c r="DW38" s="76"/>
      <c r="DX38" s="76"/>
      <c r="DY38" s="76"/>
      <c r="DZ38" s="76"/>
      <c r="EA38" s="76"/>
      <c r="EB38" s="76"/>
      <c r="EC38" s="76"/>
      <c r="ED38" s="76"/>
      <c r="EE38" s="76"/>
    </row>
    <row r="39" spans="2:135" x14ac:dyDescent="0.25">
      <c r="B39" s="103" t="s">
        <v>27</v>
      </c>
      <c r="C39" s="76"/>
      <c r="D39" s="76"/>
      <c r="E39" s="76"/>
      <c r="F39" s="76"/>
      <c r="G39" s="76"/>
      <c r="H39" s="76"/>
      <c r="I39" s="76"/>
      <c r="J39" s="76"/>
      <c r="K39" s="76"/>
      <c r="L39" s="76"/>
      <c r="M39" s="76"/>
      <c r="N39" s="76"/>
      <c r="O39" s="76"/>
      <c r="P39" s="76"/>
      <c r="Q39" s="76"/>
      <c r="R39" s="76"/>
      <c r="S39" s="76"/>
      <c r="T39" s="76"/>
      <c r="U39" s="76"/>
      <c r="V39" s="76"/>
      <c r="W39" s="76"/>
      <c r="X39" s="76"/>
      <c r="Y39" s="76"/>
      <c r="Z39" s="76"/>
      <c r="AA39" s="76"/>
      <c r="AB39" s="76"/>
      <c r="AC39" s="76"/>
      <c r="AD39" s="76"/>
      <c r="AE39" s="76"/>
      <c r="AF39" s="76"/>
      <c r="AG39" s="76"/>
      <c r="AH39" s="76"/>
      <c r="AI39" s="76"/>
      <c r="AJ39" s="76"/>
      <c r="AK39" s="76"/>
      <c r="AL39" s="76"/>
      <c r="AM39" s="76"/>
      <c r="AN39" s="76"/>
      <c r="AO39" s="76"/>
      <c r="AP39" s="76"/>
      <c r="AQ39" s="76"/>
      <c r="AR39" s="76"/>
      <c r="AS39" s="76"/>
      <c r="AT39" s="76"/>
      <c r="AU39" s="76"/>
      <c r="AV39" s="76"/>
      <c r="AW39" s="76"/>
      <c r="AX39" s="76"/>
      <c r="AY39" s="76"/>
      <c r="AZ39" s="76"/>
      <c r="BA39" s="76"/>
      <c r="BB39" s="76"/>
      <c r="BC39" s="76"/>
      <c r="BD39" s="76"/>
      <c r="BE39" s="76"/>
      <c r="BF39" s="76"/>
      <c r="BG39" s="76"/>
      <c r="BH39" s="76"/>
      <c r="BI39" s="76"/>
      <c r="BJ39" s="76"/>
      <c r="BK39" s="76"/>
      <c r="BL39" s="76"/>
      <c r="BM39" s="76"/>
      <c r="BN39" s="76"/>
      <c r="BO39" s="76"/>
      <c r="BP39" s="76"/>
      <c r="BQ39" s="76"/>
      <c r="BR39" s="76"/>
      <c r="BS39" s="76"/>
      <c r="BT39" s="76"/>
      <c r="BU39" s="76"/>
      <c r="BV39" s="76"/>
      <c r="BW39" s="76"/>
      <c r="BX39" s="76"/>
      <c r="BY39" s="76"/>
      <c r="BZ39" s="76"/>
      <c r="CA39" s="76"/>
      <c r="CB39" s="76"/>
      <c r="CC39" s="76"/>
      <c r="CD39" s="76"/>
      <c r="CE39" s="76"/>
      <c r="CF39" s="76"/>
      <c r="CG39" s="76"/>
      <c r="CH39" s="76"/>
      <c r="CI39" s="76"/>
      <c r="CJ39" s="76"/>
      <c r="CK39" s="76"/>
      <c r="CL39" s="76"/>
      <c r="CM39" s="76"/>
      <c r="CN39" s="76"/>
      <c r="CO39" s="76"/>
      <c r="CP39" s="76"/>
      <c r="CQ39" s="76"/>
      <c r="CR39" s="76"/>
      <c r="CS39" s="76"/>
      <c r="CT39" s="76"/>
      <c r="CU39" s="76"/>
      <c r="CV39" s="76"/>
      <c r="CW39" s="76"/>
      <c r="CX39" s="76"/>
      <c r="CY39" s="76"/>
      <c r="CZ39" s="76"/>
      <c r="DA39" s="76"/>
      <c r="DB39" s="76"/>
      <c r="DC39" s="76"/>
      <c r="DD39" s="76"/>
      <c r="DE39" s="76"/>
      <c r="DF39" s="76"/>
      <c r="DG39" s="76"/>
      <c r="DH39" s="76"/>
      <c r="DI39" s="76"/>
      <c r="DJ39" s="76"/>
      <c r="DK39" s="76"/>
      <c r="DL39" s="76"/>
      <c r="DM39" s="76"/>
      <c r="DN39" s="76"/>
      <c r="DO39" s="76"/>
      <c r="DP39" s="76"/>
      <c r="DQ39" s="76"/>
      <c r="DR39" s="76"/>
      <c r="DS39" s="76"/>
      <c r="DT39" s="76"/>
      <c r="DU39" s="76"/>
      <c r="DV39" s="76"/>
      <c r="DW39" s="76"/>
      <c r="DX39" s="76"/>
      <c r="DY39" s="76"/>
      <c r="DZ39" s="76"/>
      <c r="EA39" s="76"/>
      <c r="EB39" s="76"/>
      <c r="EC39" s="76"/>
      <c r="ED39" s="76"/>
      <c r="EE39" s="76"/>
    </row>
    <row r="40" spans="2:135" x14ac:dyDescent="0.25">
      <c r="B40" s="103" t="s">
        <v>31</v>
      </c>
      <c r="C40" s="76"/>
      <c r="D40" s="76"/>
      <c r="E40" s="76"/>
      <c r="F40" s="76"/>
      <c r="G40" s="76"/>
      <c r="H40" s="76"/>
      <c r="I40" s="76"/>
      <c r="J40" s="76"/>
      <c r="K40" s="76"/>
      <c r="L40" s="76"/>
      <c r="M40" s="76"/>
      <c r="N40" s="76"/>
      <c r="O40" s="76"/>
      <c r="P40" s="76"/>
      <c r="Q40" s="76"/>
      <c r="R40" s="76"/>
      <c r="S40" s="76"/>
      <c r="T40" s="76"/>
      <c r="U40" s="76"/>
      <c r="V40" s="76"/>
      <c r="W40" s="76"/>
      <c r="X40" s="76"/>
      <c r="Y40" s="76"/>
      <c r="Z40" s="76"/>
      <c r="AA40" s="76"/>
      <c r="AB40" s="76"/>
      <c r="AC40" s="76"/>
      <c r="AD40" s="76"/>
      <c r="AE40" s="76"/>
      <c r="AF40" s="76"/>
      <c r="AG40" s="76"/>
      <c r="AH40" s="76"/>
      <c r="AI40" s="76"/>
      <c r="AJ40" s="76"/>
      <c r="AK40" s="76"/>
      <c r="AL40" s="76"/>
      <c r="AM40" s="76"/>
      <c r="AN40" s="76"/>
      <c r="AO40" s="76"/>
      <c r="AP40" s="76"/>
      <c r="AQ40" s="76"/>
      <c r="AR40" s="76"/>
      <c r="AS40" s="76"/>
      <c r="AT40" s="76"/>
      <c r="AU40" s="76"/>
      <c r="AV40" s="76"/>
      <c r="AW40" s="76"/>
      <c r="AX40" s="76"/>
      <c r="AY40" s="76"/>
      <c r="AZ40" s="76"/>
      <c r="BA40" s="76"/>
      <c r="BB40" s="76"/>
      <c r="BC40" s="76"/>
      <c r="BD40" s="76"/>
      <c r="BE40" s="76"/>
      <c r="BF40" s="76"/>
      <c r="BG40" s="76"/>
      <c r="BH40" s="76"/>
      <c r="BI40" s="76"/>
      <c r="BJ40" s="76"/>
      <c r="BK40" s="76"/>
      <c r="BL40" s="76"/>
      <c r="BM40" s="76"/>
      <c r="BN40" s="76"/>
      <c r="BO40" s="76"/>
      <c r="BP40" s="76"/>
      <c r="BQ40" s="76"/>
      <c r="BR40" s="76"/>
      <c r="BS40" s="76"/>
      <c r="BT40" s="76"/>
      <c r="BU40" s="76"/>
      <c r="BV40" s="76"/>
      <c r="BW40" s="76"/>
      <c r="BX40" s="76"/>
      <c r="BY40" s="76"/>
      <c r="BZ40" s="76"/>
      <c r="CA40" s="76"/>
      <c r="CB40" s="76"/>
      <c r="CC40" s="76"/>
      <c r="CD40" s="76"/>
      <c r="CE40" s="76"/>
      <c r="CF40" s="76"/>
      <c r="CG40" s="76"/>
      <c r="CH40" s="76"/>
      <c r="CI40" s="76"/>
      <c r="CJ40" s="76"/>
      <c r="CK40" s="76"/>
      <c r="CL40" s="76"/>
      <c r="CM40" s="76"/>
      <c r="CN40" s="76"/>
      <c r="CO40" s="76"/>
      <c r="CP40" s="76"/>
      <c r="CQ40" s="76"/>
      <c r="CR40" s="76"/>
      <c r="CS40" s="76"/>
      <c r="CT40" s="76"/>
      <c r="CU40" s="76"/>
      <c r="CV40" s="76"/>
      <c r="CW40" s="76"/>
      <c r="CX40" s="76"/>
      <c r="CY40" s="76"/>
      <c r="CZ40" s="76"/>
      <c r="DA40" s="76"/>
      <c r="DB40" s="76"/>
      <c r="DC40" s="76"/>
      <c r="DD40" s="76"/>
      <c r="DE40" s="76"/>
      <c r="DF40" s="76"/>
      <c r="DG40" s="76"/>
      <c r="DH40" s="76"/>
      <c r="DI40" s="76"/>
      <c r="DJ40" s="76"/>
      <c r="DK40" s="76"/>
      <c r="DL40" s="76"/>
      <c r="DM40" s="76"/>
      <c r="DN40" s="76"/>
      <c r="DO40" s="76"/>
      <c r="DP40" s="76"/>
      <c r="DQ40" s="76"/>
      <c r="DR40" s="76"/>
      <c r="DS40" s="76"/>
      <c r="DT40" s="76"/>
      <c r="DU40" s="76"/>
      <c r="DV40" s="76"/>
      <c r="DW40" s="76"/>
      <c r="DX40" s="76"/>
      <c r="DY40" s="76"/>
      <c r="DZ40" s="76"/>
      <c r="EA40" s="76"/>
      <c r="EB40" s="76"/>
      <c r="EC40" s="76"/>
      <c r="ED40" s="76"/>
      <c r="EE40" s="76"/>
    </row>
    <row r="41" spans="2:135" x14ac:dyDescent="0.25">
      <c r="B41" s="103" t="s">
        <v>32</v>
      </c>
      <c r="C41" s="76"/>
      <c r="D41" s="76"/>
      <c r="E41" s="76"/>
      <c r="F41" s="76"/>
      <c r="G41" s="76"/>
      <c r="H41" s="76"/>
      <c r="I41" s="76"/>
      <c r="J41" s="76"/>
      <c r="K41" s="76"/>
      <c r="L41" s="76"/>
      <c r="M41" s="76"/>
      <c r="N41" s="76"/>
      <c r="O41" s="76"/>
      <c r="P41" s="76"/>
      <c r="Q41" s="76"/>
      <c r="R41" s="76"/>
      <c r="S41" s="76"/>
      <c r="T41" s="76"/>
      <c r="U41" s="76"/>
      <c r="V41" s="76"/>
      <c r="W41" s="76"/>
      <c r="X41" s="76"/>
      <c r="Y41" s="76"/>
      <c r="Z41" s="76"/>
      <c r="AA41" s="76"/>
      <c r="AB41" s="76"/>
      <c r="AC41" s="76"/>
      <c r="AD41" s="76"/>
      <c r="AE41" s="76"/>
      <c r="AF41" s="76"/>
      <c r="AG41" s="76"/>
      <c r="AH41" s="76"/>
      <c r="AI41" s="76"/>
      <c r="AJ41" s="76"/>
      <c r="AK41" s="76"/>
      <c r="AL41" s="76"/>
      <c r="AM41" s="76"/>
      <c r="AN41" s="76"/>
      <c r="AO41" s="76"/>
      <c r="AP41" s="76"/>
      <c r="AQ41" s="76"/>
      <c r="AR41" s="76"/>
      <c r="AS41" s="76"/>
      <c r="AT41" s="76"/>
      <c r="AU41" s="76"/>
      <c r="AV41" s="76"/>
      <c r="AW41" s="76"/>
      <c r="AX41" s="76"/>
      <c r="AY41" s="76"/>
      <c r="AZ41" s="76"/>
      <c r="BA41" s="76"/>
      <c r="BB41" s="76"/>
      <c r="BC41" s="76"/>
      <c r="BD41" s="76"/>
      <c r="BE41" s="76"/>
      <c r="BF41" s="76"/>
      <c r="BG41" s="76"/>
      <c r="BH41" s="76"/>
      <c r="BI41" s="76"/>
      <c r="BJ41" s="76"/>
      <c r="BK41" s="76"/>
      <c r="BL41" s="76"/>
      <c r="BM41" s="76"/>
      <c r="BN41" s="76"/>
      <c r="BO41" s="76"/>
      <c r="BP41" s="76"/>
      <c r="BQ41" s="76"/>
      <c r="BR41" s="76"/>
      <c r="BS41" s="76"/>
      <c r="BT41" s="76"/>
      <c r="BU41" s="76"/>
      <c r="BV41" s="76"/>
      <c r="BW41" s="76"/>
      <c r="BX41" s="76"/>
      <c r="BY41" s="76"/>
      <c r="BZ41" s="76"/>
      <c r="CA41" s="76"/>
      <c r="CB41" s="76"/>
      <c r="CC41" s="76"/>
      <c r="CD41" s="76"/>
      <c r="CE41" s="76"/>
      <c r="CF41" s="76"/>
      <c r="CG41" s="76"/>
      <c r="CH41" s="76"/>
      <c r="CI41" s="76"/>
      <c r="CJ41" s="76"/>
      <c r="CK41" s="76"/>
      <c r="CL41" s="76"/>
      <c r="CM41" s="76"/>
      <c r="CN41" s="76"/>
      <c r="CO41" s="76"/>
      <c r="CP41" s="76"/>
      <c r="CQ41" s="76"/>
      <c r="CR41" s="76"/>
      <c r="CS41" s="76"/>
      <c r="CT41" s="76"/>
      <c r="CU41" s="76"/>
      <c r="CV41" s="76"/>
      <c r="CW41" s="76"/>
      <c r="CX41" s="76"/>
      <c r="CY41" s="76"/>
      <c r="CZ41" s="76"/>
      <c r="DA41" s="76"/>
      <c r="DB41" s="76"/>
      <c r="DC41" s="76"/>
      <c r="DD41" s="76"/>
      <c r="DE41" s="76"/>
      <c r="DF41" s="76"/>
      <c r="DG41" s="76"/>
      <c r="DH41" s="76"/>
      <c r="DI41" s="76"/>
      <c r="DJ41" s="76"/>
      <c r="DK41" s="76"/>
      <c r="DL41" s="76"/>
      <c r="DM41" s="76"/>
      <c r="DN41" s="76"/>
      <c r="DO41" s="76"/>
      <c r="DP41" s="76"/>
      <c r="DQ41" s="76"/>
      <c r="DR41" s="76"/>
      <c r="DS41" s="76"/>
      <c r="DT41" s="76"/>
      <c r="DU41" s="76"/>
      <c r="DV41" s="76"/>
      <c r="DW41" s="76"/>
      <c r="DX41" s="76"/>
      <c r="DY41" s="76"/>
      <c r="DZ41" s="76"/>
      <c r="EA41" s="76"/>
      <c r="EB41" s="76"/>
      <c r="EC41" s="76"/>
      <c r="ED41" s="76"/>
      <c r="EE41" s="76"/>
    </row>
    <row r="42" spans="2:135" x14ac:dyDescent="0.25">
      <c r="B42" s="103" t="s">
        <v>34</v>
      </c>
      <c r="C42" s="76"/>
      <c r="D42" s="76"/>
      <c r="E42" s="76"/>
      <c r="F42" s="76"/>
      <c r="G42" s="76"/>
      <c r="H42" s="76"/>
      <c r="I42" s="76"/>
      <c r="J42" s="76"/>
      <c r="K42" s="76"/>
      <c r="L42" s="76"/>
      <c r="M42" s="76"/>
      <c r="N42" s="76"/>
      <c r="O42" s="76"/>
      <c r="P42" s="76"/>
      <c r="Q42" s="76"/>
      <c r="R42" s="76"/>
      <c r="S42" s="76"/>
      <c r="T42" s="76"/>
      <c r="U42" s="76"/>
      <c r="V42" s="76"/>
      <c r="W42" s="76"/>
      <c r="X42" s="76"/>
      <c r="Y42" s="76"/>
      <c r="Z42" s="76"/>
      <c r="AA42" s="76"/>
      <c r="AB42" s="76"/>
      <c r="AC42" s="76"/>
      <c r="AD42" s="76"/>
      <c r="AE42" s="76"/>
      <c r="AF42" s="76"/>
      <c r="AG42" s="76"/>
      <c r="AH42" s="76"/>
      <c r="AI42" s="76"/>
      <c r="AJ42" s="76"/>
      <c r="AK42" s="76"/>
      <c r="AL42" s="76"/>
      <c r="AM42" s="76"/>
      <c r="AN42" s="76"/>
      <c r="AO42" s="76"/>
      <c r="AP42" s="76"/>
      <c r="AQ42" s="76"/>
      <c r="AR42" s="76"/>
      <c r="AS42" s="76"/>
      <c r="AT42" s="76"/>
      <c r="AU42" s="76"/>
      <c r="AV42" s="76"/>
      <c r="AW42" s="76"/>
      <c r="AX42" s="76"/>
      <c r="AY42" s="76"/>
      <c r="AZ42" s="76"/>
      <c r="BA42" s="76"/>
      <c r="BB42" s="76"/>
      <c r="BC42" s="76"/>
      <c r="BD42" s="76"/>
      <c r="BE42" s="76"/>
      <c r="BF42" s="76"/>
      <c r="BG42" s="76"/>
      <c r="BH42" s="76"/>
      <c r="BI42" s="76"/>
      <c r="BJ42" s="76"/>
      <c r="BK42" s="76"/>
      <c r="BL42" s="76"/>
      <c r="BM42" s="76"/>
      <c r="BN42" s="76"/>
      <c r="BO42" s="76"/>
      <c r="BP42" s="76"/>
      <c r="BQ42" s="76"/>
      <c r="BR42" s="76"/>
      <c r="BS42" s="76"/>
      <c r="BT42" s="76"/>
      <c r="BU42" s="76"/>
      <c r="BV42" s="76"/>
      <c r="BW42" s="76"/>
      <c r="BX42" s="76"/>
      <c r="BY42" s="76"/>
      <c r="BZ42" s="76"/>
      <c r="CA42" s="76"/>
      <c r="CB42" s="76"/>
      <c r="CC42" s="76"/>
      <c r="CD42" s="76"/>
      <c r="CE42" s="76"/>
      <c r="CF42" s="76"/>
      <c r="CG42" s="76"/>
      <c r="CH42" s="76"/>
      <c r="CI42" s="76"/>
      <c r="CJ42" s="76"/>
      <c r="CK42" s="76"/>
      <c r="CL42" s="76"/>
      <c r="CM42" s="76"/>
      <c r="CN42" s="76"/>
      <c r="CO42" s="76"/>
      <c r="CP42" s="76"/>
      <c r="CQ42" s="76"/>
      <c r="CR42" s="76"/>
      <c r="CS42" s="76"/>
      <c r="CT42" s="76"/>
      <c r="CU42" s="76"/>
      <c r="CV42" s="76"/>
      <c r="CW42" s="76"/>
      <c r="CX42" s="76"/>
      <c r="CY42" s="76"/>
      <c r="CZ42" s="76"/>
      <c r="DA42" s="76"/>
      <c r="DB42" s="76"/>
      <c r="DC42" s="76"/>
      <c r="DD42" s="76"/>
      <c r="DE42" s="76"/>
      <c r="DF42" s="76"/>
      <c r="DG42" s="76"/>
      <c r="DH42" s="76"/>
      <c r="DI42" s="76"/>
      <c r="DJ42" s="76"/>
      <c r="DK42" s="76"/>
      <c r="DL42" s="76"/>
      <c r="DM42" s="76"/>
      <c r="DN42" s="76"/>
      <c r="DO42" s="76"/>
      <c r="DP42" s="76"/>
      <c r="DQ42" s="76"/>
      <c r="DR42" s="76"/>
      <c r="DS42" s="76"/>
      <c r="DT42" s="76"/>
      <c r="DU42" s="76"/>
      <c r="DV42" s="76"/>
      <c r="DW42" s="76"/>
      <c r="DX42" s="76"/>
      <c r="DY42" s="76"/>
      <c r="DZ42" s="76"/>
      <c r="EA42" s="76"/>
      <c r="EB42" s="76"/>
      <c r="EC42" s="76"/>
      <c r="ED42" s="76"/>
      <c r="EE42" s="76"/>
    </row>
    <row r="43" spans="2:135" x14ac:dyDescent="0.25">
      <c r="B43" s="103" t="s">
        <v>24</v>
      </c>
      <c r="C43" s="76"/>
      <c r="D43" s="76"/>
      <c r="E43" s="76"/>
      <c r="F43" s="76"/>
      <c r="G43" s="76"/>
      <c r="H43" s="76"/>
      <c r="I43" s="76"/>
      <c r="J43" s="76"/>
      <c r="K43" s="76"/>
      <c r="L43" s="76"/>
      <c r="M43" s="76"/>
      <c r="N43" s="76"/>
      <c r="O43" s="76"/>
      <c r="P43" s="76"/>
      <c r="Q43" s="76"/>
      <c r="R43" s="76"/>
      <c r="S43" s="76"/>
      <c r="T43" s="76"/>
      <c r="U43" s="76"/>
      <c r="V43" s="76"/>
      <c r="W43" s="76"/>
      <c r="X43" s="76"/>
      <c r="Y43" s="76"/>
      <c r="Z43" s="76"/>
      <c r="AA43" s="76"/>
      <c r="AB43" s="76"/>
      <c r="AC43" s="76"/>
      <c r="AD43" s="76"/>
      <c r="AE43" s="76"/>
      <c r="AF43" s="76"/>
      <c r="AG43" s="76"/>
      <c r="AH43" s="76"/>
      <c r="AI43" s="76"/>
      <c r="AJ43" s="76"/>
      <c r="AK43" s="76"/>
      <c r="AL43" s="76"/>
      <c r="AM43" s="76"/>
      <c r="AN43" s="76"/>
      <c r="AO43" s="76"/>
      <c r="AP43" s="76"/>
      <c r="AQ43" s="76"/>
      <c r="AR43" s="76"/>
      <c r="AS43" s="76"/>
      <c r="AT43" s="76"/>
      <c r="AU43" s="76"/>
      <c r="AV43" s="76"/>
      <c r="AW43" s="76"/>
      <c r="AX43" s="76"/>
      <c r="AY43" s="76"/>
      <c r="AZ43" s="76"/>
      <c r="BA43" s="76"/>
      <c r="BB43" s="76"/>
      <c r="BC43" s="76"/>
      <c r="BD43" s="76"/>
      <c r="BE43" s="76"/>
      <c r="BF43" s="76"/>
      <c r="BG43" s="76"/>
      <c r="BH43" s="76"/>
      <c r="BI43" s="76"/>
      <c r="BJ43" s="76"/>
      <c r="BK43" s="76"/>
      <c r="BL43" s="76"/>
      <c r="BM43" s="76"/>
      <c r="BN43" s="76"/>
      <c r="BO43" s="76"/>
      <c r="BP43" s="76"/>
      <c r="BQ43" s="76"/>
      <c r="BR43" s="76"/>
      <c r="BS43" s="76"/>
      <c r="BT43" s="76"/>
      <c r="BU43" s="76"/>
      <c r="BV43" s="76"/>
      <c r="BW43" s="76"/>
      <c r="BX43" s="76"/>
      <c r="BY43" s="76"/>
      <c r="BZ43" s="76"/>
      <c r="CA43" s="76"/>
      <c r="CB43" s="76"/>
      <c r="CC43" s="76"/>
      <c r="CD43" s="76"/>
      <c r="CE43" s="76"/>
      <c r="CF43" s="76"/>
      <c r="CG43" s="76"/>
      <c r="CH43" s="76"/>
      <c r="CI43" s="76"/>
      <c r="CJ43" s="76"/>
      <c r="CK43" s="76"/>
      <c r="CL43" s="76"/>
      <c r="CM43" s="76"/>
      <c r="CN43" s="76"/>
      <c r="CO43" s="76"/>
      <c r="CP43" s="76"/>
      <c r="CQ43" s="76"/>
      <c r="CR43" s="76"/>
      <c r="CS43" s="76"/>
      <c r="CT43" s="76"/>
      <c r="CU43" s="76"/>
      <c r="CV43" s="76"/>
      <c r="CW43" s="76"/>
      <c r="CX43" s="76"/>
      <c r="CY43" s="76"/>
      <c r="CZ43" s="76"/>
      <c r="DA43" s="76"/>
      <c r="DB43" s="76"/>
      <c r="DC43" s="76"/>
      <c r="DD43" s="76"/>
      <c r="DE43" s="76"/>
      <c r="DF43" s="76"/>
      <c r="DG43" s="76"/>
      <c r="DH43" s="76"/>
      <c r="DI43" s="76"/>
      <c r="DJ43" s="76"/>
      <c r="DK43" s="76"/>
      <c r="DL43" s="76"/>
      <c r="DM43" s="76"/>
      <c r="DN43" s="76"/>
      <c r="DO43" s="76"/>
      <c r="DP43" s="76"/>
      <c r="DQ43" s="76"/>
      <c r="DR43" s="76"/>
      <c r="DS43" s="76"/>
      <c r="DT43" s="76"/>
      <c r="DU43" s="76"/>
      <c r="DV43" s="76"/>
      <c r="DW43" s="76"/>
      <c r="DX43" s="76"/>
      <c r="DY43" s="76"/>
      <c r="DZ43" s="76"/>
      <c r="EA43" s="76"/>
      <c r="EB43" s="76"/>
      <c r="EC43" s="76"/>
      <c r="ED43" s="76"/>
      <c r="EE43" s="76"/>
    </row>
    <row r="44" spans="2:135" x14ac:dyDescent="0.25">
      <c r="B44" s="103" t="s">
        <v>14</v>
      </c>
      <c r="C44" s="76"/>
      <c r="D44" s="76"/>
      <c r="E44" s="76"/>
      <c r="F44" s="76"/>
      <c r="G44" s="76"/>
      <c r="H44" s="76"/>
      <c r="I44" s="76"/>
      <c r="J44" s="76"/>
      <c r="K44" s="76"/>
      <c r="L44" s="76"/>
      <c r="M44" s="76"/>
      <c r="N44" s="76"/>
      <c r="O44" s="76"/>
      <c r="P44" s="76"/>
      <c r="Q44" s="76"/>
      <c r="R44" s="76"/>
      <c r="S44" s="76"/>
      <c r="T44" s="76"/>
      <c r="U44" s="76"/>
      <c r="V44" s="76"/>
      <c r="W44" s="76"/>
      <c r="X44" s="76"/>
      <c r="Y44" s="76"/>
      <c r="Z44" s="76"/>
      <c r="AA44" s="76"/>
      <c r="AB44" s="76"/>
      <c r="AC44" s="76"/>
      <c r="AD44" s="76"/>
      <c r="AE44" s="76"/>
      <c r="AF44" s="76"/>
      <c r="AG44" s="76"/>
      <c r="AH44" s="76"/>
      <c r="AI44" s="76"/>
      <c r="AJ44" s="76"/>
      <c r="AK44" s="76"/>
      <c r="AL44" s="76"/>
      <c r="AM44" s="76"/>
      <c r="AN44" s="76"/>
      <c r="AO44" s="76"/>
      <c r="AP44" s="76"/>
      <c r="AQ44" s="76"/>
      <c r="AR44" s="76"/>
      <c r="AS44" s="76"/>
      <c r="AT44" s="76"/>
      <c r="AU44" s="76"/>
      <c r="AV44" s="76"/>
      <c r="AW44" s="76"/>
      <c r="AX44" s="76"/>
      <c r="AY44" s="76"/>
      <c r="AZ44" s="76"/>
      <c r="BA44" s="76"/>
      <c r="BB44" s="76"/>
      <c r="BC44" s="76"/>
      <c r="BD44" s="76"/>
      <c r="BE44" s="76"/>
      <c r="BF44" s="76"/>
      <c r="BG44" s="76"/>
      <c r="BH44" s="76"/>
      <c r="BI44" s="76"/>
      <c r="BJ44" s="76"/>
      <c r="BK44" s="76"/>
      <c r="BL44" s="76"/>
      <c r="BM44" s="76"/>
      <c r="BN44" s="76"/>
      <c r="BO44" s="76"/>
      <c r="BP44" s="76"/>
      <c r="BQ44" s="76"/>
      <c r="BR44" s="76"/>
      <c r="BS44" s="76"/>
      <c r="BT44" s="76"/>
      <c r="BU44" s="76"/>
      <c r="BV44" s="76"/>
      <c r="BW44" s="76"/>
      <c r="BX44" s="76"/>
      <c r="BY44" s="76"/>
      <c r="BZ44" s="76"/>
      <c r="CA44" s="76"/>
      <c r="CB44" s="76"/>
      <c r="CC44" s="76"/>
      <c r="CD44" s="76"/>
      <c r="CE44" s="76"/>
      <c r="CF44" s="76"/>
      <c r="CG44" s="76"/>
      <c r="CH44" s="76"/>
      <c r="CI44" s="76"/>
      <c r="CJ44" s="76"/>
      <c r="CK44" s="76"/>
      <c r="CL44" s="76"/>
      <c r="CM44" s="76"/>
      <c r="CN44" s="76"/>
      <c r="CO44" s="76"/>
      <c r="CP44" s="76"/>
      <c r="CQ44" s="76"/>
      <c r="CR44" s="76"/>
      <c r="CS44" s="76"/>
      <c r="CT44" s="76"/>
      <c r="CU44" s="76"/>
      <c r="CV44" s="76"/>
      <c r="CW44" s="76"/>
      <c r="CX44" s="76"/>
      <c r="CY44" s="76"/>
      <c r="CZ44" s="76"/>
      <c r="DA44" s="76"/>
      <c r="DB44" s="76"/>
      <c r="DC44" s="76"/>
      <c r="DD44" s="76"/>
      <c r="DE44" s="76"/>
      <c r="DF44" s="76"/>
      <c r="DG44" s="76"/>
      <c r="DH44" s="76"/>
      <c r="DI44" s="76"/>
      <c r="DJ44" s="76"/>
      <c r="DK44" s="76"/>
      <c r="DL44" s="76"/>
      <c r="DM44" s="76"/>
      <c r="DN44" s="76"/>
      <c r="DO44" s="76"/>
      <c r="DP44" s="76"/>
      <c r="DQ44" s="76"/>
      <c r="DR44" s="76"/>
      <c r="DS44" s="76"/>
      <c r="DT44" s="76"/>
      <c r="DU44" s="76"/>
      <c r="DV44" s="76"/>
      <c r="DW44" s="76"/>
      <c r="DX44" s="76"/>
      <c r="DY44" s="76"/>
      <c r="DZ44" s="76"/>
      <c r="EA44" s="76"/>
      <c r="EB44" s="76"/>
      <c r="EC44" s="76"/>
      <c r="ED44" s="76"/>
      <c r="EE44" s="76"/>
    </row>
    <row r="45" spans="2:135" x14ac:dyDescent="0.25">
      <c r="B45" s="103" t="s">
        <v>41</v>
      </c>
      <c r="C45" s="76"/>
      <c r="D45" s="76"/>
      <c r="E45" s="76"/>
      <c r="F45" s="76"/>
      <c r="G45" s="76"/>
      <c r="H45" s="76"/>
      <c r="I45" s="76"/>
      <c r="J45" s="76"/>
      <c r="K45" s="76"/>
      <c r="L45" s="76"/>
      <c r="M45" s="76"/>
      <c r="N45" s="76"/>
      <c r="O45" s="76"/>
      <c r="P45" s="76"/>
      <c r="Q45" s="76"/>
      <c r="R45" s="76"/>
      <c r="S45" s="76"/>
      <c r="T45" s="76"/>
      <c r="U45" s="76"/>
      <c r="V45" s="76"/>
      <c r="W45" s="76"/>
      <c r="X45" s="76"/>
      <c r="Y45" s="76"/>
      <c r="Z45" s="76"/>
      <c r="AA45" s="76"/>
      <c r="AB45" s="76"/>
      <c r="AC45" s="76"/>
      <c r="AD45" s="76"/>
      <c r="AE45" s="76"/>
      <c r="AF45" s="76"/>
      <c r="AG45" s="76"/>
      <c r="AH45" s="76"/>
      <c r="AI45" s="76"/>
      <c r="AJ45" s="76"/>
      <c r="AK45" s="76"/>
      <c r="AL45" s="76"/>
      <c r="AM45" s="76"/>
      <c r="AN45" s="76"/>
      <c r="AO45" s="76"/>
      <c r="AP45" s="76"/>
      <c r="AQ45" s="76"/>
      <c r="AR45" s="76"/>
      <c r="AS45" s="76"/>
      <c r="AT45" s="76"/>
      <c r="AU45" s="76"/>
      <c r="AV45" s="76"/>
      <c r="AW45" s="76"/>
      <c r="AX45" s="76"/>
      <c r="AY45" s="76"/>
      <c r="AZ45" s="76"/>
      <c r="BA45" s="76"/>
      <c r="BB45" s="76"/>
      <c r="BC45" s="76"/>
      <c r="BD45" s="76"/>
      <c r="BE45" s="76"/>
      <c r="BF45" s="76"/>
      <c r="BG45" s="76"/>
      <c r="BH45" s="76"/>
      <c r="BI45" s="76"/>
      <c r="BJ45" s="76"/>
      <c r="BK45" s="76"/>
      <c r="BL45" s="76"/>
      <c r="BM45" s="76"/>
      <c r="BN45" s="76"/>
      <c r="BO45" s="76"/>
      <c r="BP45" s="76"/>
      <c r="BQ45" s="76"/>
      <c r="BR45" s="76"/>
      <c r="BS45" s="76"/>
      <c r="BT45" s="76"/>
      <c r="BU45" s="76"/>
      <c r="BV45" s="76"/>
      <c r="BW45" s="76"/>
      <c r="BX45" s="76"/>
      <c r="BY45" s="76"/>
      <c r="BZ45" s="76"/>
      <c r="CA45" s="76"/>
      <c r="CB45" s="76"/>
      <c r="CC45" s="76"/>
      <c r="CD45" s="76"/>
      <c r="CE45" s="76"/>
      <c r="CF45" s="76"/>
      <c r="CG45" s="76"/>
      <c r="CH45" s="76"/>
      <c r="CI45" s="76"/>
      <c r="CJ45" s="76"/>
      <c r="CK45" s="76"/>
      <c r="CL45" s="76"/>
      <c r="CM45" s="76"/>
      <c r="CN45" s="76"/>
      <c r="CO45" s="76"/>
      <c r="CP45" s="76"/>
      <c r="CQ45" s="76"/>
      <c r="CR45" s="76"/>
      <c r="CS45" s="76"/>
      <c r="CT45" s="76"/>
      <c r="CU45" s="76"/>
      <c r="CV45" s="76"/>
      <c r="CW45" s="76"/>
      <c r="CX45" s="76"/>
      <c r="CY45" s="76"/>
      <c r="CZ45" s="76"/>
      <c r="DA45" s="76"/>
      <c r="DB45" s="76"/>
      <c r="DC45" s="76"/>
      <c r="DD45" s="76"/>
      <c r="DE45" s="76"/>
      <c r="DF45" s="76"/>
      <c r="DG45" s="76"/>
      <c r="DH45" s="76"/>
      <c r="DI45" s="76"/>
      <c r="DJ45" s="76"/>
      <c r="DK45" s="76"/>
      <c r="DL45" s="76"/>
      <c r="DM45" s="76"/>
      <c r="DN45" s="76"/>
      <c r="DO45" s="76"/>
      <c r="DP45" s="76"/>
      <c r="DQ45" s="76"/>
      <c r="DR45" s="76"/>
      <c r="DS45" s="76"/>
      <c r="DT45" s="76"/>
      <c r="DU45" s="76"/>
      <c r="DV45" s="76"/>
      <c r="DW45" s="76"/>
      <c r="DX45" s="76"/>
      <c r="DY45" s="76"/>
      <c r="DZ45" s="76"/>
      <c r="EA45" s="76"/>
      <c r="EB45" s="76"/>
      <c r="EC45" s="76"/>
      <c r="ED45" s="76"/>
      <c r="EE45" s="76"/>
    </row>
    <row r="46" spans="2:135" x14ac:dyDescent="0.25">
      <c r="B46" s="104" t="s">
        <v>35</v>
      </c>
      <c r="C46" s="76"/>
      <c r="D46" s="76"/>
      <c r="E46" s="76"/>
      <c r="F46" s="76"/>
      <c r="G46" s="76"/>
      <c r="H46" s="76"/>
      <c r="I46" s="76"/>
      <c r="J46" s="76"/>
      <c r="K46" s="76"/>
      <c r="L46" s="76"/>
      <c r="M46" s="76"/>
      <c r="N46" s="76"/>
      <c r="O46" s="76"/>
      <c r="P46" s="76"/>
      <c r="Q46" s="76"/>
      <c r="R46" s="76"/>
      <c r="S46" s="76"/>
      <c r="T46" s="76"/>
      <c r="U46" s="76"/>
      <c r="V46" s="76"/>
      <c r="W46" s="76"/>
      <c r="X46" s="76"/>
      <c r="Y46" s="76"/>
      <c r="Z46" s="76"/>
      <c r="AA46" s="76"/>
      <c r="AB46" s="76"/>
      <c r="AC46" s="76"/>
      <c r="AD46" s="76"/>
      <c r="AE46" s="76"/>
      <c r="AF46" s="76"/>
      <c r="AG46" s="76"/>
      <c r="AH46" s="76"/>
      <c r="AI46" s="76"/>
      <c r="AJ46" s="76"/>
      <c r="AK46" s="76"/>
      <c r="AL46" s="76"/>
      <c r="AM46" s="76"/>
      <c r="AN46" s="76"/>
      <c r="AO46" s="76"/>
      <c r="AP46" s="76"/>
      <c r="AQ46" s="76"/>
      <c r="AR46" s="76"/>
      <c r="AS46" s="76"/>
      <c r="AT46" s="76"/>
      <c r="AU46" s="76"/>
      <c r="AV46" s="76"/>
      <c r="AW46" s="76"/>
      <c r="AX46" s="76"/>
      <c r="AY46" s="76"/>
      <c r="AZ46" s="76"/>
      <c r="BA46" s="76"/>
      <c r="BB46" s="76"/>
      <c r="BC46" s="76"/>
      <c r="BD46" s="76"/>
      <c r="BE46" s="76"/>
      <c r="BF46" s="76"/>
      <c r="BG46" s="76"/>
      <c r="BH46" s="76"/>
      <c r="BI46" s="76"/>
      <c r="BJ46" s="76"/>
      <c r="BK46" s="76"/>
      <c r="BL46" s="76"/>
      <c r="BM46" s="76"/>
      <c r="BN46" s="76"/>
      <c r="BO46" s="76"/>
      <c r="BP46" s="76"/>
      <c r="BQ46" s="76"/>
      <c r="BR46" s="76"/>
      <c r="BS46" s="76"/>
      <c r="BT46" s="76"/>
      <c r="BU46" s="76"/>
      <c r="BV46" s="76"/>
      <c r="BW46" s="76"/>
      <c r="BX46" s="76"/>
      <c r="BY46" s="76"/>
      <c r="BZ46" s="76"/>
      <c r="CA46" s="76"/>
      <c r="CB46" s="76"/>
      <c r="CC46" s="76"/>
      <c r="CD46" s="76"/>
      <c r="CE46" s="76"/>
      <c r="CF46" s="76"/>
      <c r="CG46" s="76"/>
      <c r="CH46" s="76"/>
      <c r="CI46" s="76"/>
      <c r="CJ46" s="76"/>
      <c r="CK46" s="76"/>
      <c r="CL46" s="76"/>
      <c r="CM46" s="76"/>
      <c r="CN46" s="76"/>
      <c r="CO46" s="76"/>
      <c r="CP46" s="76"/>
      <c r="CQ46" s="76"/>
      <c r="CR46" s="76"/>
      <c r="CS46" s="76"/>
      <c r="CT46" s="76"/>
      <c r="CU46" s="76"/>
      <c r="CV46" s="76"/>
      <c r="CW46" s="76"/>
      <c r="CX46" s="76"/>
      <c r="CY46" s="76"/>
      <c r="CZ46" s="76"/>
      <c r="DA46" s="76"/>
      <c r="DB46" s="76"/>
      <c r="DC46" s="76"/>
      <c r="DD46" s="76"/>
      <c r="DE46" s="76"/>
      <c r="DF46" s="76"/>
      <c r="DG46" s="76"/>
      <c r="DH46" s="76"/>
      <c r="DI46" s="76"/>
      <c r="DJ46" s="76"/>
      <c r="DK46" s="76"/>
      <c r="DL46" s="76"/>
      <c r="DM46" s="76"/>
      <c r="DN46" s="76"/>
      <c r="DO46" s="76"/>
      <c r="DP46" s="76"/>
      <c r="DQ46" s="76"/>
      <c r="DR46" s="76"/>
      <c r="DS46" s="76"/>
      <c r="DT46" s="76"/>
      <c r="DU46" s="76"/>
      <c r="DV46" s="76"/>
      <c r="DW46" s="76"/>
      <c r="DX46" s="76"/>
      <c r="DY46" s="76"/>
      <c r="DZ46" s="76"/>
      <c r="EA46" s="76"/>
      <c r="EB46" s="76"/>
      <c r="EC46" s="76"/>
      <c r="ED46" s="76"/>
      <c r="EE46" s="76"/>
    </row>
    <row r="47" spans="2:135" x14ac:dyDescent="0.25">
      <c r="B47" s="105" t="s">
        <v>9</v>
      </c>
      <c r="C47" s="76"/>
      <c r="D47" s="76"/>
      <c r="E47" s="76"/>
      <c r="F47" s="76"/>
      <c r="G47" s="76"/>
      <c r="H47" s="76"/>
      <c r="I47" s="76"/>
      <c r="J47" s="76"/>
      <c r="K47" s="76"/>
      <c r="L47" s="76"/>
      <c r="M47" s="76"/>
      <c r="N47" s="76"/>
      <c r="O47" s="76"/>
      <c r="P47" s="76"/>
      <c r="Q47" s="76"/>
      <c r="R47" s="76"/>
      <c r="S47" s="76"/>
      <c r="T47" s="76"/>
      <c r="U47" s="76"/>
      <c r="V47" s="76"/>
      <c r="W47" s="76"/>
      <c r="X47" s="76"/>
      <c r="Y47" s="76"/>
      <c r="Z47" s="76"/>
      <c r="AA47" s="76"/>
      <c r="AB47" s="76"/>
      <c r="AC47" s="76"/>
      <c r="AD47" s="76"/>
      <c r="AE47" s="76"/>
      <c r="AF47" s="76"/>
      <c r="AG47" s="76"/>
      <c r="AH47" s="76"/>
      <c r="AI47" s="76"/>
      <c r="AJ47" s="76"/>
      <c r="AK47" s="76"/>
      <c r="AL47" s="76"/>
      <c r="AM47" s="76"/>
      <c r="AN47" s="76"/>
      <c r="AO47" s="76"/>
      <c r="AP47" s="76"/>
      <c r="AQ47" s="76"/>
      <c r="AR47" s="76"/>
      <c r="AS47" s="76"/>
      <c r="AT47" s="76"/>
      <c r="AU47" s="76"/>
      <c r="AV47" s="76"/>
      <c r="AW47" s="76"/>
      <c r="AX47" s="76"/>
      <c r="AY47" s="76"/>
      <c r="AZ47" s="76"/>
      <c r="BA47" s="76"/>
      <c r="BB47" s="76"/>
      <c r="BC47" s="76"/>
      <c r="BD47" s="76"/>
      <c r="BE47" s="76"/>
      <c r="BF47" s="76"/>
      <c r="BG47" s="76"/>
      <c r="BH47" s="76"/>
      <c r="BI47" s="76"/>
      <c r="BJ47" s="76"/>
      <c r="BK47" s="76"/>
      <c r="BL47" s="76"/>
      <c r="BM47" s="76"/>
      <c r="BN47" s="76"/>
      <c r="BO47" s="76"/>
      <c r="BP47" s="76"/>
      <c r="BQ47" s="76"/>
      <c r="BR47" s="76"/>
      <c r="BS47" s="76"/>
      <c r="BT47" s="76"/>
      <c r="BU47" s="76"/>
      <c r="BV47" s="76"/>
      <c r="BW47" s="76"/>
      <c r="BX47" s="76"/>
      <c r="BY47" s="76"/>
      <c r="BZ47" s="76"/>
      <c r="CA47" s="76"/>
      <c r="CB47" s="76"/>
      <c r="CC47" s="76"/>
      <c r="CD47" s="76"/>
      <c r="CE47" s="76"/>
      <c r="CF47" s="76"/>
      <c r="CG47" s="76"/>
      <c r="CH47" s="76"/>
      <c r="CI47" s="76"/>
      <c r="CJ47" s="76"/>
      <c r="CK47" s="76"/>
      <c r="CL47" s="76"/>
      <c r="CM47" s="76"/>
      <c r="CN47" s="76"/>
      <c r="CO47" s="76"/>
      <c r="CP47" s="76"/>
      <c r="CQ47" s="76"/>
      <c r="CR47" s="76"/>
      <c r="CS47" s="76"/>
      <c r="CT47" s="76"/>
      <c r="CU47" s="76"/>
      <c r="CV47" s="76"/>
      <c r="CW47" s="76"/>
      <c r="CX47" s="76"/>
      <c r="CY47" s="76"/>
      <c r="CZ47" s="76"/>
      <c r="DA47" s="76"/>
      <c r="DB47" s="76"/>
      <c r="DC47" s="76"/>
      <c r="DD47" s="76"/>
      <c r="DE47" s="76"/>
      <c r="DF47" s="76"/>
      <c r="DG47" s="76"/>
      <c r="DH47" s="76"/>
      <c r="DI47" s="76"/>
      <c r="DJ47" s="76"/>
      <c r="DK47" s="76"/>
      <c r="DL47" s="76"/>
      <c r="DM47" s="76"/>
      <c r="DN47" s="76"/>
      <c r="DO47" s="76"/>
      <c r="DP47" s="76"/>
      <c r="DQ47" s="76"/>
      <c r="DR47" s="76"/>
      <c r="DS47" s="76"/>
      <c r="DT47" s="76"/>
      <c r="DU47" s="76"/>
      <c r="DV47" s="76"/>
      <c r="DW47" s="76"/>
      <c r="DX47" s="76"/>
      <c r="DY47" s="76"/>
      <c r="DZ47" s="76"/>
      <c r="EA47" s="76"/>
      <c r="EB47" s="76"/>
      <c r="EC47" s="76"/>
      <c r="ED47" s="76"/>
      <c r="EE47" s="76"/>
    </row>
    <row r="48" spans="2:135" x14ac:dyDescent="0.25">
      <c r="B48" s="105" t="s">
        <v>188</v>
      </c>
      <c r="C48" s="76"/>
      <c r="D48" s="76"/>
      <c r="E48" s="76"/>
      <c r="F48" s="76"/>
      <c r="G48" s="76"/>
      <c r="H48" s="76"/>
      <c r="I48" s="76"/>
      <c r="J48" s="76"/>
      <c r="K48" s="76"/>
      <c r="L48" s="76"/>
      <c r="M48" s="76"/>
      <c r="N48" s="76"/>
      <c r="O48" s="76"/>
      <c r="P48" s="76"/>
      <c r="Q48" s="76"/>
      <c r="R48" s="76"/>
      <c r="S48" s="76"/>
      <c r="T48" s="76"/>
      <c r="U48" s="76"/>
      <c r="V48" s="76"/>
      <c r="W48" s="76"/>
      <c r="X48" s="76"/>
      <c r="Y48" s="76"/>
      <c r="Z48" s="76"/>
      <c r="AA48" s="76"/>
      <c r="AB48" s="76"/>
      <c r="AC48" s="76"/>
      <c r="AD48" s="76"/>
      <c r="AE48" s="76"/>
      <c r="AF48" s="76"/>
      <c r="AG48" s="76"/>
      <c r="AH48" s="76"/>
      <c r="AI48" s="76"/>
      <c r="AJ48" s="76"/>
      <c r="AK48" s="76"/>
      <c r="AL48" s="76"/>
      <c r="AM48" s="76"/>
      <c r="AN48" s="76"/>
      <c r="AO48" s="76"/>
      <c r="AP48" s="76"/>
      <c r="AQ48" s="76"/>
      <c r="AR48" s="76"/>
      <c r="AS48" s="76"/>
      <c r="AT48" s="76"/>
      <c r="AU48" s="76"/>
      <c r="AV48" s="76"/>
      <c r="AW48" s="76"/>
      <c r="AX48" s="76"/>
      <c r="AY48" s="76"/>
      <c r="AZ48" s="76"/>
      <c r="BA48" s="76"/>
      <c r="BB48" s="76"/>
      <c r="BC48" s="76"/>
      <c r="BD48" s="76"/>
      <c r="BE48" s="76"/>
      <c r="BF48" s="76"/>
      <c r="BG48" s="76"/>
      <c r="BH48" s="76"/>
      <c r="BI48" s="76"/>
      <c r="BJ48" s="76"/>
      <c r="BK48" s="76"/>
      <c r="BL48" s="76"/>
      <c r="BM48" s="76"/>
      <c r="BN48" s="76"/>
      <c r="BO48" s="76"/>
      <c r="BP48" s="76"/>
      <c r="BQ48" s="76"/>
      <c r="BR48" s="76"/>
      <c r="BS48" s="76"/>
      <c r="BT48" s="76"/>
      <c r="BU48" s="76"/>
      <c r="BV48" s="76"/>
      <c r="BW48" s="76"/>
      <c r="BX48" s="76"/>
      <c r="BY48" s="76"/>
      <c r="BZ48" s="76"/>
      <c r="CA48" s="76"/>
      <c r="CB48" s="76"/>
      <c r="CC48" s="76"/>
      <c r="CD48" s="76"/>
      <c r="CE48" s="76"/>
      <c r="CF48" s="76"/>
      <c r="CG48" s="76"/>
      <c r="CH48" s="76"/>
      <c r="CI48" s="76"/>
      <c r="CJ48" s="76"/>
      <c r="CK48" s="76"/>
      <c r="CL48" s="76"/>
      <c r="CM48" s="76"/>
      <c r="CN48" s="76"/>
      <c r="CO48" s="76"/>
      <c r="CP48" s="76"/>
      <c r="CQ48" s="76"/>
      <c r="CR48" s="76"/>
      <c r="CS48" s="76"/>
      <c r="CT48" s="76"/>
      <c r="CU48" s="76"/>
      <c r="CV48" s="76"/>
      <c r="CW48" s="76"/>
      <c r="CX48" s="76"/>
      <c r="CY48" s="76"/>
      <c r="CZ48" s="76"/>
      <c r="DA48" s="76"/>
      <c r="DB48" s="76"/>
      <c r="DC48" s="76"/>
      <c r="DD48" s="76"/>
      <c r="DE48" s="76"/>
      <c r="DF48" s="76"/>
      <c r="DG48" s="76"/>
      <c r="DH48" s="76"/>
      <c r="DI48" s="76"/>
      <c r="DJ48" s="76"/>
      <c r="DK48" s="76"/>
      <c r="DL48" s="76"/>
      <c r="DM48" s="76"/>
      <c r="DN48" s="76"/>
      <c r="DO48" s="76"/>
      <c r="DP48" s="76"/>
      <c r="DQ48" s="76"/>
      <c r="DR48" s="76"/>
      <c r="DS48" s="76"/>
      <c r="DT48" s="76"/>
      <c r="DU48" s="76"/>
      <c r="DV48" s="76"/>
      <c r="DW48" s="76"/>
      <c r="DX48" s="76"/>
      <c r="DY48" s="76"/>
      <c r="DZ48" s="76"/>
      <c r="EA48" s="76"/>
      <c r="EB48" s="76"/>
      <c r="EC48" s="76"/>
      <c r="ED48" s="76"/>
      <c r="EE48" s="76"/>
    </row>
    <row r="49" spans="2:135" x14ac:dyDescent="0.25">
      <c r="B49" s="148"/>
      <c r="C49" s="76"/>
      <c r="D49" s="76"/>
      <c r="E49" s="76"/>
      <c r="F49" s="76"/>
      <c r="G49" s="76"/>
      <c r="H49" s="76"/>
      <c r="I49" s="76"/>
      <c r="J49" s="76"/>
      <c r="K49" s="76"/>
      <c r="L49" s="76"/>
      <c r="M49" s="76"/>
      <c r="N49" s="76"/>
      <c r="O49" s="76"/>
      <c r="P49" s="76"/>
      <c r="Q49" s="76"/>
      <c r="R49" s="76"/>
      <c r="S49" s="76"/>
      <c r="T49" s="76"/>
      <c r="U49" s="76"/>
      <c r="V49" s="76"/>
      <c r="W49" s="76"/>
      <c r="X49" s="76"/>
      <c r="Y49" s="76"/>
      <c r="Z49" s="76"/>
      <c r="AA49" s="76"/>
      <c r="AB49" s="76"/>
      <c r="AC49" s="76"/>
      <c r="AD49" s="76"/>
      <c r="AE49" s="76"/>
      <c r="AF49" s="76"/>
      <c r="AG49" s="76"/>
      <c r="AH49" s="76"/>
      <c r="AI49" s="76"/>
      <c r="AJ49" s="76"/>
      <c r="AK49" s="76"/>
      <c r="AL49" s="76"/>
      <c r="AM49" s="76"/>
      <c r="AN49" s="76"/>
      <c r="AO49" s="76"/>
      <c r="AP49" s="76"/>
      <c r="AQ49" s="76"/>
      <c r="AR49" s="76"/>
      <c r="AS49" s="76"/>
      <c r="AT49" s="76"/>
      <c r="AU49" s="76"/>
      <c r="AV49" s="76"/>
      <c r="AW49" s="76"/>
      <c r="AX49" s="76"/>
      <c r="AY49" s="76"/>
      <c r="AZ49" s="76"/>
      <c r="BA49" s="76"/>
      <c r="BB49" s="76"/>
      <c r="BC49" s="76"/>
      <c r="BD49" s="76"/>
      <c r="BE49" s="76"/>
      <c r="BF49" s="76"/>
      <c r="BG49" s="76"/>
      <c r="BH49" s="76"/>
      <c r="BI49" s="76"/>
      <c r="BJ49" s="76"/>
      <c r="BK49" s="76"/>
      <c r="BL49" s="76"/>
      <c r="BM49" s="76"/>
      <c r="BN49" s="76"/>
      <c r="BO49" s="76"/>
      <c r="BP49" s="76"/>
      <c r="BQ49" s="76"/>
      <c r="BR49" s="76"/>
      <c r="BS49" s="76"/>
      <c r="BT49" s="76"/>
      <c r="BU49" s="76"/>
      <c r="BV49" s="76"/>
      <c r="BW49" s="76"/>
      <c r="BX49" s="76"/>
      <c r="BY49" s="76"/>
      <c r="BZ49" s="76"/>
      <c r="CA49" s="76"/>
      <c r="CB49" s="76"/>
      <c r="CC49" s="76"/>
      <c r="CD49" s="76"/>
      <c r="CE49" s="76"/>
      <c r="CF49" s="76"/>
      <c r="CG49" s="76"/>
      <c r="CH49" s="76"/>
      <c r="CI49" s="76"/>
      <c r="CJ49" s="76"/>
      <c r="CK49" s="76"/>
      <c r="CL49" s="76"/>
      <c r="CM49" s="76"/>
      <c r="CN49" s="76"/>
      <c r="CO49" s="76"/>
      <c r="CP49" s="76"/>
      <c r="CQ49" s="76"/>
      <c r="CR49" s="76"/>
      <c r="CS49" s="76"/>
      <c r="CT49" s="76"/>
      <c r="CU49" s="76"/>
      <c r="CV49" s="76"/>
      <c r="CW49" s="76"/>
      <c r="CX49" s="76"/>
      <c r="CY49" s="76"/>
      <c r="CZ49" s="76"/>
      <c r="DA49" s="76"/>
      <c r="DB49" s="76"/>
      <c r="DC49" s="76"/>
      <c r="DD49" s="76"/>
      <c r="DE49" s="76"/>
      <c r="DF49" s="76"/>
      <c r="DG49" s="76"/>
      <c r="DH49" s="76"/>
      <c r="DI49" s="76"/>
      <c r="DJ49" s="76"/>
      <c r="DK49" s="76"/>
      <c r="DL49" s="76"/>
      <c r="DM49" s="76"/>
      <c r="DN49" s="76"/>
      <c r="DO49" s="76"/>
      <c r="DP49" s="76"/>
      <c r="DQ49" s="76"/>
      <c r="DR49" s="76"/>
      <c r="DS49" s="76"/>
      <c r="DT49" s="76"/>
      <c r="DU49" s="76"/>
      <c r="DV49" s="76"/>
      <c r="DW49" s="76"/>
      <c r="DX49" s="76"/>
      <c r="DY49" s="76"/>
      <c r="DZ49" s="76"/>
      <c r="EA49" s="76"/>
      <c r="EB49" s="76"/>
      <c r="EC49" s="76"/>
      <c r="ED49" s="76"/>
      <c r="EE49" s="76"/>
    </row>
    <row r="50" spans="2:135" x14ac:dyDescent="0.25">
      <c r="B50" s="105"/>
      <c r="C50" s="76"/>
      <c r="D50" s="76"/>
      <c r="E50" s="76"/>
      <c r="F50" s="76"/>
      <c r="G50" s="76"/>
      <c r="H50" s="76"/>
      <c r="I50" s="76"/>
      <c r="J50" s="76"/>
      <c r="K50" s="76"/>
      <c r="L50" s="76"/>
      <c r="M50" s="76"/>
      <c r="N50" s="76"/>
      <c r="O50" s="76"/>
      <c r="P50" s="76"/>
      <c r="Q50" s="76"/>
      <c r="R50" s="76"/>
      <c r="S50" s="76"/>
      <c r="T50" s="76"/>
      <c r="U50" s="76"/>
      <c r="V50" s="76"/>
      <c r="W50" s="76"/>
      <c r="X50" s="76"/>
      <c r="Y50" s="76"/>
      <c r="Z50" s="76"/>
      <c r="AA50" s="76"/>
      <c r="AB50" s="76"/>
      <c r="AC50" s="76"/>
      <c r="AD50" s="76"/>
      <c r="AE50" s="76"/>
      <c r="AF50" s="76"/>
      <c r="AG50" s="76"/>
      <c r="AH50" s="76"/>
      <c r="AI50" s="76"/>
      <c r="AJ50" s="76"/>
      <c r="AK50" s="76"/>
      <c r="AL50" s="76"/>
      <c r="AM50" s="76"/>
      <c r="AN50" s="76"/>
      <c r="AO50" s="76"/>
      <c r="AP50" s="76"/>
      <c r="AQ50" s="76"/>
      <c r="AR50" s="76"/>
      <c r="AS50" s="76"/>
      <c r="AT50" s="76"/>
      <c r="AU50" s="76"/>
      <c r="AV50" s="76"/>
      <c r="AW50" s="76"/>
      <c r="AX50" s="76"/>
      <c r="AY50" s="76"/>
      <c r="AZ50" s="76"/>
      <c r="BA50" s="76"/>
      <c r="BB50" s="76"/>
      <c r="BC50" s="76"/>
      <c r="BD50" s="76"/>
      <c r="BE50" s="76"/>
      <c r="BF50" s="76"/>
      <c r="BG50" s="76"/>
      <c r="BH50" s="76"/>
      <c r="BI50" s="76"/>
      <c r="BJ50" s="76"/>
      <c r="BK50" s="76"/>
      <c r="BL50" s="76"/>
      <c r="BM50" s="76"/>
      <c r="BN50" s="76"/>
      <c r="BO50" s="76"/>
      <c r="BP50" s="76"/>
      <c r="BQ50" s="76"/>
      <c r="BR50" s="76"/>
      <c r="BS50" s="76"/>
      <c r="BT50" s="76"/>
      <c r="BU50" s="76"/>
      <c r="BV50" s="76"/>
      <c r="BW50" s="76"/>
      <c r="BX50" s="76"/>
      <c r="BY50" s="76"/>
      <c r="BZ50" s="76"/>
      <c r="CA50" s="76"/>
      <c r="CB50" s="76"/>
      <c r="CC50" s="76"/>
      <c r="CD50" s="76"/>
      <c r="CE50" s="76"/>
      <c r="CF50" s="76"/>
      <c r="CG50" s="76"/>
      <c r="CH50" s="76"/>
      <c r="CI50" s="76"/>
      <c r="CJ50" s="76"/>
      <c r="CK50" s="76"/>
      <c r="CL50" s="76"/>
      <c r="CM50" s="76"/>
      <c r="CN50" s="76"/>
      <c r="CO50" s="76"/>
      <c r="CP50" s="76"/>
      <c r="CQ50" s="76"/>
      <c r="CR50" s="76"/>
      <c r="CS50" s="76"/>
      <c r="CT50" s="76"/>
      <c r="CU50" s="76"/>
      <c r="CV50" s="76"/>
      <c r="CW50" s="76"/>
      <c r="CX50" s="76"/>
      <c r="CY50" s="76"/>
      <c r="CZ50" s="76"/>
      <c r="DA50" s="76"/>
      <c r="DB50" s="76"/>
      <c r="DC50" s="76"/>
      <c r="DD50" s="76"/>
      <c r="DE50" s="76"/>
      <c r="DF50" s="76"/>
      <c r="DG50" s="76"/>
      <c r="DH50" s="76"/>
      <c r="DI50" s="76"/>
      <c r="DJ50" s="76"/>
      <c r="DK50" s="76"/>
      <c r="DL50" s="76"/>
      <c r="DM50" s="76"/>
      <c r="DN50" s="76"/>
      <c r="DO50" s="76"/>
      <c r="DP50" s="76"/>
      <c r="DQ50" s="76"/>
      <c r="DR50" s="76"/>
      <c r="DS50" s="76"/>
      <c r="DT50" s="76"/>
      <c r="DU50" s="76"/>
      <c r="DV50" s="76"/>
      <c r="DW50" s="76"/>
      <c r="DX50" s="76"/>
      <c r="DY50" s="76"/>
      <c r="DZ50" s="76"/>
      <c r="EA50" s="76"/>
      <c r="EB50" s="76"/>
      <c r="EC50" s="76"/>
      <c r="ED50" s="76"/>
      <c r="EE50" s="76"/>
    </row>
    <row r="51" spans="2:135" x14ac:dyDescent="0.25">
      <c r="B51" s="105"/>
      <c r="C51" s="76"/>
      <c r="D51" s="76"/>
      <c r="E51" s="76"/>
      <c r="F51" s="76"/>
      <c r="G51" s="76"/>
      <c r="H51" s="76"/>
      <c r="I51" s="76"/>
      <c r="J51" s="76"/>
      <c r="K51" s="76"/>
      <c r="L51" s="76"/>
      <c r="M51" s="76"/>
      <c r="N51" s="76"/>
      <c r="O51" s="76"/>
      <c r="P51" s="76"/>
      <c r="Q51" s="76"/>
      <c r="R51" s="76"/>
      <c r="S51" s="76"/>
      <c r="T51" s="76"/>
      <c r="U51" s="76"/>
      <c r="V51" s="76"/>
      <c r="W51" s="76"/>
      <c r="X51" s="76"/>
      <c r="Y51" s="76"/>
      <c r="Z51" s="76"/>
      <c r="AA51" s="76"/>
      <c r="AB51" s="76"/>
      <c r="AC51" s="76"/>
      <c r="AD51" s="76"/>
      <c r="AE51" s="76"/>
      <c r="AF51" s="76"/>
      <c r="AG51" s="76"/>
      <c r="AH51" s="76"/>
      <c r="AI51" s="76"/>
      <c r="AJ51" s="76"/>
      <c r="AK51" s="76"/>
      <c r="AL51" s="76"/>
      <c r="AM51" s="76"/>
      <c r="AN51" s="76"/>
      <c r="AO51" s="76"/>
      <c r="AP51" s="76"/>
      <c r="AQ51" s="76"/>
      <c r="AR51" s="76"/>
      <c r="AS51" s="76"/>
      <c r="AT51" s="76"/>
      <c r="AU51" s="76"/>
      <c r="AV51" s="76"/>
      <c r="AW51" s="76"/>
      <c r="AX51" s="76"/>
      <c r="AY51" s="76"/>
      <c r="AZ51" s="76"/>
      <c r="BA51" s="76"/>
      <c r="BB51" s="76"/>
      <c r="BC51" s="76"/>
      <c r="BD51" s="76"/>
      <c r="BE51" s="76"/>
      <c r="BF51" s="76"/>
      <c r="BG51" s="76"/>
      <c r="BH51" s="76"/>
      <c r="BI51" s="76"/>
      <c r="BJ51" s="76"/>
      <c r="BK51" s="76"/>
      <c r="BL51" s="76"/>
      <c r="BM51" s="76"/>
      <c r="BN51" s="76"/>
      <c r="BO51" s="76"/>
      <c r="BP51" s="76"/>
      <c r="BQ51" s="76"/>
      <c r="BR51" s="76"/>
      <c r="BS51" s="76"/>
      <c r="BT51" s="76"/>
      <c r="BU51" s="76"/>
      <c r="BV51" s="76"/>
      <c r="BW51" s="76"/>
      <c r="BX51" s="76"/>
      <c r="BY51" s="76"/>
      <c r="BZ51" s="76"/>
      <c r="CA51" s="76"/>
      <c r="CB51" s="76"/>
      <c r="CC51" s="76"/>
      <c r="CD51" s="76"/>
      <c r="CE51" s="76"/>
      <c r="CF51" s="76"/>
      <c r="CG51" s="76"/>
      <c r="CH51" s="76"/>
      <c r="CI51" s="76"/>
      <c r="CJ51" s="76"/>
      <c r="CK51" s="76"/>
      <c r="CL51" s="76"/>
      <c r="CM51" s="76"/>
      <c r="CN51" s="76"/>
      <c r="CO51" s="76"/>
      <c r="CP51" s="76"/>
      <c r="CQ51" s="76"/>
      <c r="CR51" s="76"/>
      <c r="CS51" s="76"/>
      <c r="CT51" s="76"/>
      <c r="CU51" s="76"/>
      <c r="CV51" s="76"/>
      <c r="CW51" s="76"/>
      <c r="CX51" s="76"/>
      <c r="CY51" s="76"/>
      <c r="CZ51" s="76"/>
      <c r="DA51" s="76"/>
      <c r="DB51" s="76"/>
      <c r="DC51" s="76"/>
      <c r="DD51" s="76"/>
      <c r="DE51" s="76"/>
      <c r="DF51" s="76"/>
      <c r="DG51" s="76"/>
      <c r="DH51" s="76"/>
      <c r="DI51" s="76"/>
      <c r="DJ51" s="76"/>
      <c r="DK51" s="76"/>
      <c r="DL51" s="76"/>
      <c r="DM51" s="76"/>
      <c r="DN51" s="76"/>
      <c r="DO51" s="76"/>
      <c r="DP51" s="76"/>
      <c r="DQ51" s="76"/>
      <c r="DR51" s="76"/>
      <c r="DS51" s="76"/>
      <c r="DT51" s="76"/>
      <c r="DU51" s="76"/>
      <c r="DV51" s="76"/>
      <c r="DW51" s="76"/>
      <c r="DX51" s="76"/>
      <c r="DY51" s="76"/>
      <c r="DZ51" s="76"/>
      <c r="EA51" s="76"/>
      <c r="EB51" s="76"/>
      <c r="EC51" s="76"/>
      <c r="ED51" s="76"/>
      <c r="EE51" s="76"/>
    </row>
    <row r="52" spans="2:135" x14ac:dyDescent="0.25">
      <c r="B52" s="105"/>
      <c r="C52" s="76"/>
      <c r="D52" s="76"/>
      <c r="E52" s="76"/>
      <c r="F52" s="76"/>
      <c r="G52" s="76"/>
      <c r="H52" s="76"/>
      <c r="I52" s="76"/>
      <c r="J52" s="76"/>
      <c r="K52" s="76"/>
      <c r="L52" s="76"/>
      <c r="M52" s="76"/>
      <c r="N52" s="76"/>
      <c r="O52" s="76"/>
      <c r="P52" s="76"/>
      <c r="Q52" s="76"/>
      <c r="R52" s="76"/>
      <c r="S52" s="76"/>
      <c r="T52" s="76"/>
      <c r="U52" s="76"/>
      <c r="V52" s="76"/>
      <c r="W52" s="76"/>
      <c r="X52" s="76"/>
      <c r="Y52" s="76"/>
      <c r="Z52" s="76"/>
      <c r="AA52" s="76"/>
      <c r="AB52" s="76"/>
      <c r="AC52" s="76"/>
      <c r="AD52" s="76"/>
      <c r="AE52" s="76"/>
      <c r="AF52" s="76"/>
      <c r="AG52" s="76"/>
      <c r="AH52" s="76"/>
      <c r="AI52" s="76"/>
      <c r="AJ52" s="76"/>
      <c r="AK52" s="76"/>
      <c r="AL52" s="76"/>
      <c r="AM52" s="76"/>
      <c r="AN52" s="76"/>
      <c r="AO52" s="76"/>
      <c r="AP52" s="76"/>
      <c r="AQ52" s="76"/>
      <c r="AR52" s="76"/>
      <c r="AS52" s="76"/>
      <c r="AT52" s="76"/>
      <c r="AU52" s="76"/>
      <c r="AV52" s="76"/>
      <c r="AW52" s="76"/>
      <c r="AX52" s="76"/>
      <c r="AY52" s="76"/>
      <c r="AZ52" s="76"/>
      <c r="BA52" s="76"/>
      <c r="BB52" s="76"/>
      <c r="BC52" s="76"/>
      <c r="BD52" s="76"/>
      <c r="BE52" s="76"/>
      <c r="BF52" s="76"/>
      <c r="BG52" s="76"/>
      <c r="BH52" s="76"/>
      <c r="BI52" s="76"/>
      <c r="BJ52" s="76"/>
      <c r="BK52" s="76"/>
      <c r="BL52" s="76"/>
      <c r="BM52" s="76"/>
      <c r="BN52" s="76"/>
      <c r="BO52" s="76"/>
      <c r="BP52" s="76"/>
      <c r="BQ52" s="76"/>
      <c r="BR52" s="76"/>
      <c r="BS52" s="76"/>
      <c r="BT52" s="76"/>
      <c r="BU52" s="76"/>
      <c r="BV52" s="76"/>
      <c r="BW52" s="76"/>
      <c r="BX52" s="76"/>
      <c r="BY52" s="76"/>
      <c r="BZ52" s="76"/>
      <c r="CA52" s="76"/>
      <c r="CB52" s="76"/>
      <c r="CC52" s="76"/>
      <c r="CD52" s="76"/>
      <c r="CE52" s="76"/>
      <c r="CF52" s="76"/>
      <c r="CG52" s="76"/>
      <c r="CH52" s="76"/>
      <c r="CI52" s="76"/>
      <c r="CJ52" s="76"/>
      <c r="CK52" s="76"/>
      <c r="CL52" s="76"/>
      <c r="CM52" s="76"/>
      <c r="CN52" s="76"/>
      <c r="CO52" s="76"/>
      <c r="CP52" s="76"/>
      <c r="CQ52" s="76"/>
      <c r="CR52" s="76"/>
      <c r="CS52" s="76"/>
      <c r="CT52" s="76"/>
      <c r="CU52" s="76"/>
      <c r="CV52" s="76"/>
      <c r="CW52" s="76"/>
      <c r="CX52" s="76"/>
      <c r="CY52" s="76"/>
      <c r="CZ52" s="76"/>
      <c r="DA52" s="76"/>
      <c r="DB52" s="76"/>
      <c r="DC52" s="76"/>
      <c r="DD52" s="76"/>
      <c r="DE52" s="76"/>
      <c r="DF52" s="76"/>
      <c r="DG52" s="76"/>
      <c r="DH52" s="76"/>
      <c r="DI52" s="76"/>
      <c r="DJ52" s="76"/>
      <c r="DK52" s="76"/>
      <c r="DL52" s="76"/>
      <c r="DM52" s="76"/>
      <c r="DN52" s="76"/>
      <c r="DO52" s="76"/>
      <c r="DP52" s="76"/>
      <c r="DQ52" s="76"/>
      <c r="DR52" s="76"/>
      <c r="DS52" s="76"/>
      <c r="DT52" s="76"/>
      <c r="DU52" s="76"/>
      <c r="DV52" s="76"/>
      <c r="DW52" s="76"/>
      <c r="DX52" s="76"/>
      <c r="DY52" s="76"/>
      <c r="DZ52" s="76"/>
      <c r="EA52" s="76"/>
      <c r="EB52" s="76"/>
      <c r="EC52" s="76"/>
      <c r="ED52" s="76"/>
      <c r="EE52" s="76"/>
    </row>
    <row r="53" spans="2:135" x14ac:dyDescent="0.25">
      <c r="B53" s="105"/>
      <c r="C53" s="76"/>
      <c r="D53" s="76"/>
      <c r="E53" s="76"/>
      <c r="F53" s="76"/>
      <c r="G53" s="76"/>
      <c r="H53" s="76"/>
      <c r="I53" s="76"/>
      <c r="J53" s="76"/>
      <c r="K53" s="76"/>
      <c r="L53" s="76"/>
      <c r="M53" s="76"/>
      <c r="N53" s="76"/>
      <c r="O53" s="76"/>
      <c r="P53" s="76"/>
      <c r="Q53" s="76"/>
      <c r="R53" s="76"/>
      <c r="S53" s="76"/>
      <c r="T53" s="76"/>
      <c r="U53" s="76"/>
      <c r="V53" s="76"/>
      <c r="W53" s="76"/>
      <c r="X53" s="76"/>
      <c r="Y53" s="76"/>
      <c r="Z53" s="76"/>
      <c r="AA53" s="76"/>
      <c r="AB53" s="76"/>
      <c r="AC53" s="76"/>
      <c r="AD53" s="76"/>
      <c r="AE53" s="76"/>
      <c r="AF53" s="76"/>
      <c r="AG53" s="76"/>
      <c r="AH53" s="76"/>
      <c r="AI53" s="76"/>
      <c r="AJ53" s="76"/>
      <c r="AK53" s="76"/>
      <c r="AL53" s="76"/>
      <c r="AM53" s="76"/>
      <c r="AN53" s="76"/>
      <c r="AO53" s="76"/>
      <c r="AP53" s="76"/>
      <c r="AQ53" s="76"/>
      <c r="AR53" s="76"/>
      <c r="AS53" s="76"/>
      <c r="AT53" s="76"/>
      <c r="AU53" s="76"/>
      <c r="AV53" s="76"/>
      <c r="AW53" s="76"/>
      <c r="AX53" s="76"/>
      <c r="AY53" s="76"/>
      <c r="AZ53" s="76"/>
      <c r="BA53" s="76"/>
      <c r="BB53" s="76"/>
      <c r="BC53" s="76"/>
      <c r="BD53" s="76"/>
      <c r="BE53" s="76"/>
      <c r="BF53" s="76"/>
      <c r="BG53" s="76"/>
      <c r="BH53" s="76"/>
      <c r="BI53" s="76"/>
      <c r="BJ53" s="76"/>
      <c r="BK53" s="76"/>
      <c r="BL53" s="76"/>
      <c r="BM53" s="76"/>
      <c r="BN53" s="76"/>
      <c r="BO53" s="76"/>
      <c r="BP53" s="76"/>
      <c r="BQ53" s="76"/>
      <c r="BR53" s="76"/>
      <c r="BS53" s="76"/>
      <c r="BT53" s="76"/>
      <c r="BU53" s="76"/>
      <c r="BV53" s="76"/>
      <c r="BW53" s="76"/>
      <c r="BX53" s="76"/>
      <c r="BY53" s="76"/>
      <c r="BZ53" s="76"/>
      <c r="CA53" s="76"/>
      <c r="CB53" s="76"/>
      <c r="CC53" s="76"/>
      <c r="CD53" s="76"/>
      <c r="CE53" s="76"/>
      <c r="CF53" s="76"/>
      <c r="CG53" s="76"/>
      <c r="CH53" s="76"/>
      <c r="CI53" s="76"/>
      <c r="CJ53" s="76"/>
      <c r="CK53" s="76"/>
      <c r="CL53" s="76"/>
      <c r="CM53" s="76"/>
      <c r="CN53" s="76"/>
      <c r="CO53" s="76"/>
      <c r="CP53" s="76"/>
      <c r="CQ53" s="76"/>
      <c r="CR53" s="76"/>
      <c r="CS53" s="76"/>
      <c r="CT53" s="76"/>
      <c r="CU53" s="76"/>
      <c r="CV53" s="76"/>
      <c r="CW53" s="76"/>
      <c r="CX53" s="76"/>
      <c r="CY53" s="76"/>
      <c r="CZ53" s="76"/>
      <c r="DA53" s="76"/>
      <c r="DB53" s="76"/>
      <c r="DC53" s="76"/>
      <c r="DD53" s="76"/>
      <c r="DE53" s="76"/>
      <c r="DF53" s="76"/>
      <c r="DG53" s="76"/>
      <c r="DH53" s="76"/>
      <c r="DI53" s="76"/>
      <c r="DJ53" s="76"/>
      <c r="DK53" s="76"/>
      <c r="DL53" s="76"/>
      <c r="DM53" s="76"/>
      <c r="DN53" s="76"/>
      <c r="DO53" s="76"/>
      <c r="DP53" s="76"/>
      <c r="DQ53" s="76"/>
      <c r="DR53" s="76"/>
      <c r="DS53" s="76"/>
      <c r="DT53" s="76"/>
      <c r="DU53" s="76"/>
      <c r="DV53" s="76"/>
      <c r="DW53" s="76"/>
      <c r="DX53" s="76"/>
      <c r="DY53" s="76"/>
      <c r="DZ53" s="76"/>
      <c r="EA53" s="76"/>
      <c r="EB53" s="76"/>
      <c r="EC53" s="76"/>
      <c r="ED53" s="76"/>
      <c r="EE53" s="76"/>
    </row>
    <row r="54" spans="2:135" x14ac:dyDescent="0.25">
      <c r="B54" s="105"/>
      <c r="C54" s="76"/>
      <c r="D54" s="76"/>
      <c r="E54" s="76"/>
      <c r="F54" s="76"/>
      <c r="G54" s="76"/>
      <c r="H54" s="76"/>
      <c r="I54" s="76"/>
      <c r="J54" s="76"/>
      <c r="K54" s="76"/>
      <c r="L54" s="76"/>
      <c r="M54" s="76"/>
      <c r="N54" s="76"/>
      <c r="O54" s="76"/>
      <c r="P54" s="76"/>
      <c r="Q54" s="76"/>
      <c r="R54" s="76"/>
      <c r="S54" s="76"/>
      <c r="T54" s="76"/>
      <c r="U54" s="76"/>
      <c r="V54" s="76"/>
      <c r="W54" s="76"/>
      <c r="X54" s="76"/>
      <c r="Y54" s="76"/>
      <c r="Z54" s="76"/>
      <c r="AA54" s="76"/>
      <c r="AB54" s="76"/>
      <c r="AC54" s="76"/>
      <c r="AD54" s="76"/>
      <c r="AE54" s="76"/>
      <c r="AF54" s="76"/>
      <c r="AG54" s="76"/>
      <c r="AH54" s="76"/>
      <c r="AI54" s="76"/>
      <c r="AJ54" s="76"/>
      <c r="AK54" s="76"/>
      <c r="AL54" s="76"/>
      <c r="AM54" s="76"/>
      <c r="AN54" s="76"/>
      <c r="AO54" s="76"/>
      <c r="AP54" s="76"/>
      <c r="AQ54" s="76"/>
      <c r="AR54" s="76"/>
      <c r="AS54" s="76"/>
      <c r="AT54" s="76"/>
      <c r="AU54" s="76"/>
      <c r="AV54" s="76"/>
      <c r="AW54" s="76"/>
      <c r="AX54" s="76"/>
      <c r="AY54" s="76"/>
      <c r="AZ54" s="76"/>
      <c r="BA54" s="76"/>
      <c r="BB54" s="76"/>
      <c r="BC54" s="76"/>
      <c r="BD54" s="76"/>
      <c r="BE54" s="76"/>
      <c r="BF54" s="76"/>
      <c r="BG54" s="76"/>
      <c r="BH54" s="76"/>
      <c r="BI54" s="76"/>
      <c r="BJ54" s="76"/>
      <c r="BK54" s="76"/>
      <c r="BL54" s="76"/>
      <c r="BM54" s="76"/>
      <c r="BN54" s="76"/>
      <c r="BO54" s="76"/>
      <c r="BP54" s="76"/>
      <c r="BQ54" s="76"/>
      <c r="BR54" s="76"/>
      <c r="BS54" s="76"/>
      <c r="BT54" s="76"/>
      <c r="BU54" s="76"/>
      <c r="BV54" s="76"/>
      <c r="BW54" s="76"/>
      <c r="BX54" s="76"/>
      <c r="BY54" s="76"/>
      <c r="BZ54" s="76"/>
      <c r="CA54" s="76"/>
      <c r="CB54" s="76"/>
      <c r="CC54" s="76"/>
      <c r="CD54" s="76"/>
      <c r="CE54" s="76"/>
      <c r="CF54" s="76"/>
      <c r="CG54" s="76"/>
      <c r="CH54" s="76"/>
      <c r="CI54" s="76"/>
      <c r="CJ54" s="76"/>
      <c r="CK54" s="76"/>
      <c r="CL54" s="76"/>
      <c r="CM54" s="76"/>
      <c r="CN54" s="76"/>
      <c r="CO54" s="76"/>
      <c r="CP54" s="76"/>
      <c r="CQ54" s="76"/>
      <c r="CR54" s="76"/>
      <c r="CS54" s="76"/>
      <c r="CT54" s="76"/>
      <c r="CU54" s="76"/>
      <c r="CV54" s="76"/>
      <c r="CW54" s="76"/>
      <c r="CX54" s="76"/>
      <c r="CY54" s="76"/>
      <c r="CZ54" s="76"/>
      <c r="DA54" s="76"/>
      <c r="DB54" s="76"/>
      <c r="DC54" s="76"/>
      <c r="DD54" s="76"/>
      <c r="DE54" s="76"/>
      <c r="DF54" s="76"/>
      <c r="DG54" s="76"/>
      <c r="DH54" s="76"/>
      <c r="DI54" s="76"/>
      <c r="DJ54" s="76"/>
      <c r="DK54" s="76"/>
      <c r="DL54" s="76"/>
      <c r="DM54" s="76"/>
      <c r="DN54" s="76"/>
      <c r="DO54" s="76"/>
      <c r="DP54" s="76"/>
      <c r="DQ54" s="76"/>
      <c r="DR54" s="76"/>
      <c r="DS54" s="76"/>
      <c r="DT54" s="76"/>
      <c r="DU54" s="76"/>
      <c r="DV54" s="76"/>
      <c r="DW54" s="76"/>
      <c r="DX54" s="76"/>
      <c r="DY54" s="76"/>
      <c r="DZ54" s="76"/>
      <c r="EA54" s="76"/>
      <c r="EB54" s="76"/>
      <c r="EC54" s="76"/>
      <c r="ED54" s="76"/>
      <c r="EE54" s="76"/>
    </row>
    <row r="55" spans="2:135" x14ac:dyDescent="0.25">
      <c r="B55" s="105"/>
      <c r="C55" s="76"/>
      <c r="D55" s="76"/>
      <c r="E55" s="76"/>
      <c r="F55" s="76"/>
      <c r="G55" s="76"/>
      <c r="H55" s="76"/>
      <c r="I55" s="76"/>
      <c r="J55" s="76"/>
      <c r="K55" s="76"/>
      <c r="L55" s="76"/>
      <c r="M55" s="76"/>
      <c r="N55" s="76"/>
      <c r="O55" s="76"/>
      <c r="P55" s="76"/>
      <c r="Q55" s="76"/>
      <c r="R55" s="76"/>
      <c r="S55" s="76"/>
      <c r="T55" s="76"/>
      <c r="U55" s="76"/>
      <c r="V55" s="76"/>
      <c r="W55" s="76"/>
      <c r="X55" s="76"/>
      <c r="Y55" s="76"/>
      <c r="Z55" s="76"/>
      <c r="AA55" s="76"/>
      <c r="AB55" s="76"/>
      <c r="AC55" s="76"/>
      <c r="AD55" s="76"/>
      <c r="AE55" s="76"/>
      <c r="AF55" s="76"/>
      <c r="AG55" s="76"/>
      <c r="AH55" s="76"/>
      <c r="AI55" s="76"/>
      <c r="AJ55" s="76"/>
      <c r="AK55" s="76"/>
      <c r="AL55" s="76"/>
      <c r="AM55" s="76"/>
      <c r="AN55" s="76"/>
      <c r="AO55" s="76"/>
      <c r="AP55" s="76"/>
      <c r="AQ55" s="76"/>
      <c r="AR55" s="76"/>
      <c r="AS55" s="76"/>
      <c r="AT55" s="76"/>
      <c r="AU55" s="76"/>
      <c r="AV55" s="76"/>
      <c r="AW55" s="76"/>
      <c r="AX55" s="76"/>
      <c r="AY55" s="76"/>
      <c r="AZ55" s="76"/>
      <c r="BA55" s="76"/>
      <c r="BB55" s="76"/>
      <c r="BC55" s="76"/>
      <c r="BD55" s="76"/>
      <c r="BE55" s="76"/>
      <c r="BF55" s="76"/>
      <c r="BG55" s="76"/>
      <c r="BH55" s="76"/>
      <c r="BI55" s="76"/>
      <c r="BJ55" s="76"/>
      <c r="BK55" s="76"/>
      <c r="BL55" s="76"/>
      <c r="BM55" s="76"/>
      <c r="BN55" s="76"/>
      <c r="BO55" s="76"/>
      <c r="BP55" s="76"/>
      <c r="BQ55" s="76"/>
      <c r="BR55" s="76"/>
      <c r="BS55" s="76"/>
      <c r="BT55" s="76"/>
      <c r="BU55" s="76"/>
      <c r="BV55" s="76"/>
      <c r="BW55" s="76"/>
      <c r="BX55" s="76"/>
      <c r="BY55" s="76"/>
      <c r="BZ55" s="76"/>
      <c r="CA55" s="76"/>
      <c r="CB55" s="76"/>
      <c r="CC55" s="76"/>
      <c r="CD55" s="76"/>
      <c r="CE55" s="76"/>
      <c r="CF55" s="76"/>
      <c r="CG55" s="76"/>
      <c r="CH55" s="76"/>
      <c r="CI55" s="76"/>
      <c r="CJ55" s="76"/>
      <c r="CK55" s="76"/>
      <c r="CL55" s="76"/>
      <c r="CM55" s="76"/>
      <c r="CN55" s="76"/>
      <c r="CO55" s="76"/>
      <c r="CP55" s="76"/>
      <c r="CQ55" s="76"/>
      <c r="CR55" s="76"/>
      <c r="CS55" s="76"/>
      <c r="CT55" s="76"/>
      <c r="CU55" s="76"/>
      <c r="CV55" s="76"/>
      <c r="CW55" s="76"/>
      <c r="CX55" s="76"/>
      <c r="CY55" s="76"/>
      <c r="CZ55" s="76"/>
      <c r="DA55" s="76"/>
      <c r="DB55" s="76"/>
      <c r="DC55" s="76"/>
      <c r="DD55" s="76"/>
      <c r="DE55" s="76"/>
      <c r="DF55" s="76"/>
      <c r="DG55" s="76"/>
      <c r="DH55" s="76"/>
      <c r="DI55" s="76"/>
      <c r="DJ55" s="76"/>
      <c r="DK55" s="76"/>
      <c r="DL55" s="76"/>
      <c r="DM55" s="76"/>
      <c r="DN55" s="76"/>
      <c r="DO55" s="76"/>
      <c r="DP55" s="76"/>
      <c r="DQ55" s="76"/>
      <c r="DR55" s="76"/>
      <c r="DS55" s="76"/>
      <c r="DT55" s="76"/>
      <c r="DU55" s="76"/>
      <c r="DV55" s="76"/>
      <c r="DW55" s="76"/>
      <c r="DX55" s="76"/>
      <c r="DY55" s="76"/>
      <c r="DZ55" s="76"/>
      <c r="EA55" s="76"/>
      <c r="EB55" s="76"/>
      <c r="EC55" s="76"/>
      <c r="ED55" s="76"/>
      <c r="EE55" s="76"/>
    </row>
    <row r="56" spans="2:135" x14ac:dyDescent="0.25">
      <c r="B56" s="105"/>
      <c r="C56" s="76"/>
      <c r="D56" s="76"/>
      <c r="E56" s="76"/>
      <c r="F56" s="76"/>
      <c r="G56" s="76"/>
      <c r="H56" s="76"/>
      <c r="I56" s="76"/>
      <c r="J56" s="76"/>
      <c r="K56" s="76"/>
      <c r="L56" s="76"/>
      <c r="M56" s="76"/>
      <c r="N56" s="76"/>
      <c r="O56" s="76"/>
      <c r="P56" s="76"/>
      <c r="Q56" s="76"/>
      <c r="R56" s="76"/>
      <c r="S56" s="76"/>
      <c r="T56" s="76"/>
      <c r="U56" s="76"/>
      <c r="V56" s="76"/>
      <c r="W56" s="76"/>
      <c r="X56" s="76"/>
      <c r="Y56" s="76"/>
      <c r="Z56" s="76"/>
      <c r="AA56" s="76"/>
      <c r="AB56" s="76"/>
      <c r="AC56" s="76"/>
      <c r="AD56" s="76"/>
      <c r="AE56" s="76"/>
      <c r="AF56" s="76"/>
      <c r="AG56" s="76"/>
      <c r="AH56" s="76"/>
      <c r="AI56" s="76"/>
      <c r="AJ56" s="76"/>
      <c r="AK56" s="76"/>
      <c r="AL56" s="76"/>
      <c r="AM56" s="76"/>
      <c r="AN56" s="76"/>
      <c r="AO56" s="76"/>
      <c r="AP56" s="76"/>
      <c r="AQ56" s="76"/>
      <c r="AR56" s="76"/>
      <c r="AS56" s="76"/>
      <c r="AT56" s="76"/>
      <c r="AU56" s="76"/>
      <c r="AV56" s="76"/>
      <c r="AW56" s="76"/>
      <c r="AX56" s="76"/>
      <c r="AY56" s="76"/>
      <c r="AZ56" s="76"/>
      <c r="BA56" s="76"/>
      <c r="BB56" s="76"/>
      <c r="BC56" s="76"/>
      <c r="BD56" s="76"/>
      <c r="BE56" s="76"/>
      <c r="BF56" s="76"/>
      <c r="BG56" s="76"/>
      <c r="BH56" s="76"/>
      <c r="BI56" s="76"/>
      <c r="BJ56" s="76"/>
      <c r="BK56" s="76"/>
      <c r="BL56" s="76"/>
      <c r="BM56" s="76"/>
      <c r="BN56" s="76"/>
      <c r="BO56" s="76"/>
      <c r="BP56" s="76"/>
      <c r="BQ56" s="76"/>
      <c r="BR56" s="76"/>
      <c r="BS56" s="76"/>
      <c r="BT56" s="76"/>
      <c r="BU56" s="76"/>
      <c r="BV56" s="76"/>
      <c r="BW56" s="76"/>
      <c r="BX56" s="76"/>
      <c r="BY56" s="76"/>
      <c r="BZ56" s="76"/>
      <c r="CA56" s="76"/>
      <c r="CB56" s="76"/>
      <c r="CC56" s="76"/>
      <c r="CD56" s="76"/>
      <c r="CE56" s="76"/>
      <c r="CF56" s="76"/>
      <c r="CG56" s="76"/>
      <c r="CH56" s="76"/>
      <c r="CI56" s="76"/>
      <c r="CJ56" s="76"/>
      <c r="CK56" s="76"/>
      <c r="CL56" s="76"/>
      <c r="CM56" s="76"/>
      <c r="CN56" s="76"/>
      <c r="CO56" s="76"/>
      <c r="CP56" s="76"/>
      <c r="CQ56" s="76"/>
      <c r="CR56" s="76"/>
      <c r="CS56" s="76"/>
      <c r="CT56" s="76"/>
      <c r="CU56" s="76"/>
      <c r="CV56" s="76"/>
      <c r="CW56" s="76"/>
      <c r="CX56" s="76"/>
      <c r="CY56" s="76"/>
      <c r="CZ56" s="76"/>
      <c r="DA56" s="76"/>
      <c r="DB56" s="76"/>
      <c r="DC56" s="76"/>
      <c r="DD56" s="76"/>
      <c r="DE56" s="76"/>
      <c r="DF56" s="76"/>
      <c r="DG56" s="76"/>
      <c r="DH56" s="76"/>
      <c r="DI56" s="76"/>
      <c r="DJ56" s="76"/>
      <c r="DK56" s="76"/>
      <c r="DL56" s="76"/>
      <c r="DM56" s="76"/>
      <c r="DN56" s="76"/>
      <c r="DO56" s="76"/>
      <c r="DP56" s="76"/>
      <c r="DQ56" s="76"/>
      <c r="DR56" s="76"/>
      <c r="DS56" s="76"/>
      <c r="DT56" s="76"/>
      <c r="DU56" s="76"/>
      <c r="DV56" s="76"/>
      <c r="DW56" s="76"/>
      <c r="DX56" s="76"/>
      <c r="DY56" s="76"/>
      <c r="DZ56" s="76"/>
      <c r="EA56" s="76"/>
      <c r="EB56" s="76"/>
      <c r="EC56" s="76"/>
      <c r="ED56" s="76"/>
      <c r="EE56" s="76"/>
    </row>
    <row r="57" spans="2:135" x14ac:dyDescent="0.25">
      <c r="B57" s="105"/>
      <c r="C57" s="76"/>
      <c r="D57" s="76"/>
      <c r="E57" s="76"/>
      <c r="F57" s="76"/>
      <c r="G57" s="76"/>
      <c r="H57" s="76"/>
      <c r="I57" s="76"/>
      <c r="J57" s="76"/>
      <c r="K57" s="76"/>
      <c r="L57" s="76"/>
      <c r="M57" s="76"/>
      <c r="N57" s="76"/>
      <c r="O57" s="76"/>
      <c r="P57" s="76"/>
      <c r="Q57" s="76"/>
      <c r="R57" s="76"/>
      <c r="S57" s="76"/>
      <c r="T57" s="76"/>
      <c r="U57" s="76"/>
      <c r="V57" s="76"/>
      <c r="W57" s="76"/>
      <c r="X57" s="76"/>
      <c r="Y57" s="76"/>
      <c r="Z57" s="76"/>
      <c r="AA57" s="76"/>
      <c r="AB57" s="76"/>
      <c r="AC57" s="76"/>
      <c r="AD57" s="76"/>
      <c r="AE57" s="76"/>
      <c r="AF57" s="76"/>
      <c r="AG57" s="76"/>
      <c r="AH57" s="76"/>
      <c r="AI57" s="76"/>
      <c r="AJ57" s="76"/>
      <c r="AK57" s="76"/>
      <c r="AL57" s="76"/>
      <c r="AM57" s="76"/>
      <c r="AN57" s="76"/>
      <c r="AO57" s="76"/>
      <c r="AP57" s="76"/>
      <c r="AQ57" s="76"/>
      <c r="AR57" s="76"/>
      <c r="AS57" s="76"/>
      <c r="AT57" s="76"/>
      <c r="AU57" s="76"/>
      <c r="AV57" s="76"/>
      <c r="AW57" s="76"/>
      <c r="AX57" s="76"/>
      <c r="AY57" s="76"/>
      <c r="AZ57" s="76"/>
      <c r="BA57" s="76"/>
      <c r="BB57" s="76"/>
      <c r="BC57" s="76"/>
      <c r="BD57" s="76"/>
      <c r="BE57" s="76"/>
      <c r="BF57" s="76"/>
      <c r="BG57" s="76"/>
      <c r="BH57" s="76"/>
      <c r="BI57" s="76"/>
      <c r="BJ57" s="76"/>
      <c r="BK57" s="76"/>
      <c r="BL57" s="76"/>
      <c r="BM57" s="76"/>
      <c r="BN57" s="76"/>
      <c r="BO57" s="76"/>
      <c r="BP57" s="76"/>
      <c r="BQ57" s="76"/>
      <c r="BR57" s="76"/>
      <c r="BS57" s="76"/>
      <c r="BT57" s="76"/>
      <c r="BU57" s="76"/>
      <c r="BV57" s="76"/>
      <c r="BW57" s="76"/>
      <c r="BX57" s="76"/>
      <c r="BY57" s="76"/>
      <c r="BZ57" s="76"/>
      <c r="CA57" s="76"/>
      <c r="CB57" s="76"/>
      <c r="CC57" s="76"/>
      <c r="CD57" s="76"/>
      <c r="CE57" s="76"/>
      <c r="CF57" s="76"/>
      <c r="CG57" s="76"/>
      <c r="CH57" s="76"/>
      <c r="CI57" s="76"/>
      <c r="CJ57" s="76"/>
      <c r="CK57" s="76"/>
      <c r="CL57" s="76"/>
      <c r="CM57" s="76"/>
      <c r="CN57" s="76"/>
      <c r="CO57" s="76"/>
      <c r="CP57" s="76"/>
      <c r="CQ57" s="76"/>
      <c r="CR57" s="76"/>
      <c r="CS57" s="76"/>
      <c r="CT57" s="76"/>
      <c r="CU57" s="76"/>
      <c r="CV57" s="76"/>
      <c r="CW57" s="76"/>
      <c r="CX57" s="76"/>
      <c r="CY57" s="76"/>
      <c r="CZ57" s="76"/>
      <c r="DA57" s="76"/>
      <c r="DB57" s="76"/>
      <c r="DC57" s="76"/>
      <c r="DD57" s="76"/>
      <c r="DE57" s="76"/>
      <c r="DF57" s="76"/>
      <c r="DG57" s="76"/>
      <c r="DH57" s="76"/>
      <c r="DI57" s="76"/>
      <c r="DJ57" s="76"/>
      <c r="DK57" s="76"/>
      <c r="DL57" s="76"/>
      <c r="DM57" s="76"/>
      <c r="DN57" s="76"/>
      <c r="DO57" s="76"/>
      <c r="DP57" s="76"/>
      <c r="DQ57" s="76"/>
      <c r="DR57" s="76"/>
      <c r="DS57" s="76"/>
      <c r="DT57" s="76"/>
      <c r="DU57" s="76"/>
      <c r="DV57" s="76"/>
      <c r="DW57" s="76"/>
      <c r="DX57" s="76"/>
      <c r="DY57" s="76"/>
      <c r="DZ57" s="76"/>
      <c r="EA57" s="76"/>
      <c r="EB57" s="76"/>
      <c r="EC57" s="76"/>
      <c r="ED57" s="76"/>
      <c r="EE57" s="76"/>
    </row>
    <row r="58" spans="2:135" x14ac:dyDescent="0.25">
      <c r="B58" s="105"/>
      <c r="C58" s="76"/>
      <c r="D58" s="76"/>
      <c r="E58" s="76"/>
      <c r="F58" s="76"/>
      <c r="G58" s="76"/>
      <c r="H58" s="76"/>
      <c r="I58" s="76"/>
      <c r="J58" s="76"/>
      <c r="K58" s="76"/>
      <c r="L58" s="76"/>
      <c r="M58" s="76"/>
      <c r="N58" s="76"/>
      <c r="O58" s="76"/>
      <c r="P58" s="76"/>
      <c r="Q58" s="76"/>
      <c r="R58" s="76"/>
      <c r="S58" s="76"/>
      <c r="T58" s="76"/>
      <c r="U58" s="76"/>
      <c r="V58" s="76"/>
      <c r="W58" s="76"/>
      <c r="X58" s="76"/>
      <c r="Y58" s="76"/>
      <c r="Z58" s="76"/>
      <c r="AA58" s="76"/>
      <c r="AB58" s="76"/>
      <c r="AC58" s="76"/>
      <c r="AD58" s="76"/>
      <c r="AE58" s="76"/>
      <c r="AF58" s="76"/>
      <c r="AG58" s="76"/>
      <c r="AH58" s="76"/>
      <c r="AI58" s="76"/>
      <c r="AJ58" s="76"/>
      <c r="AK58" s="76"/>
      <c r="AL58" s="76"/>
      <c r="AM58" s="76"/>
      <c r="AN58" s="76"/>
      <c r="AO58" s="76"/>
      <c r="AP58" s="76"/>
      <c r="AQ58" s="76"/>
      <c r="AR58" s="76"/>
      <c r="AS58" s="76"/>
      <c r="AT58" s="76"/>
      <c r="AU58" s="76"/>
      <c r="AV58" s="76"/>
      <c r="AW58" s="76"/>
      <c r="AX58" s="76"/>
      <c r="AY58" s="76"/>
      <c r="AZ58" s="76"/>
      <c r="BA58" s="76"/>
      <c r="BB58" s="76"/>
      <c r="BC58" s="76"/>
      <c r="BD58" s="76"/>
      <c r="BE58" s="76"/>
      <c r="BF58" s="76"/>
      <c r="BG58" s="76"/>
      <c r="BH58" s="76"/>
      <c r="BI58" s="76"/>
      <c r="BJ58" s="76"/>
      <c r="BK58" s="76"/>
      <c r="BL58" s="76"/>
      <c r="BM58" s="76"/>
      <c r="BN58" s="76"/>
      <c r="BO58" s="76"/>
      <c r="BP58" s="76"/>
      <c r="BQ58" s="76"/>
      <c r="BR58" s="76"/>
      <c r="BS58" s="76"/>
      <c r="BT58" s="76"/>
      <c r="BU58" s="76"/>
      <c r="BV58" s="76"/>
      <c r="BW58" s="76"/>
      <c r="BX58" s="76"/>
      <c r="BY58" s="76"/>
      <c r="BZ58" s="76"/>
      <c r="CA58" s="76"/>
      <c r="CB58" s="76"/>
      <c r="CC58" s="76"/>
      <c r="CD58" s="76"/>
      <c r="CE58" s="76"/>
      <c r="CF58" s="76"/>
      <c r="CG58" s="76"/>
      <c r="CH58" s="76"/>
      <c r="CI58" s="76"/>
      <c r="CJ58" s="76"/>
      <c r="CK58" s="76"/>
      <c r="CL58" s="76"/>
      <c r="CM58" s="76"/>
      <c r="CN58" s="76"/>
      <c r="CO58" s="76"/>
      <c r="CP58" s="76"/>
      <c r="CQ58" s="76"/>
      <c r="CR58" s="76"/>
      <c r="CS58" s="76"/>
      <c r="CT58" s="76"/>
      <c r="CU58" s="76"/>
      <c r="CV58" s="76"/>
      <c r="CW58" s="76"/>
      <c r="CX58" s="76"/>
      <c r="CY58" s="76"/>
      <c r="CZ58" s="76"/>
      <c r="DA58" s="76"/>
      <c r="DB58" s="76"/>
      <c r="DC58" s="76"/>
      <c r="DD58" s="76"/>
      <c r="DE58" s="76"/>
      <c r="DF58" s="76"/>
      <c r="DG58" s="76"/>
      <c r="DH58" s="76"/>
      <c r="DI58" s="76"/>
      <c r="DJ58" s="76"/>
      <c r="DK58" s="76"/>
      <c r="DL58" s="76"/>
      <c r="DM58" s="76"/>
      <c r="DN58" s="76"/>
      <c r="DO58" s="76"/>
      <c r="DP58" s="76"/>
      <c r="DQ58" s="76"/>
      <c r="DR58" s="76"/>
      <c r="DS58" s="76"/>
      <c r="DT58" s="76"/>
      <c r="DU58" s="76"/>
      <c r="DV58" s="76"/>
      <c r="DW58" s="76"/>
      <c r="DX58" s="76"/>
      <c r="DY58" s="76"/>
      <c r="DZ58" s="76"/>
      <c r="EA58" s="76"/>
      <c r="EB58" s="76"/>
      <c r="EC58" s="76"/>
      <c r="ED58" s="76"/>
      <c r="EE58" s="76"/>
    </row>
    <row r="59" spans="2:135" x14ac:dyDescent="0.25">
      <c r="B59" s="105"/>
      <c r="C59" s="76"/>
      <c r="D59" s="76"/>
      <c r="E59" s="76"/>
      <c r="F59" s="76"/>
      <c r="G59" s="76"/>
      <c r="H59" s="76"/>
      <c r="I59" s="76"/>
      <c r="J59" s="76"/>
      <c r="K59" s="76"/>
      <c r="L59" s="76"/>
      <c r="M59" s="76"/>
      <c r="N59" s="76"/>
      <c r="O59" s="76"/>
      <c r="P59" s="76"/>
      <c r="Q59" s="76"/>
      <c r="R59" s="76"/>
      <c r="S59" s="76"/>
      <c r="T59" s="76"/>
      <c r="U59" s="76"/>
      <c r="V59" s="76"/>
      <c r="W59" s="76"/>
      <c r="X59" s="76"/>
      <c r="Y59" s="76"/>
      <c r="Z59" s="76"/>
      <c r="AA59" s="76"/>
      <c r="AB59" s="76"/>
      <c r="AC59" s="76"/>
      <c r="AD59" s="76"/>
      <c r="AE59" s="76"/>
      <c r="AF59" s="76"/>
      <c r="AG59" s="76"/>
      <c r="AH59" s="76"/>
      <c r="AI59" s="76"/>
      <c r="AJ59" s="76"/>
      <c r="AK59" s="76"/>
      <c r="AL59" s="76"/>
      <c r="AM59" s="76"/>
      <c r="AN59" s="76"/>
      <c r="AO59" s="76"/>
      <c r="AP59" s="76"/>
      <c r="AQ59" s="76"/>
      <c r="AR59" s="76"/>
      <c r="AS59" s="76"/>
      <c r="AT59" s="76"/>
      <c r="AU59" s="76"/>
      <c r="AV59" s="76"/>
      <c r="AW59" s="76"/>
      <c r="AX59" s="76"/>
      <c r="AY59" s="76"/>
      <c r="AZ59" s="76"/>
      <c r="BA59" s="76"/>
      <c r="BB59" s="76"/>
      <c r="BC59" s="76"/>
      <c r="BD59" s="76"/>
      <c r="BE59" s="76"/>
      <c r="BF59" s="76"/>
      <c r="BG59" s="76"/>
      <c r="BH59" s="76"/>
      <c r="BI59" s="76"/>
      <c r="BJ59" s="76"/>
      <c r="BK59" s="76"/>
      <c r="BL59" s="76"/>
      <c r="BM59" s="76"/>
      <c r="BN59" s="76"/>
      <c r="BO59" s="76"/>
      <c r="BP59" s="76"/>
      <c r="BQ59" s="76"/>
      <c r="BR59" s="76"/>
      <c r="BS59" s="76"/>
      <c r="BT59" s="76"/>
      <c r="BU59" s="76"/>
      <c r="BV59" s="76"/>
      <c r="BW59" s="76"/>
      <c r="BX59" s="76"/>
      <c r="BY59" s="76"/>
      <c r="BZ59" s="76"/>
      <c r="CA59" s="76"/>
      <c r="CB59" s="76"/>
      <c r="CC59" s="76"/>
      <c r="CD59" s="76"/>
      <c r="CE59" s="76"/>
      <c r="CF59" s="76"/>
      <c r="CG59" s="76"/>
      <c r="CH59" s="76"/>
      <c r="CI59" s="76"/>
      <c r="CJ59" s="76"/>
      <c r="CK59" s="76"/>
      <c r="CL59" s="76"/>
      <c r="CM59" s="76"/>
      <c r="CN59" s="76"/>
      <c r="CO59" s="76"/>
      <c r="CP59" s="76"/>
      <c r="CQ59" s="76"/>
      <c r="CR59" s="76"/>
      <c r="CS59" s="76"/>
      <c r="CT59" s="76"/>
      <c r="CU59" s="76"/>
      <c r="CV59" s="76"/>
      <c r="CW59" s="76"/>
      <c r="CX59" s="76"/>
      <c r="CY59" s="76"/>
      <c r="CZ59" s="76"/>
      <c r="DA59" s="76"/>
      <c r="DB59" s="76"/>
      <c r="DC59" s="76"/>
      <c r="DD59" s="76"/>
      <c r="DE59" s="76"/>
      <c r="DF59" s="76"/>
      <c r="DG59" s="76"/>
      <c r="DH59" s="76"/>
      <c r="DI59" s="76"/>
      <c r="DJ59" s="76"/>
      <c r="DK59" s="76"/>
      <c r="DL59" s="76"/>
      <c r="DM59" s="76"/>
      <c r="DN59" s="76"/>
      <c r="DO59" s="76"/>
      <c r="DP59" s="76"/>
      <c r="DQ59" s="76"/>
      <c r="DR59" s="76"/>
      <c r="DS59" s="76"/>
      <c r="DT59" s="76"/>
      <c r="DU59" s="76"/>
      <c r="DV59" s="76"/>
      <c r="DW59" s="76"/>
      <c r="DX59" s="76"/>
      <c r="DY59" s="76"/>
      <c r="DZ59" s="76"/>
      <c r="EA59" s="76"/>
      <c r="EB59" s="76"/>
      <c r="EC59" s="76"/>
      <c r="ED59" s="76"/>
      <c r="EE59" s="76"/>
    </row>
    <row r="60" spans="2:135" x14ac:dyDescent="0.25">
      <c r="B60" s="105"/>
      <c r="C60" s="76"/>
      <c r="D60" s="76"/>
      <c r="E60" s="76"/>
      <c r="F60" s="76"/>
      <c r="G60" s="76"/>
      <c r="H60" s="76"/>
      <c r="I60" s="76"/>
      <c r="J60" s="76"/>
      <c r="K60" s="76"/>
      <c r="L60" s="76"/>
      <c r="M60" s="76"/>
      <c r="N60" s="76"/>
      <c r="O60" s="76"/>
      <c r="P60" s="76"/>
      <c r="Q60" s="76"/>
      <c r="R60" s="76"/>
      <c r="S60" s="76"/>
      <c r="T60" s="76"/>
      <c r="U60" s="76"/>
      <c r="V60" s="76"/>
      <c r="W60" s="76"/>
      <c r="X60" s="76"/>
      <c r="Y60" s="76"/>
      <c r="Z60" s="76"/>
      <c r="AA60" s="76"/>
      <c r="AB60" s="76"/>
      <c r="AC60" s="76"/>
      <c r="AD60" s="76"/>
      <c r="AE60" s="76"/>
      <c r="AF60" s="76"/>
      <c r="AG60" s="76"/>
      <c r="AH60" s="76"/>
      <c r="AI60" s="76"/>
      <c r="AJ60" s="76"/>
      <c r="AK60" s="76"/>
      <c r="AL60" s="76"/>
      <c r="AM60" s="76"/>
      <c r="AN60" s="76"/>
      <c r="AO60" s="76"/>
      <c r="AP60" s="76"/>
      <c r="AQ60" s="76"/>
      <c r="AR60" s="76"/>
      <c r="AS60" s="76"/>
      <c r="AT60" s="76"/>
      <c r="AU60" s="76"/>
      <c r="AV60" s="76"/>
      <c r="AW60" s="76"/>
      <c r="AX60" s="76"/>
      <c r="AY60" s="76"/>
      <c r="AZ60" s="76"/>
      <c r="BA60" s="76"/>
      <c r="BB60" s="76"/>
      <c r="BC60" s="76"/>
      <c r="BD60" s="76"/>
      <c r="BE60" s="76"/>
      <c r="BF60" s="76"/>
      <c r="BG60" s="76"/>
      <c r="BH60" s="76"/>
      <c r="BI60" s="76"/>
      <c r="BJ60" s="76"/>
      <c r="BK60" s="76"/>
      <c r="BL60" s="76"/>
      <c r="BM60" s="76"/>
      <c r="BN60" s="76"/>
      <c r="BO60" s="76"/>
      <c r="BP60" s="76"/>
      <c r="BQ60" s="76"/>
      <c r="BR60" s="76"/>
      <c r="BS60" s="76"/>
      <c r="BT60" s="76"/>
      <c r="BU60" s="76"/>
      <c r="BV60" s="76"/>
      <c r="BW60" s="76"/>
      <c r="BX60" s="76"/>
      <c r="BY60" s="76"/>
      <c r="BZ60" s="76"/>
      <c r="CA60" s="76"/>
      <c r="CB60" s="76"/>
      <c r="CC60" s="76"/>
      <c r="CD60" s="76"/>
      <c r="CE60" s="76"/>
      <c r="CF60" s="76"/>
      <c r="CG60" s="76"/>
      <c r="CH60" s="76"/>
      <c r="CI60" s="76"/>
      <c r="CJ60" s="76"/>
      <c r="CK60" s="76"/>
      <c r="CL60" s="76"/>
      <c r="CM60" s="76"/>
      <c r="CN60" s="76"/>
      <c r="CO60" s="76"/>
      <c r="CP60" s="76"/>
      <c r="CQ60" s="76"/>
      <c r="CR60" s="76"/>
      <c r="CS60" s="76"/>
      <c r="CT60" s="76"/>
      <c r="CU60" s="76"/>
      <c r="CV60" s="76"/>
      <c r="CW60" s="76"/>
      <c r="CX60" s="76"/>
      <c r="CY60" s="76"/>
      <c r="CZ60" s="76"/>
      <c r="DA60" s="76"/>
      <c r="DB60" s="76"/>
      <c r="DC60" s="76"/>
      <c r="DD60" s="76"/>
      <c r="DE60" s="76"/>
      <c r="DF60" s="76"/>
      <c r="DG60" s="76"/>
      <c r="DH60" s="76"/>
      <c r="DI60" s="76"/>
      <c r="DJ60" s="76"/>
      <c r="DK60" s="76"/>
      <c r="DL60" s="76"/>
      <c r="DM60" s="76"/>
      <c r="DN60" s="76"/>
      <c r="DO60" s="76"/>
      <c r="DP60" s="76"/>
      <c r="DQ60" s="76"/>
      <c r="DR60" s="76"/>
      <c r="DS60" s="76"/>
      <c r="DT60" s="76"/>
      <c r="DU60" s="76"/>
      <c r="DV60" s="76"/>
      <c r="DW60" s="76"/>
      <c r="DX60" s="76"/>
      <c r="DY60" s="76"/>
      <c r="DZ60" s="76"/>
      <c r="EA60" s="76"/>
      <c r="EB60" s="76"/>
      <c r="EC60" s="76"/>
      <c r="ED60" s="76"/>
      <c r="EE60" s="76"/>
    </row>
    <row r="61" spans="2:135" x14ac:dyDescent="0.25">
      <c r="B61" s="106"/>
      <c r="C61" s="76"/>
      <c r="D61" s="76"/>
      <c r="E61" s="76"/>
      <c r="F61" s="76"/>
      <c r="G61" s="76"/>
      <c r="H61" s="76"/>
      <c r="I61" s="76"/>
      <c r="J61" s="76"/>
      <c r="K61" s="76"/>
      <c r="L61" s="76"/>
      <c r="M61" s="76"/>
      <c r="N61" s="76"/>
      <c r="O61" s="76"/>
      <c r="P61" s="76"/>
      <c r="Q61" s="76"/>
      <c r="R61" s="76"/>
      <c r="S61" s="76"/>
      <c r="T61" s="76"/>
      <c r="U61" s="76"/>
      <c r="V61" s="76"/>
      <c r="W61" s="76"/>
      <c r="X61" s="76"/>
      <c r="Y61" s="76"/>
      <c r="Z61" s="76"/>
      <c r="AA61" s="76"/>
      <c r="AB61" s="76"/>
      <c r="AC61" s="76"/>
      <c r="AD61" s="76"/>
      <c r="AE61" s="76"/>
      <c r="AF61" s="76"/>
      <c r="AG61" s="76"/>
      <c r="AH61" s="76"/>
      <c r="AI61" s="76"/>
      <c r="AJ61" s="76"/>
      <c r="AK61" s="76"/>
      <c r="AL61" s="76"/>
      <c r="AM61" s="76"/>
      <c r="AN61" s="76"/>
      <c r="AO61" s="76"/>
      <c r="AP61" s="76"/>
      <c r="AQ61" s="76"/>
      <c r="AR61" s="76"/>
      <c r="AS61" s="76"/>
      <c r="AT61" s="76"/>
      <c r="AU61" s="76"/>
      <c r="AV61" s="76"/>
      <c r="AW61" s="76"/>
      <c r="AX61" s="76"/>
      <c r="AY61" s="76"/>
      <c r="AZ61" s="76"/>
      <c r="BA61" s="76"/>
      <c r="BB61" s="76"/>
      <c r="BC61" s="76"/>
      <c r="BD61" s="76"/>
      <c r="BE61" s="76"/>
      <c r="BF61" s="76"/>
      <c r="BG61" s="76"/>
      <c r="BH61" s="76"/>
      <c r="BI61" s="76"/>
      <c r="BJ61" s="76"/>
      <c r="BK61" s="76"/>
      <c r="BL61" s="76"/>
      <c r="BM61" s="76"/>
      <c r="BN61" s="76"/>
      <c r="BO61" s="76"/>
      <c r="BP61" s="76"/>
      <c r="BQ61" s="76"/>
      <c r="BR61" s="76"/>
      <c r="BS61" s="76"/>
      <c r="BT61" s="76"/>
      <c r="BU61" s="76"/>
      <c r="BV61" s="76"/>
      <c r="BW61" s="76"/>
      <c r="BX61" s="76"/>
      <c r="BY61" s="76"/>
      <c r="BZ61" s="76"/>
      <c r="CA61" s="76"/>
      <c r="CB61" s="76"/>
      <c r="CC61" s="76"/>
      <c r="CD61" s="76"/>
      <c r="CE61" s="76"/>
      <c r="CF61" s="76"/>
      <c r="CG61" s="76"/>
      <c r="CH61" s="76"/>
      <c r="CI61" s="76"/>
      <c r="CJ61" s="76"/>
      <c r="CK61" s="76"/>
      <c r="CL61" s="76"/>
      <c r="CM61" s="76"/>
      <c r="CN61" s="76"/>
      <c r="CO61" s="76"/>
      <c r="CP61" s="76"/>
      <c r="CQ61" s="76"/>
      <c r="CR61" s="76"/>
      <c r="CS61" s="76"/>
      <c r="CT61" s="76"/>
      <c r="CU61" s="76"/>
      <c r="CV61" s="76"/>
      <c r="CW61" s="76"/>
      <c r="CX61" s="76"/>
      <c r="CY61" s="76"/>
      <c r="CZ61" s="76"/>
      <c r="DA61" s="76"/>
      <c r="DB61" s="76"/>
      <c r="DC61" s="76"/>
      <c r="DD61" s="76"/>
      <c r="DE61" s="76"/>
      <c r="DF61" s="76"/>
      <c r="DG61" s="76"/>
      <c r="DH61" s="76"/>
      <c r="DI61" s="76"/>
      <c r="DJ61" s="76"/>
      <c r="DK61" s="76"/>
      <c r="DL61" s="76"/>
      <c r="DM61" s="76"/>
      <c r="DN61" s="76"/>
      <c r="DO61" s="76"/>
      <c r="DP61" s="76"/>
      <c r="DQ61" s="76"/>
      <c r="DR61" s="76"/>
      <c r="DS61" s="76"/>
      <c r="DT61" s="76"/>
      <c r="DU61" s="76"/>
      <c r="DV61" s="76"/>
      <c r="DW61" s="76"/>
      <c r="DX61" s="76"/>
      <c r="DY61" s="76"/>
      <c r="DZ61" s="76"/>
      <c r="EA61" s="76"/>
      <c r="EB61" s="76"/>
      <c r="EC61" s="76"/>
      <c r="ED61" s="76"/>
      <c r="EE61" s="76"/>
    </row>
    <row r="62" spans="2:135" ht="12.75" customHeight="1" x14ac:dyDescent="0.25">
      <c r="B62" s="105"/>
      <c r="C62" s="76"/>
      <c r="D62" s="76"/>
      <c r="E62" s="76"/>
      <c r="F62" s="76"/>
      <c r="G62" s="76"/>
      <c r="H62" s="76"/>
      <c r="I62" s="76"/>
      <c r="J62" s="76"/>
      <c r="K62" s="76"/>
      <c r="L62" s="76"/>
      <c r="M62" s="76"/>
      <c r="N62" s="76"/>
      <c r="O62" s="76"/>
      <c r="P62" s="76"/>
      <c r="Q62" s="76"/>
      <c r="R62" s="76"/>
      <c r="S62" s="76"/>
      <c r="T62" s="76"/>
      <c r="U62" s="76"/>
      <c r="V62" s="76"/>
      <c r="W62" s="76"/>
      <c r="X62" s="76"/>
      <c r="Y62" s="76"/>
      <c r="Z62" s="76"/>
      <c r="AA62" s="76"/>
      <c r="AB62" s="76"/>
      <c r="AC62" s="76"/>
      <c r="AD62" s="76"/>
      <c r="AE62" s="76"/>
      <c r="AF62" s="76"/>
      <c r="AG62" s="76"/>
      <c r="AH62" s="76"/>
      <c r="AI62" s="76"/>
      <c r="AJ62" s="76"/>
      <c r="AK62" s="76"/>
      <c r="AL62" s="76"/>
      <c r="AM62" s="76"/>
      <c r="AN62" s="76"/>
      <c r="AO62" s="76"/>
      <c r="AP62" s="76"/>
      <c r="AQ62" s="76"/>
      <c r="AR62" s="76"/>
      <c r="AS62" s="76"/>
      <c r="AT62" s="76"/>
      <c r="AU62" s="76"/>
      <c r="AV62" s="76"/>
      <c r="AW62" s="76"/>
      <c r="AX62" s="76"/>
      <c r="AY62" s="76"/>
      <c r="AZ62" s="76"/>
      <c r="BA62" s="76"/>
      <c r="BB62" s="76"/>
      <c r="BC62" s="76"/>
      <c r="BD62" s="76"/>
      <c r="BE62" s="76"/>
      <c r="BF62" s="76"/>
      <c r="BG62" s="76"/>
      <c r="BH62" s="76"/>
      <c r="BI62" s="76"/>
      <c r="BJ62" s="76"/>
      <c r="BK62" s="76"/>
      <c r="BL62" s="76"/>
      <c r="BM62" s="76"/>
      <c r="BN62" s="76"/>
      <c r="BO62" s="76"/>
      <c r="BP62" s="76"/>
      <c r="BQ62" s="76"/>
      <c r="BR62" s="76"/>
      <c r="BS62" s="76"/>
      <c r="BT62" s="76"/>
      <c r="BU62" s="76"/>
      <c r="BV62" s="76"/>
      <c r="BW62" s="76"/>
      <c r="BX62" s="76"/>
      <c r="BY62" s="76"/>
      <c r="BZ62" s="76"/>
      <c r="CA62" s="76"/>
      <c r="CB62" s="76"/>
      <c r="CC62" s="76"/>
      <c r="CD62" s="76"/>
      <c r="CE62" s="76"/>
      <c r="CF62" s="76"/>
      <c r="CG62" s="76"/>
      <c r="CH62" s="76"/>
      <c r="CI62" s="76"/>
      <c r="CJ62" s="76"/>
      <c r="CK62" s="76"/>
      <c r="CL62" s="76"/>
      <c r="CM62" s="76"/>
      <c r="CN62" s="76"/>
      <c r="CO62" s="76"/>
      <c r="CP62" s="76"/>
      <c r="CQ62" s="76"/>
      <c r="CR62" s="76"/>
      <c r="CS62" s="76"/>
      <c r="CT62" s="76"/>
      <c r="CU62" s="76"/>
      <c r="CV62" s="76"/>
      <c r="CW62" s="76"/>
      <c r="CX62" s="76"/>
      <c r="CY62" s="76"/>
      <c r="CZ62" s="76"/>
      <c r="DA62" s="76"/>
      <c r="DB62" s="76"/>
      <c r="DC62" s="76"/>
      <c r="DD62" s="76"/>
      <c r="DE62" s="76"/>
      <c r="DF62" s="76"/>
      <c r="DG62" s="76"/>
      <c r="DH62" s="76"/>
      <c r="DI62" s="76"/>
      <c r="DJ62" s="76"/>
      <c r="DK62" s="76"/>
      <c r="DL62" s="76"/>
      <c r="DM62" s="76"/>
      <c r="DN62" s="76"/>
      <c r="DO62" s="76"/>
      <c r="DP62" s="76"/>
      <c r="DQ62" s="76"/>
      <c r="DR62" s="76"/>
      <c r="DS62" s="76"/>
      <c r="DT62" s="76"/>
      <c r="DU62" s="76"/>
      <c r="DV62" s="76"/>
      <c r="DW62" s="76"/>
      <c r="DX62" s="76"/>
      <c r="DY62" s="76"/>
      <c r="DZ62" s="76"/>
      <c r="EA62" s="76"/>
      <c r="EB62" s="76"/>
      <c r="EC62" s="76"/>
      <c r="ED62" s="76"/>
      <c r="EE62" s="76"/>
    </row>
    <row r="63" spans="2:135" hidden="1" x14ac:dyDescent="0.25">
      <c r="B63" s="104"/>
      <c r="C63" s="76"/>
      <c r="D63" s="76"/>
      <c r="E63" s="76"/>
      <c r="F63" s="76"/>
      <c r="G63" s="76"/>
      <c r="H63" s="76"/>
      <c r="I63" s="76"/>
      <c r="J63" s="76"/>
      <c r="K63" s="76"/>
      <c r="L63" s="76"/>
      <c r="M63" s="76"/>
      <c r="N63" s="76"/>
      <c r="O63" s="76"/>
      <c r="P63" s="76"/>
      <c r="Q63" s="76"/>
      <c r="R63" s="76"/>
      <c r="S63" s="76"/>
      <c r="T63" s="76"/>
      <c r="U63" s="76"/>
      <c r="V63" s="76"/>
      <c r="W63" s="76"/>
      <c r="X63" s="76"/>
      <c r="Y63" s="76"/>
      <c r="Z63" s="76"/>
      <c r="AA63" s="76"/>
      <c r="AB63" s="76"/>
      <c r="AC63" s="76"/>
      <c r="AD63" s="76"/>
      <c r="AE63" s="76"/>
      <c r="AF63" s="76"/>
      <c r="AG63" s="76"/>
      <c r="AH63" s="76"/>
      <c r="AI63" s="76"/>
      <c r="AJ63" s="76"/>
      <c r="AK63" s="76"/>
      <c r="AL63" s="76"/>
      <c r="AM63" s="76"/>
      <c r="AN63" s="76"/>
      <c r="AO63" s="76"/>
      <c r="AP63" s="76"/>
      <c r="AQ63" s="76"/>
      <c r="AR63" s="76"/>
      <c r="AS63" s="76"/>
      <c r="AT63" s="76"/>
      <c r="AU63" s="76"/>
      <c r="AV63" s="76"/>
      <c r="AW63" s="76"/>
      <c r="AX63" s="76"/>
      <c r="AY63" s="76"/>
      <c r="AZ63" s="76"/>
      <c r="BA63" s="76"/>
      <c r="BB63" s="76"/>
      <c r="BC63" s="76"/>
      <c r="BD63" s="76"/>
      <c r="BE63" s="76"/>
      <c r="BF63" s="76"/>
      <c r="BG63" s="76"/>
      <c r="BH63" s="76"/>
      <c r="BI63" s="76"/>
      <c r="BJ63" s="76"/>
      <c r="BK63" s="76"/>
      <c r="BL63" s="76"/>
      <c r="BM63" s="76"/>
      <c r="BN63" s="76"/>
      <c r="BO63" s="76"/>
      <c r="BP63" s="76"/>
      <c r="BQ63" s="76"/>
      <c r="BR63" s="76"/>
      <c r="BS63" s="76"/>
      <c r="BT63" s="76"/>
      <c r="BU63" s="76"/>
      <c r="BV63" s="76"/>
      <c r="BW63" s="76"/>
      <c r="BX63" s="76"/>
      <c r="BY63" s="76"/>
      <c r="BZ63" s="76"/>
      <c r="CA63" s="76"/>
      <c r="CB63" s="76"/>
      <c r="CC63" s="76"/>
      <c r="CD63" s="76"/>
      <c r="CE63" s="76"/>
      <c r="CF63" s="76"/>
      <c r="CG63" s="76"/>
      <c r="CH63" s="76"/>
      <c r="CI63" s="76"/>
      <c r="CJ63" s="76"/>
      <c r="CK63" s="76"/>
      <c r="CL63" s="76"/>
      <c r="CM63" s="76"/>
      <c r="CN63" s="76"/>
      <c r="CO63" s="76"/>
      <c r="CP63" s="76"/>
      <c r="CQ63" s="76"/>
      <c r="CR63" s="76"/>
      <c r="CS63" s="76"/>
      <c r="CT63" s="76"/>
      <c r="CU63" s="76"/>
      <c r="CV63" s="76"/>
      <c r="CW63" s="76"/>
      <c r="CX63" s="76"/>
      <c r="CY63" s="76"/>
      <c r="CZ63" s="76"/>
      <c r="DA63" s="76"/>
      <c r="DB63" s="76"/>
      <c r="DC63" s="76"/>
      <c r="DD63" s="76"/>
      <c r="DE63" s="76"/>
      <c r="DF63" s="76"/>
      <c r="DG63" s="76"/>
      <c r="DH63" s="76"/>
      <c r="DI63" s="76"/>
      <c r="DJ63" s="76"/>
      <c r="DK63" s="76"/>
      <c r="DL63" s="76"/>
      <c r="DM63" s="76"/>
      <c r="DN63" s="76"/>
      <c r="DO63" s="76"/>
      <c r="DP63" s="76"/>
      <c r="DQ63" s="76"/>
      <c r="DR63" s="76"/>
      <c r="DS63" s="76"/>
      <c r="DT63" s="76"/>
      <c r="DU63" s="76"/>
      <c r="DV63" s="76"/>
      <c r="DW63" s="76"/>
      <c r="DX63" s="76"/>
      <c r="DY63" s="76"/>
      <c r="DZ63" s="76"/>
      <c r="EA63" s="76"/>
      <c r="EB63" s="76"/>
      <c r="EC63" s="76"/>
      <c r="ED63" s="76"/>
      <c r="EE63" s="76"/>
    </row>
    <row r="64" spans="2:135" x14ac:dyDescent="0.25">
      <c r="B64" s="105"/>
      <c r="C64" s="76"/>
      <c r="D64" s="76"/>
      <c r="E64" s="76"/>
      <c r="F64" s="76"/>
      <c r="G64" s="76"/>
      <c r="H64" s="76"/>
      <c r="I64" s="76"/>
      <c r="J64" s="76"/>
      <c r="K64" s="76"/>
      <c r="L64" s="76"/>
      <c r="M64" s="76"/>
      <c r="N64" s="76"/>
      <c r="O64" s="76"/>
      <c r="P64" s="76"/>
      <c r="Q64" s="76"/>
      <c r="R64" s="76"/>
      <c r="S64" s="76"/>
      <c r="T64" s="76"/>
      <c r="U64" s="76"/>
      <c r="V64" s="76"/>
      <c r="W64" s="76"/>
      <c r="X64" s="76"/>
      <c r="Y64" s="76"/>
      <c r="Z64" s="76"/>
      <c r="AA64" s="76"/>
      <c r="AB64" s="76"/>
      <c r="AC64" s="76"/>
      <c r="AD64" s="76"/>
      <c r="AE64" s="76"/>
      <c r="AF64" s="76"/>
      <c r="AG64" s="76"/>
      <c r="AH64" s="76"/>
      <c r="AI64" s="76"/>
      <c r="AJ64" s="76"/>
      <c r="AK64" s="76"/>
      <c r="AL64" s="76"/>
      <c r="AM64" s="76"/>
      <c r="AN64" s="76"/>
      <c r="AO64" s="76"/>
      <c r="AP64" s="76"/>
      <c r="AQ64" s="76"/>
      <c r="AR64" s="76"/>
      <c r="AS64" s="76"/>
      <c r="AT64" s="76"/>
      <c r="AU64" s="76"/>
      <c r="AV64" s="76"/>
      <c r="AW64" s="76"/>
      <c r="AX64" s="76"/>
      <c r="AY64" s="76"/>
      <c r="AZ64" s="76"/>
      <c r="BA64" s="76"/>
      <c r="BB64" s="76"/>
      <c r="BC64" s="76"/>
      <c r="BD64" s="76"/>
      <c r="BE64" s="76"/>
      <c r="BF64" s="76"/>
      <c r="BG64" s="76"/>
      <c r="BH64" s="76"/>
      <c r="BI64" s="76"/>
      <c r="BJ64" s="76"/>
      <c r="BK64" s="76"/>
      <c r="BL64" s="76"/>
      <c r="BM64" s="76"/>
      <c r="BN64" s="76"/>
      <c r="BO64" s="76"/>
      <c r="BP64" s="76"/>
      <c r="BQ64" s="76"/>
      <c r="BR64" s="76"/>
      <c r="BS64" s="76"/>
      <c r="BT64" s="76"/>
      <c r="BU64" s="76"/>
      <c r="BV64" s="76"/>
      <c r="BW64" s="76"/>
      <c r="BX64" s="76"/>
      <c r="BY64" s="76"/>
      <c r="BZ64" s="76"/>
      <c r="CA64" s="76"/>
      <c r="CB64" s="76"/>
      <c r="CC64" s="76"/>
      <c r="CD64" s="76"/>
      <c r="CE64" s="76"/>
      <c r="CF64" s="76"/>
      <c r="CG64" s="76"/>
      <c r="CH64" s="76"/>
      <c r="CI64" s="76"/>
      <c r="CJ64" s="76"/>
      <c r="CK64" s="76"/>
      <c r="CL64" s="76"/>
      <c r="CM64" s="76"/>
      <c r="CN64" s="76"/>
      <c r="CO64" s="76"/>
      <c r="CP64" s="76"/>
      <c r="CQ64" s="76"/>
      <c r="CR64" s="76"/>
      <c r="CS64" s="76"/>
      <c r="CT64" s="76"/>
      <c r="CU64" s="76"/>
      <c r="CV64" s="76"/>
      <c r="CW64" s="76"/>
      <c r="CX64" s="76"/>
      <c r="CY64" s="76"/>
      <c r="CZ64" s="76"/>
      <c r="DA64" s="76"/>
      <c r="DB64" s="76"/>
      <c r="DC64" s="76"/>
      <c r="DD64" s="76"/>
      <c r="DE64" s="76"/>
      <c r="DF64" s="76"/>
      <c r="DG64" s="76"/>
      <c r="DH64" s="76"/>
      <c r="DI64" s="76"/>
      <c r="DJ64" s="76"/>
      <c r="DK64" s="76"/>
      <c r="DL64" s="76"/>
      <c r="DM64" s="76"/>
      <c r="DN64" s="76"/>
      <c r="DO64" s="76"/>
      <c r="DP64" s="76"/>
      <c r="DQ64" s="76"/>
      <c r="DR64" s="76"/>
      <c r="DS64" s="76"/>
      <c r="DT64" s="76"/>
      <c r="DU64" s="76"/>
      <c r="DV64" s="76"/>
      <c r="DW64" s="76"/>
      <c r="DX64" s="76"/>
      <c r="DY64" s="76"/>
      <c r="DZ64" s="76"/>
      <c r="EA64" s="76"/>
      <c r="EB64" s="76"/>
      <c r="EC64" s="76"/>
      <c r="ED64" s="76"/>
      <c r="EE64" s="76"/>
    </row>
    <row r="65" spans="2:135" x14ac:dyDescent="0.25">
      <c r="B65" s="104" t="s">
        <v>194</v>
      </c>
      <c r="C65" s="76"/>
      <c r="D65" s="76"/>
      <c r="E65" s="76"/>
      <c r="F65" s="76"/>
      <c r="G65" s="76"/>
      <c r="H65" s="76"/>
      <c r="I65" s="76"/>
      <c r="J65" s="76"/>
      <c r="K65" s="76"/>
      <c r="L65" s="76"/>
      <c r="M65" s="76"/>
      <c r="N65" s="76"/>
      <c r="O65" s="76"/>
      <c r="P65" s="76"/>
      <c r="Q65" s="76"/>
      <c r="R65" s="76"/>
      <c r="S65" s="76"/>
      <c r="T65" s="76"/>
      <c r="U65" s="76"/>
      <c r="V65" s="76"/>
      <c r="W65" s="76"/>
      <c r="X65" s="76"/>
      <c r="Y65" s="76"/>
      <c r="Z65" s="76"/>
      <c r="AA65" s="76"/>
      <c r="AB65" s="76"/>
      <c r="AC65" s="76"/>
      <c r="AD65" s="76"/>
      <c r="AE65" s="76"/>
      <c r="AF65" s="76"/>
      <c r="AG65" s="76"/>
      <c r="AH65" s="76"/>
      <c r="AI65" s="76"/>
      <c r="AJ65" s="76"/>
      <c r="AK65" s="76"/>
      <c r="AL65" s="76"/>
      <c r="AM65" s="76"/>
      <c r="AN65" s="76"/>
      <c r="AO65" s="76"/>
      <c r="AP65" s="76"/>
      <c r="AQ65" s="76"/>
      <c r="AR65" s="76"/>
      <c r="AS65" s="76"/>
      <c r="AT65" s="76"/>
      <c r="AU65" s="76"/>
      <c r="AV65" s="76"/>
      <c r="AW65" s="76"/>
      <c r="AX65" s="76"/>
      <c r="AY65" s="76"/>
      <c r="AZ65" s="76"/>
      <c r="BA65" s="76"/>
      <c r="BB65" s="76"/>
      <c r="BC65" s="76"/>
      <c r="BD65" s="76"/>
      <c r="BE65" s="76"/>
      <c r="BF65" s="76"/>
      <c r="BG65" s="76"/>
      <c r="BH65" s="76"/>
      <c r="BI65" s="76"/>
      <c r="BJ65" s="76"/>
      <c r="BK65" s="76"/>
      <c r="BL65" s="76"/>
      <c r="BM65" s="76"/>
      <c r="BN65" s="76"/>
      <c r="BO65" s="76"/>
      <c r="BP65" s="76"/>
      <c r="BQ65" s="76"/>
      <c r="BR65" s="76"/>
      <c r="BS65" s="76"/>
      <c r="BT65" s="76"/>
      <c r="BU65" s="76"/>
      <c r="BV65" s="76"/>
      <c r="BW65" s="76"/>
      <c r="BX65" s="76"/>
      <c r="BY65" s="76"/>
      <c r="BZ65" s="76"/>
      <c r="CA65" s="76"/>
      <c r="CB65" s="76"/>
      <c r="CC65" s="76"/>
      <c r="CD65" s="76"/>
      <c r="CE65" s="76"/>
      <c r="CF65" s="76"/>
      <c r="CG65" s="76"/>
      <c r="CH65" s="76"/>
      <c r="CI65" s="76"/>
      <c r="CJ65" s="76"/>
      <c r="CK65" s="76"/>
      <c r="CL65" s="76"/>
      <c r="CM65" s="76"/>
      <c r="CN65" s="76"/>
      <c r="CO65" s="76"/>
      <c r="CP65" s="76"/>
      <c r="CQ65" s="76"/>
      <c r="CR65" s="76"/>
      <c r="CS65" s="76"/>
      <c r="CT65" s="76"/>
      <c r="CU65" s="76"/>
      <c r="CV65" s="76"/>
      <c r="CW65" s="76"/>
      <c r="CX65" s="76"/>
      <c r="CY65" s="76"/>
      <c r="CZ65" s="76"/>
      <c r="DA65" s="76"/>
      <c r="DB65" s="76"/>
      <c r="DC65" s="76"/>
      <c r="DD65" s="76"/>
      <c r="DE65" s="76"/>
      <c r="DF65" s="76"/>
      <c r="DG65" s="76"/>
      <c r="DH65" s="76"/>
      <c r="DI65" s="76"/>
      <c r="DJ65" s="76"/>
      <c r="DK65" s="76"/>
      <c r="DL65" s="76"/>
      <c r="DM65" s="76"/>
      <c r="DN65" s="76"/>
      <c r="DO65" s="76"/>
      <c r="DP65" s="76"/>
      <c r="DQ65" s="76"/>
      <c r="DR65" s="76"/>
      <c r="DS65" s="76"/>
      <c r="DT65" s="76"/>
      <c r="DU65" s="76"/>
      <c r="DV65" s="76"/>
      <c r="DW65" s="76"/>
      <c r="DX65" s="76"/>
      <c r="DY65" s="76"/>
      <c r="DZ65" s="76"/>
      <c r="EA65" s="76"/>
      <c r="EB65" s="76"/>
      <c r="EC65" s="76"/>
      <c r="ED65" s="76"/>
      <c r="EE65" s="76"/>
    </row>
    <row r="66" spans="2:135" x14ac:dyDescent="0.25">
      <c r="B66" s="104" t="s">
        <v>279</v>
      </c>
      <c r="C66" s="148">
        <f>SUM(C13:C65)</f>
        <v>0</v>
      </c>
      <c r="D66" s="148">
        <f t="shared" ref="D66:BO66" si="0">SUM(D13:D65)</f>
        <v>0</v>
      </c>
      <c r="E66" s="148">
        <f t="shared" si="0"/>
        <v>0</v>
      </c>
      <c r="F66" s="148">
        <f t="shared" si="0"/>
        <v>0</v>
      </c>
      <c r="G66" s="148">
        <f t="shared" si="0"/>
        <v>0</v>
      </c>
      <c r="H66" s="148">
        <f t="shared" si="0"/>
        <v>0</v>
      </c>
      <c r="I66" s="148">
        <f t="shared" si="0"/>
        <v>0</v>
      </c>
      <c r="J66" s="148">
        <f t="shared" si="0"/>
        <v>0</v>
      </c>
      <c r="K66" s="148">
        <f t="shared" si="0"/>
        <v>0</v>
      </c>
      <c r="L66" s="148">
        <f t="shared" si="0"/>
        <v>0</v>
      </c>
      <c r="M66" s="148">
        <f t="shared" si="0"/>
        <v>0</v>
      </c>
      <c r="N66" s="148">
        <f t="shared" si="0"/>
        <v>0</v>
      </c>
      <c r="O66" s="148">
        <f t="shared" si="0"/>
        <v>0</v>
      </c>
      <c r="P66" s="148">
        <f t="shared" si="0"/>
        <v>0</v>
      </c>
      <c r="Q66" s="148">
        <f t="shared" si="0"/>
        <v>0</v>
      </c>
      <c r="R66" s="148">
        <f t="shared" si="0"/>
        <v>0</v>
      </c>
      <c r="S66" s="148">
        <f t="shared" si="0"/>
        <v>0</v>
      </c>
      <c r="T66" s="148">
        <f t="shared" si="0"/>
        <v>0</v>
      </c>
      <c r="U66" s="148">
        <f t="shared" si="0"/>
        <v>0</v>
      </c>
      <c r="V66" s="148">
        <f t="shared" si="0"/>
        <v>0</v>
      </c>
      <c r="W66" s="148">
        <f t="shared" si="0"/>
        <v>0</v>
      </c>
      <c r="X66" s="148">
        <f t="shared" si="0"/>
        <v>0</v>
      </c>
      <c r="Y66" s="148">
        <f t="shared" si="0"/>
        <v>0</v>
      </c>
      <c r="Z66" s="148">
        <f t="shared" si="0"/>
        <v>0</v>
      </c>
      <c r="AA66" s="148">
        <f t="shared" si="0"/>
        <v>0</v>
      </c>
      <c r="AB66" s="148">
        <f t="shared" si="0"/>
        <v>0</v>
      </c>
      <c r="AC66" s="148">
        <f t="shared" si="0"/>
        <v>0</v>
      </c>
      <c r="AD66" s="148">
        <f t="shared" si="0"/>
        <v>0</v>
      </c>
      <c r="AE66" s="148">
        <f t="shared" si="0"/>
        <v>0</v>
      </c>
      <c r="AF66" s="148">
        <f t="shared" si="0"/>
        <v>0</v>
      </c>
      <c r="AG66" s="148">
        <f t="shared" si="0"/>
        <v>0</v>
      </c>
      <c r="AH66" s="148">
        <f t="shared" si="0"/>
        <v>0</v>
      </c>
      <c r="AI66" s="148">
        <f t="shared" si="0"/>
        <v>0</v>
      </c>
      <c r="AJ66" s="148">
        <f t="shared" si="0"/>
        <v>0</v>
      </c>
      <c r="AK66" s="148">
        <f t="shared" si="0"/>
        <v>0</v>
      </c>
      <c r="AL66" s="148">
        <f t="shared" si="0"/>
        <v>0</v>
      </c>
      <c r="AM66" s="148">
        <f t="shared" si="0"/>
        <v>0</v>
      </c>
      <c r="AN66" s="148">
        <f t="shared" si="0"/>
        <v>0</v>
      </c>
      <c r="AO66" s="148">
        <f t="shared" si="0"/>
        <v>0</v>
      </c>
      <c r="AP66" s="148">
        <f t="shared" si="0"/>
        <v>0</v>
      </c>
      <c r="AQ66" s="148">
        <f t="shared" si="0"/>
        <v>0</v>
      </c>
      <c r="AR66" s="148">
        <f t="shared" si="0"/>
        <v>0</v>
      </c>
      <c r="AS66" s="148">
        <f t="shared" si="0"/>
        <v>0</v>
      </c>
      <c r="AT66" s="148">
        <f t="shared" si="0"/>
        <v>0</v>
      </c>
      <c r="AU66" s="148">
        <f t="shared" si="0"/>
        <v>0</v>
      </c>
      <c r="AV66" s="148">
        <f t="shared" si="0"/>
        <v>0</v>
      </c>
      <c r="AW66" s="148">
        <f t="shared" si="0"/>
        <v>0</v>
      </c>
      <c r="AX66" s="148">
        <f t="shared" si="0"/>
        <v>0</v>
      </c>
      <c r="AY66" s="148">
        <f t="shared" si="0"/>
        <v>0</v>
      </c>
      <c r="AZ66" s="148">
        <f t="shared" si="0"/>
        <v>0</v>
      </c>
      <c r="BA66" s="148">
        <f t="shared" si="0"/>
        <v>0</v>
      </c>
      <c r="BB66" s="148">
        <f t="shared" si="0"/>
        <v>0</v>
      </c>
      <c r="BC66" s="148">
        <f t="shared" si="0"/>
        <v>0</v>
      </c>
      <c r="BD66" s="148">
        <f t="shared" si="0"/>
        <v>0</v>
      </c>
      <c r="BE66" s="148">
        <f t="shared" si="0"/>
        <v>0</v>
      </c>
      <c r="BF66" s="148">
        <f t="shared" si="0"/>
        <v>0</v>
      </c>
      <c r="BG66" s="148">
        <f t="shared" si="0"/>
        <v>0</v>
      </c>
      <c r="BH66" s="148">
        <f t="shared" si="0"/>
        <v>0</v>
      </c>
      <c r="BI66" s="148">
        <f t="shared" si="0"/>
        <v>0</v>
      </c>
      <c r="BJ66" s="148">
        <f t="shared" si="0"/>
        <v>0</v>
      </c>
      <c r="BK66" s="148">
        <f t="shared" si="0"/>
        <v>0</v>
      </c>
      <c r="BL66" s="148">
        <f t="shared" si="0"/>
        <v>0</v>
      </c>
      <c r="BM66" s="148">
        <f t="shared" si="0"/>
        <v>0</v>
      </c>
      <c r="BN66" s="148">
        <f t="shared" si="0"/>
        <v>0</v>
      </c>
      <c r="BO66" s="148">
        <f t="shared" si="0"/>
        <v>0</v>
      </c>
      <c r="BP66" s="148">
        <f t="shared" ref="BP66:EA66" si="1">SUM(BP13:BP65)</f>
        <v>0</v>
      </c>
      <c r="BQ66" s="148">
        <f t="shared" si="1"/>
        <v>0</v>
      </c>
      <c r="BR66" s="148">
        <f t="shared" si="1"/>
        <v>0</v>
      </c>
      <c r="BS66" s="148">
        <f t="shared" si="1"/>
        <v>0</v>
      </c>
      <c r="BT66" s="148">
        <f t="shared" si="1"/>
        <v>0</v>
      </c>
      <c r="BU66" s="148">
        <f t="shared" si="1"/>
        <v>0</v>
      </c>
      <c r="BV66" s="148">
        <f t="shared" si="1"/>
        <v>0</v>
      </c>
      <c r="BW66" s="148">
        <f t="shared" si="1"/>
        <v>0</v>
      </c>
      <c r="BX66" s="148">
        <f t="shared" si="1"/>
        <v>0</v>
      </c>
      <c r="BY66" s="148">
        <f t="shared" si="1"/>
        <v>0</v>
      </c>
      <c r="BZ66" s="148">
        <f t="shared" si="1"/>
        <v>0</v>
      </c>
      <c r="CA66" s="148">
        <f t="shared" si="1"/>
        <v>0</v>
      </c>
      <c r="CB66" s="148">
        <f t="shared" si="1"/>
        <v>0</v>
      </c>
      <c r="CC66" s="148">
        <f t="shared" si="1"/>
        <v>0</v>
      </c>
      <c r="CD66" s="148">
        <f t="shared" si="1"/>
        <v>0</v>
      </c>
      <c r="CE66" s="148">
        <f t="shared" si="1"/>
        <v>0</v>
      </c>
      <c r="CF66" s="148">
        <f t="shared" si="1"/>
        <v>0</v>
      </c>
      <c r="CG66" s="148">
        <f t="shared" si="1"/>
        <v>0</v>
      </c>
      <c r="CH66" s="148">
        <f t="shared" si="1"/>
        <v>0</v>
      </c>
      <c r="CI66" s="148">
        <f t="shared" si="1"/>
        <v>0</v>
      </c>
      <c r="CJ66" s="148">
        <f t="shared" si="1"/>
        <v>0</v>
      </c>
      <c r="CK66" s="148">
        <f t="shared" si="1"/>
        <v>0</v>
      </c>
      <c r="CL66" s="148">
        <f t="shared" si="1"/>
        <v>0</v>
      </c>
      <c r="CM66" s="148">
        <f t="shared" si="1"/>
        <v>0</v>
      </c>
      <c r="CN66" s="148">
        <f t="shared" si="1"/>
        <v>0</v>
      </c>
      <c r="CO66" s="148">
        <f t="shared" si="1"/>
        <v>0</v>
      </c>
      <c r="CP66" s="148">
        <f t="shared" si="1"/>
        <v>0</v>
      </c>
      <c r="CQ66" s="148">
        <f t="shared" si="1"/>
        <v>0</v>
      </c>
      <c r="CR66" s="148">
        <f t="shared" si="1"/>
        <v>0</v>
      </c>
      <c r="CS66" s="148">
        <f t="shared" si="1"/>
        <v>0</v>
      </c>
      <c r="CT66" s="148">
        <f t="shared" si="1"/>
        <v>0</v>
      </c>
      <c r="CU66" s="148">
        <f t="shared" si="1"/>
        <v>0</v>
      </c>
      <c r="CV66" s="148">
        <f t="shared" si="1"/>
        <v>0</v>
      </c>
      <c r="CW66" s="148">
        <f t="shared" si="1"/>
        <v>0</v>
      </c>
      <c r="CX66" s="148">
        <f t="shared" si="1"/>
        <v>0</v>
      </c>
      <c r="CY66" s="148">
        <f t="shared" si="1"/>
        <v>0</v>
      </c>
      <c r="CZ66" s="148">
        <f t="shared" si="1"/>
        <v>0</v>
      </c>
      <c r="DA66" s="148">
        <f t="shared" si="1"/>
        <v>0</v>
      </c>
      <c r="DB66" s="148">
        <f t="shared" si="1"/>
        <v>0</v>
      </c>
      <c r="DC66" s="148">
        <f t="shared" si="1"/>
        <v>0</v>
      </c>
      <c r="DD66" s="148">
        <f t="shared" si="1"/>
        <v>0</v>
      </c>
      <c r="DE66" s="148">
        <f t="shared" si="1"/>
        <v>0</v>
      </c>
      <c r="DF66" s="148">
        <f t="shared" si="1"/>
        <v>0</v>
      </c>
      <c r="DG66" s="148">
        <f t="shared" si="1"/>
        <v>0</v>
      </c>
      <c r="DH66" s="148">
        <f t="shared" si="1"/>
        <v>0</v>
      </c>
      <c r="DI66" s="148">
        <f t="shared" si="1"/>
        <v>0</v>
      </c>
      <c r="DJ66" s="148">
        <f t="shared" si="1"/>
        <v>0</v>
      </c>
      <c r="DK66" s="148">
        <f t="shared" si="1"/>
        <v>0</v>
      </c>
      <c r="DL66" s="148">
        <f t="shared" si="1"/>
        <v>0</v>
      </c>
      <c r="DM66" s="148">
        <f t="shared" si="1"/>
        <v>0</v>
      </c>
      <c r="DN66" s="148">
        <f t="shared" si="1"/>
        <v>0</v>
      </c>
      <c r="DO66" s="148">
        <f t="shared" si="1"/>
        <v>0</v>
      </c>
      <c r="DP66" s="148">
        <f t="shared" si="1"/>
        <v>0</v>
      </c>
      <c r="DQ66" s="148">
        <f t="shared" si="1"/>
        <v>0</v>
      </c>
      <c r="DR66" s="148">
        <f t="shared" si="1"/>
        <v>0</v>
      </c>
      <c r="DS66" s="148">
        <f t="shared" si="1"/>
        <v>0</v>
      </c>
      <c r="DT66" s="148">
        <f t="shared" si="1"/>
        <v>0</v>
      </c>
      <c r="DU66" s="148">
        <f t="shared" si="1"/>
        <v>0</v>
      </c>
      <c r="DV66" s="148">
        <f t="shared" si="1"/>
        <v>0</v>
      </c>
      <c r="DW66" s="148">
        <f t="shared" si="1"/>
        <v>0</v>
      </c>
      <c r="DX66" s="148">
        <f t="shared" si="1"/>
        <v>0</v>
      </c>
      <c r="DY66" s="148">
        <f t="shared" si="1"/>
        <v>0</v>
      </c>
      <c r="DZ66" s="148">
        <f t="shared" si="1"/>
        <v>0</v>
      </c>
      <c r="EA66" s="148">
        <f t="shared" si="1"/>
        <v>0</v>
      </c>
      <c r="EB66" s="148">
        <f t="shared" ref="EB66:EE66" si="2">SUM(EB13:EB65)</f>
        <v>0</v>
      </c>
      <c r="EC66" s="148">
        <f t="shared" si="2"/>
        <v>0</v>
      </c>
      <c r="ED66" s="148">
        <f t="shared" si="2"/>
        <v>0</v>
      </c>
      <c r="EE66" s="148">
        <f t="shared" si="2"/>
        <v>0</v>
      </c>
    </row>
    <row r="67" spans="2:135" ht="16.5" customHeight="1" x14ac:dyDescent="0.25">
      <c r="B67" s="13" t="s">
        <v>280</v>
      </c>
      <c r="C67" s="74"/>
      <c r="D67" s="73"/>
      <c r="E67" s="73"/>
      <c r="F67" s="73"/>
      <c r="G67" s="73"/>
      <c r="H67" s="73"/>
      <c r="I67" s="73"/>
      <c r="J67" s="73"/>
      <c r="K67" s="73"/>
      <c r="L67" s="73"/>
      <c r="M67" s="73"/>
      <c r="N67" s="73"/>
      <c r="O67" s="73"/>
      <c r="P67" s="73"/>
      <c r="Q67" s="73"/>
      <c r="R67" s="73"/>
      <c r="S67" s="73"/>
      <c r="T67" s="73"/>
      <c r="U67" s="73"/>
      <c r="V67" s="73"/>
      <c r="W67" s="73"/>
      <c r="X67" s="73"/>
      <c r="Y67" s="73"/>
      <c r="Z67" s="73"/>
      <c r="AA67" s="73"/>
      <c r="AB67" s="73"/>
      <c r="AC67" s="73"/>
      <c r="AD67" s="73"/>
      <c r="AE67" s="73"/>
      <c r="AF67" s="73"/>
      <c r="AG67" s="73"/>
      <c r="AH67" s="73"/>
      <c r="AI67" s="73"/>
      <c r="AJ67" s="73"/>
      <c r="AK67" s="73"/>
      <c r="AL67" s="73"/>
      <c r="AM67" s="73"/>
      <c r="AN67" s="73"/>
      <c r="AO67" s="73"/>
      <c r="AP67" s="73"/>
      <c r="AQ67" s="73"/>
      <c r="AR67" s="73"/>
      <c r="AS67" s="73"/>
      <c r="AT67" s="73"/>
      <c r="AU67" s="73"/>
      <c r="AV67" s="73"/>
      <c r="AW67" s="73"/>
      <c r="AX67" s="73"/>
      <c r="AY67" s="73"/>
      <c r="AZ67" s="73"/>
      <c r="BA67" s="73"/>
      <c r="BB67" s="73"/>
      <c r="BC67" s="73"/>
      <c r="BD67" s="73"/>
      <c r="BE67" s="73"/>
      <c r="BF67" s="73"/>
      <c r="BG67" s="73"/>
      <c r="BH67" s="73"/>
      <c r="BI67" s="73"/>
      <c r="BJ67" s="73"/>
      <c r="BK67" s="73"/>
      <c r="BL67" s="73"/>
      <c r="BM67" s="73"/>
      <c r="BN67" s="73"/>
      <c r="BO67" s="73"/>
      <c r="BP67" s="73"/>
      <c r="BQ67" s="73"/>
      <c r="BR67" s="73"/>
      <c r="BS67" s="73"/>
      <c r="BT67" s="73"/>
      <c r="BU67" s="73"/>
      <c r="BV67" s="73"/>
      <c r="BW67" s="73"/>
      <c r="BX67" s="73"/>
      <c r="BY67" s="73"/>
      <c r="BZ67" s="73"/>
      <c r="CA67" s="73"/>
      <c r="CB67" s="73"/>
      <c r="CC67" s="73"/>
      <c r="CD67" s="73"/>
      <c r="CE67" s="73"/>
      <c r="CF67" s="73"/>
      <c r="CG67" s="73"/>
      <c r="CH67" s="73"/>
      <c r="CI67" s="73"/>
      <c r="CJ67" s="73"/>
      <c r="CK67" s="73"/>
      <c r="CL67" s="73"/>
      <c r="CM67" s="73"/>
      <c r="CN67" s="73"/>
      <c r="CO67" s="73"/>
      <c r="CP67" s="73"/>
      <c r="CQ67" s="73"/>
      <c r="CR67" s="73"/>
      <c r="CS67" s="73"/>
      <c r="CT67" s="73"/>
      <c r="CU67" s="73"/>
      <c r="CV67" s="73"/>
      <c r="CW67" s="73"/>
      <c r="CX67" s="73"/>
      <c r="CY67" s="73"/>
      <c r="CZ67" s="73"/>
      <c r="DA67" s="73"/>
      <c r="DB67" s="73"/>
      <c r="DC67" s="73"/>
      <c r="DD67" s="73"/>
      <c r="DE67" s="73"/>
      <c r="DF67" s="73"/>
      <c r="DG67" s="73"/>
      <c r="DH67" s="73"/>
      <c r="DI67" s="73"/>
      <c r="DJ67" s="73"/>
      <c r="DK67" s="73"/>
      <c r="DL67" s="73"/>
      <c r="DM67" s="73"/>
      <c r="DN67" s="73"/>
      <c r="DO67" s="73"/>
      <c r="DP67" s="73"/>
      <c r="DQ67" s="73"/>
      <c r="DR67" s="73"/>
      <c r="DS67" s="73"/>
      <c r="DT67" s="73"/>
      <c r="DU67" s="73"/>
      <c r="DV67" s="73"/>
      <c r="DW67" s="73"/>
      <c r="DX67" s="73"/>
      <c r="DY67" s="73"/>
      <c r="DZ67" s="73"/>
      <c r="EA67" s="73"/>
      <c r="EB67" s="73"/>
      <c r="EC67" s="73"/>
      <c r="ED67" s="73"/>
      <c r="EE67" s="73"/>
    </row>
    <row r="68" spans="2:135" x14ac:dyDescent="0.25">
      <c r="B68" s="104" t="s">
        <v>394</v>
      </c>
      <c r="C68" s="76"/>
      <c r="D68" s="76"/>
      <c r="E68" s="76"/>
      <c r="F68" s="76"/>
      <c r="G68" s="76"/>
      <c r="H68" s="76"/>
      <c r="I68" s="76"/>
      <c r="J68" s="76"/>
      <c r="K68" s="76"/>
      <c r="L68" s="76"/>
      <c r="M68" s="76"/>
      <c r="N68" s="76"/>
      <c r="O68" s="76"/>
      <c r="P68" s="76"/>
      <c r="Q68" s="76"/>
      <c r="R68" s="76"/>
      <c r="S68" s="76"/>
      <c r="T68" s="76"/>
      <c r="U68" s="76"/>
      <c r="V68" s="76"/>
      <c r="W68" s="76"/>
      <c r="X68" s="76"/>
      <c r="Y68" s="76"/>
      <c r="Z68" s="76"/>
      <c r="AA68" s="76"/>
      <c r="AB68" s="76"/>
      <c r="AC68" s="76"/>
      <c r="AD68" s="76"/>
      <c r="AE68" s="76"/>
      <c r="AF68" s="76"/>
      <c r="AG68" s="76"/>
      <c r="AH68" s="76"/>
      <c r="AI68" s="76"/>
      <c r="AJ68" s="76"/>
      <c r="AK68" s="76"/>
      <c r="AL68" s="76"/>
      <c r="AM68" s="76"/>
      <c r="AN68" s="76"/>
      <c r="AO68" s="76"/>
      <c r="AP68" s="76"/>
      <c r="AQ68" s="76"/>
      <c r="AR68" s="76"/>
      <c r="AS68" s="76"/>
      <c r="AT68" s="76"/>
      <c r="AU68" s="76"/>
      <c r="AV68" s="76"/>
      <c r="AW68" s="76"/>
      <c r="AX68" s="76"/>
      <c r="AY68" s="76"/>
      <c r="AZ68" s="76"/>
      <c r="BA68" s="76"/>
      <c r="BB68" s="76"/>
      <c r="BC68" s="76"/>
      <c r="BD68" s="76"/>
      <c r="BE68" s="76"/>
      <c r="BF68" s="76"/>
      <c r="BG68" s="76"/>
      <c r="BH68" s="76"/>
      <c r="BI68" s="76"/>
      <c r="BJ68" s="76"/>
      <c r="BK68" s="76"/>
      <c r="BL68" s="76"/>
      <c r="BM68" s="76"/>
      <c r="BN68" s="76"/>
      <c r="BO68" s="76"/>
      <c r="BP68" s="76"/>
      <c r="BQ68" s="76"/>
      <c r="BR68" s="76"/>
      <c r="BS68" s="76"/>
      <c r="BT68" s="76"/>
      <c r="BU68" s="76"/>
      <c r="BV68" s="76"/>
      <c r="BW68" s="76"/>
      <c r="BX68" s="76"/>
      <c r="BY68" s="76"/>
      <c r="BZ68" s="76"/>
      <c r="CA68" s="76"/>
      <c r="CB68" s="76"/>
      <c r="CC68" s="76"/>
      <c r="CD68" s="76"/>
      <c r="CE68" s="76"/>
      <c r="CF68" s="76"/>
      <c r="CG68" s="76"/>
      <c r="CH68" s="76"/>
      <c r="CI68" s="76"/>
      <c r="CJ68" s="76"/>
      <c r="CK68" s="76"/>
      <c r="CL68" s="76"/>
      <c r="CM68" s="76"/>
      <c r="CN68" s="76"/>
      <c r="CO68" s="76"/>
      <c r="CP68" s="76"/>
      <c r="CQ68" s="76"/>
      <c r="CR68" s="76"/>
      <c r="CS68" s="76"/>
      <c r="CT68" s="76"/>
      <c r="CU68" s="76"/>
      <c r="CV68" s="76"/>
      <c r="CW68" s="76"/>
      <c r="CX68" s="76"/>
      <c r="CY68" s="76"/>
      <c r="CZ68" s="76"/>
      <c r="DA68" s="76"/>
      <c r="DB68" s="76"/>
      <c r="DC68" s="76"/>
      <c r="DD68" s="76"/>
      <c r="DE68" s="76"/>
      <c r="DF68" s="76"/>
      <c r="DG68" s="76"/>
      <c r="DH68" s="76"/>
      <c r="DI68" s="76"/>
      <c r="DJ68" s="76"/>
      <c r="DK68" s="76"/>
      <c r="DL68" s="76"/>
      <c r="DM68" s="76"/>
      <c r="DN68" s="76"/>
      <c r="DO68" s="76"/>
      <c r="DP68" s="76"/>
      <c r="DQ68" s="76"/>
      <c r="DR68" s="76"/>
      <c r="DS68" s="76"/>
      <c r="DT68" s="76"/>
      <c r="DU68" s="76"/>
      <c r="DV68" s="76"/>
      <c r="DW68" s="76"/>
      <c r="DX68" s="76"/>
      <c r="DY68" s="76"/>
      <c r="DZ68" s="76"/>
      <c r="EA68" s="76"/>
      <c r="EB68" s="76"/>
      <c r="EC68" s="76"/>
      <c r="ED68" s="76"/>
      <c r="EE68" s="76"/>
    </row>
    <row r="70" spans="2:135" x14ac:dyDescent="0.25">
      <c r="B70" s="67" t="s">
        <v>396</v>
      </c>
    </row>
    <row r="71" spans="2:135" ht="22.5" customHeight="1" x14ac:dyDescent="0.25"/>
  </sheetData>
  <dataValidations count="1">
    <dataValidation type="list" allowBlank="1" showInputMessage="1" showErrorMessage="1" sqref="C13:EE65">
      <formula1>veg</formula1>
    </dataValidation>
  </dataValidation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6" tint="-0.249977111117893"/>
  </sheetPr>
  <dimension ref="B2:D23"/>
  <sheetViews>
    <sheetView zoomScale="90" zoomScaleNormal="90" workbookViewId="0">
      <selection activeCell="E15" sqref="E15"/>
    </sheetView>
  </sheetViews>
  <sheetFormatPr defaultRowHeight="15" x14ac:dyDescent="0.25"/>
  <cols>
    <col min="1" max="1" width="5" style="67" customWidth="1"/>
    <col min="2" max="2" width="26" style="67" customWidth="1"/>
    <col min="3" max="3" width="14.28515625" style="67" customWidth="1"/>
    <col min="4" max="4" width="15.28515625" style="67" bestFit="1" customWidth="1"/>
    <col min="5" max="16384" width="9.140625" style="67"/>
  </cols>
  <sheetData>
    <row r="2" spans="2:4" ht="33" customHeight="1" x14ac:dyDescent="0.25">
      <c r="B2" s="77" t="s">
        <v>402</v>
      </c>
      <c r="C2" s="77"/>
    </row>
    <row r="9" spans="2:4" ht="43.5" customHeight="1" x14ac:dyDescent="0.35">
      <c r="B9" s="114"/>
      <c r="C9" s="114"/>
    </row>
    <row r="10" spans="2:4" x14ac:dyDescent="0.25">
      <c r="B10" s="144" t="s">
        <v>338</v>
      </c>
      <c r="C10" s="141"/>
      <c r="D10" s="142" t="s">
        <v>337</v>
      </c>
    </row>
    <row r="11" spans="2:4" ht="66" customHeight="1" x14ac:dyDescent="0.25">
      <c r="B11" s="143" t="s">
        <v>341</v>
      </c>
      <c r="C11" s="174"/>
      <c r="D11" s="175"/>
    </row>
    <row r="12" spans="2:4" ht="60.75" customHeight="1" x14ac:dyDescent="0.25">
      <c r="B12" s="176" t="s">
        <v>342</v>
      </c>
      <c r="C12" s="177"/>
      <c r="D12" s="178"/>
    </row>
    <row r="13" spans="2:4" ht="67.5" customHeight="1" x14ac:dyDescent="0.25">
      <c r="B13" s="176" t="s">
        <v>343</v>
      </c>
      <c r="C13" s="177"/>
      <c r="D13" s="178"/>
    </row>
    <row r="14" spans="2:4" ht="65.25" customHeight="1" x14ac:dyDescent="0.25">
      <c r="B14" s="184" t="s">
        <v>344</v>
      </c>
      <c r="C14" s="180"/>
      <c r="D14" s="178"/>
    </row>
    <row r="15" spans="2:4" ht="56.25" customHeight="1" x14ac:dyDescent="0.25">
      <c r="B15" s="184" t="s">
        <v>345</v>
      </c>
      <c r="C15" s="180"/>
      <c r="D15" s="178"/>
    </row>
    <row r="16" spans="2:4" ht="49.5" customHeight="1" x14ac:dyDescent="0.25">
      <c r="B16" s="184" t="s">
        <v>346</v>
      </c>
      <c r="C16" s="180"/>
      <c r="D16" s="178"/>
    </row>
    <row r="17" spans="2:4" ht="60" customHeight="1" x14ac:dyDescent="0.25">
      <c r="B17" s="184" t="s">
        <v>81</v>
      </c>
      <c r="C17" s="180"/>
      <c r="D17" s="178"/>
    </row>
    <row r="18" spans="2:4" ht="49.5" customHeight="1" x14ac:dyDescent="0.25">
      <c r="B18" s="184" t="s">
        <v>64</v>
      </c>
      <c r="C18" s="180"/>
      <c r="D18" s="178"/>
    </row>
    <row r="19" spans="2:4" ht="48" customHeight="1" x14ac:dyDescent="0.25">
      <c r="B19" s="184" t="s">
        <v>85</v>
      </c>
      <c r="C19" s="180"/>
      <c r="D19" s="178"/>
    </row>
    <row r="20" spans="2:4" ht="66" customHeight="1" x14ac:dyDescent="0.25">
      <c r="B20" s="179" t="s">
        <v>347</v>
      </c>
      <c r="C20" s="180"/>
      <c r="D20" s="178"/>
    </row>
    <row r="21" spans="2:4" ht="51" customHeight="1" x14ac:dyDescent="0.25">
      <c r="B21" s="179" t="s">
        <v>349</v>
      </c>
      <c r="C21" s="180"/>
      <c r="D21" s="178"/>
    </row>
    <row r="22" spans="2:4" ht="64.5" customHeight="1" x14ac:dyDescent="0.25">
      <c r="B22" s="184" t="s">
        <v>348</v>
      </c>
      <c r="C22" s="180"/>
      <c r="D22" s="181"/>
    </row>
    <row r="23" spans="2:4" x14ac:dyDescent="0.25">
      <c r="B23" s="182" t="s">
        <v>354</v>
      </c>
      <c r="C23" s="183"/>
      <c r="D23" s="183">
        <f>COUNTIF(D11:D22,"Yes")</f>
        <v>0</v>
      </c>
    </row>
  </sheetData>
  <dataValidations count="1">
    <dataValidation type="list" allowBlank="1" showInputMessage="1" showErrorMessage="1" sqref="D11:D22">
      <formula1>hedgelink_sp</formula1>
    </dataValidation>
  </dataValidations>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7030A0"/>
  </sheetPr>
  <dimension ref="B1:EJ47"/>
  <sheetViews>
    <sheetView zoomScale="90" zoomScaleNormal="90" workbookViewId="0">
      <selection activeCell="D5" sqref="D5:E10"/>
    </sheetView>
  </sheetViews>
  <sheetFormatPr defaultRowHeight="15" x14ac:dyDescent="0.25"/>
  <cols>
    <col min="1" max="1" width="5.140625" style="196" customWidth="1"/>
    <col min="2" max="2" width="42.85546875" style="195" bestFit="1" customWidth="1"/>
    <col min="3" max="3" width="63" style="195" bestFit="1" customWidth="1"/>
    <col min="4" max="4" width="10.140625" style="196" bestFit="1" customWidth="1"/>
    <col min="5" max="6" width="8" style="196" customWidth="1"/>
    <col min="7" max="7" width="51.28515625" style="196" bestFit="1" customWidth="1"/>
    <col min="8" max="8" width="16.7109375" style="196" bestFit="1" customWidth="1"/>
    <col min="9" max="9" width="32.85546875" style="196" bestFit="1" customWidth="1"/>
    <col min="10" max="10" width="17.85546875" style="196" bestFit="1" customWidth="1"/>
    <col min="11" max="11" width="14.140625" style="196" bestFit="1" customWidth="1"/>
    <col min="12" max="129" width="10.7109375" style="196" customWidth="1"/>
    <col min="130" max="16384" width="9.140625" style="196"/>
  </cols>
  <sheetData>
    <row r="1" spans="2:140" ht="10.5" customHeight="1" x14ac:dyDescent="0.25">
      <c r="G1" s="197"/>
      <c r="H1" s="195"/>
    </row>
    <row r="2" spans="2:140" ht="24.75" customHeight="1" x14ac:dyDescent="0.25">
      <c r="B2" s="198" t="s">
        <v>51</v>
      </c>
      <c r="G2" s="197"/>
      <c r="H2" s="195"/>
    </row>
    <row r="3" spans="2:140" ht="29.25" customHeight="1" x14ac:dyDescent="0.35">
      <c r="B3" s="199" t="s">
        <v>438</v>
      </c>
      <c r="G3" s="200" t="s">
        <v>339</v>
      </c>
    </row>
    <row r="4" spans="2:140" x14ac:dyDescent="0.25">
      <c r="B4" s="201" t="s">
        <v>46</v>
      </c>
      <c r="C4" s="202" t="s">
        <v>45</v>
      </c>
      <c r="D4" s="203" t="s">
        <v>42</v>
      </c>
      <c r="E4" s="204" t="s">
        <v>43</v>
      </c>
      <c r="F4" s="205"/>
      <c r="G4" s="206" t="s">
        <v>46</v>
      </c>
      <c r="H4" s="207" t="s">
        <v>304</v>
      </c>
      <c r="I4" s="207" t="s">
        <v>302</v>
      </c>
      <c r="J4" s="207" t="s">
        <v>294</v>
      </c>
      <c r="K4" s="208" t="s">
        <v>373</v>
      </c>
    </row>
    <row r="5" spans="2:140" x14ac:dyDescent="0.25">
      <c r="B5" s="209" t="s">
        <v>404</v>
      </c>
      <c r="C5" s="210" t="s">
        <v>363</v>
      </c>
      <c r="D5" s="271" t="e">
        <f>'HEDGE CALCULATION'!B64</f>
        <v>#DIV/0!</v>
      </c>
      <c r="E5" s="272" t="e">
        <f>SCORES!D5</f>
        <v>#DIV/0!</v>
      </c>
      <c r="F5" s="211"/>
      <c r="G5" s="212" t="s">
        <v>181</v>
      </c>
      <c r="H5" s="213">
        <f>'BUTTERFLY CALCULATION'!B42</f>
        <v>0</v>
      </c>
      <c r="I5" s="214">
        <f>'BUTTERFLY CALCULATION'!B43</f>
        <v>0</v>
      </c>
      <c r="J5" s="215">
        <f>'BUTTERFLY CALCULATION'!B44</f>
        <v>0</v>
      </c>
      <c r="K5" s="216" t="e">
        <f>'BUTTERFLY CALCULATION'!B79</f>
        <v>#DIV/0!</v>
      </c>
    </row>
    <row r="6" spans="2:140" x14ac:dyDescent="0.25">
      <c r="B6" s="209" t="s">
        <v>325</v>
      </c>
      <c r="C6" s="210" t="s">
        <v>131</v>
      </c>
      <c r="D6" s="273" t="e">
        <f>'HEDGE CALCULATION'!B15</f>
        <v>#DIV/0!</v>
      </c>
      <c r="E6" s="272" t="e">
        <f>SCORES!D6</f>
        <v>#DIV/0!</v>
      </c>
      <c r="F6" s="211"/>
      <c r="G6" s="217" t="s">
        <v>182</v>
      </c>
      <c r="H6" s="218">
        <f>'BUMBLEBEE CALCULATION'!$B$36</f>
        <v>0</v>
      </c>
      <c r="I6" s="219">
        <f>'BUMBLEBEE CALCULATION'!$B$37</f>
        <v>0</v>
      </c>
      <c r="J6" s="220">
        <f>'BUMBLEBEE CALCULATION'!$B$38</f>
        <v>0</v>
      </c>
      <c r="K6" s="221" t="e">
        <f>'BUMBLEBEE CALCULATION'!$B$67</f>
        <v>#DIV/0!</v>
      </c>
    </row>
    <row r="7" spans="2:140" x14ac:dyDescent="0.25">
      <c r="B7" s="209" t="s">
        <v>44</v>
      </c>
      <c r="C7" s="210" t="s">
        <v>47</v>
      </c>
      <c r="D7" s="273" t="e">
        <f>'HEDGE CALCULATION'!B18</f>
        <v>#DIV/0!</v>
      </c>
      <c r="E7" s="272" t="e">
        <f>SCORES!D7</f>
        <v>#DIV/0!</v>
      </c>
      <c r="F7" s="211"/>
      <c r="G7" s="217" t="s">
        <v>180</v>
      </c>
      <c r="H7" s="218">
        <f>'BIRD CALCULATION'!$B$60</f>
        <v>0</v>
      </c>
      <c r="I7" s="219">
        <f>'BIRD CALCULATION'!$B$61</f>
        <v>0</v>
      </c>
      <c r="J7" s="220">
        <f>'BIRD CALCULATION'!$B$62</f>
        <v>0</v>
      </c>
      <c r="K7" s="221" t="e">
        <f>'BIRD CALCULATION'!$B$114</f>
        <v>#DIV/0!</v>
      </c>
    </row>
    <row r="8" spans="2:140" ht="14.25" customHeight="1" x14ac:dyDescent="0.25">
      <c r="B8" s="209" t="s">
        <v>390</v>
      </c>
      <c r="C8" s="210" t="s">
        <v>485</v>
      </c>
      <c r="D8" s="273">
        <f>'HEDGE CALCULATION'!C42</f>
        <v>0</v>
      </c>
      <c r="E8" s="272">
        <f>SCORES!D8</f>
        <v>1</v>
      </c>
      <c r="F8" s="211"/>
      <c r="G8" s="222" t="s">
        <v>183</v>
      </c>
      <c r="H8" s="223" t="s">
        <v>362</v>
      </c>
      <c r="I8" s="219" t="s">
        <v>362</v>
      </c>
      <c r="J8" s="220">
        <f>'GROUND FLORA CALCULATION'!B8</f>
        <v>0</v>
      </c>
      <c r="K8" s="220" t="s">
        <v>362</v>
      </c>
    </row>
    <row r="9" spans="2:140" x14ac:dyDescent="0.25">
      <c r="B9" s="209" t="s">
        <v>326</v>
      </c>
      <c r="C9" s="210" t="s">
        <v>382</v>
      </c>
      <c r="D9" s="271" t="e">
        <f>'HEDGE CALCULATION'!B48</f>
        <v>#DIV/0!</v>
      </c>
      <c r="E9" s="272" t="e">
        <f>SCORES!D9</f>
        <v>#DIV/0!</v>
      </c>
      <c r="F9" s="211"/>
      <c r="G9" s="224"/>
      <c r="H9" s="225"/>
      <c r="I9" s="225"/>
      <c r="J9" s="226"/>
      <c r="K9" s="225"/>
    </row>
    <row r="10" spans="2:140" x14ac:dyDescent="0.25">
      <c r="B10" s="227" t="s">
        <v>130</v>
      </c>
      <c r="C10" s="228" t="s">
        <v>383</v>
      </c>
      <c r="D10" s="271" t="e">
        <f>'HEDGE CALCULATION'!B54</f>
        <v>#DIV/0!</v>
      </c>
      <c r="E10" s="272" t="e">
        <f>SCORES!D10</f>
        <v>#DIV/0!</v>
      </c>
      <c r="F10" s="211"/>
    </row>
    <row r="11" spans="2:140" ht="33" customHeight="1" x14ac:dyDescent="0.35">
      <c r="B11" s="199" t="s">
        <v>59</v>
      </c>
      <c r="C11" s="229"/>
      <c r="D11" s="230"/>
      <c r="E11" s="230"/>
      <c r="F11" s="230"/>
      <c r="G11" s="200" t="s">
        <v>340</v>
      </c>
      <c r="H11" s="231" t="s">
        <v>479</v>
      </c>
      <c r="I11" s="232"/>
      <c r="J11" s="232"/>
      <c r="K11" s="232"/>
      <c r="L11" s="232"/>
      <c r="M11" s="232"/>
      <c r="N11" s="232"/>
      <c r="O11" s="232"/>
      <c r="P11" s="232"/>
      <c r="Q11" s="232"/>
      <c r="R11" s="232"/>
      <c r="S11" s="232"/>
      <c r="T11" s="232"/>
      <c r="U11" s="232"/>
      <c r="V11" s="232"/>
      <c r="W11" s="232"/>
      <c r="X11" s="232"/>
      <c r="Y11" s="232"/>
      <c r="Z11" s="232"/>
      <c r="AA11" s="232"/>
      <c r="AB11" s="232"/>
      <c r="AC11" s="232"/>
      <c r="AD11" s="232"/>
      <c r="AE11" s="232"/>
      <c r="AF11" s="232"/>
      <c r="AG11" s="232"/>
      <c r="AH11" s="232"/>
      <c r="AI11" s="232"/>
      <c r="AJ11" s="232"/>
      <c r="AK11" s="232"/>
      <c r="AL11" s="232"/>
      <c r="AM11" s="232"/>
      <c r="AN11" s="232"/>
      <c r="AO11" s="232"/>
      <c r="AP11" s="232"/>
      <c r="AQ11" s="232"/>
      <c r="AR11" s="232"/>
      <c r="AS11" s="232"/>
      <c r="AT11" s="232"/>
      <c r="AU11" s="232"/>
      <c r="AV11" s="232"/>
      <c r="AW11" s="232"/>
      <c r="AX11" s="232"/>
      <c r="AY11" s="232"/>
      <c r="AZ11" s="232"/>
      <c r="BA11" s="232"/>
      <c r="BB11" s="232"/>
      <c r="BC11" s="232"/>
      <c r="BD11" s="232"/>
      <c r="BE11" s="232"/>
      <c r="BF11" s="232"/>
      <c r="BG11" s="232"/>
      <c r="BH11" s="232"/>
      <c r="BI11" s="232"/>
      <c r="BJ11" s="232"/>
      <c r="BK11" s="232"/>
      <c r="BL11" s="232"/>
      <c r="BM11" s="232"/>
      <c r="BN11" s="232"/>
      <c r="BO11" s="232"/>
      <c r="BP11" s="232"/>
      <c r="BQ11" s="232"/>
      <c r="BR11" s="232"/>
      <c r="BS11" s="232"/>
      <c r="BT11" s="232"/>
      <c r="BU11" s="232"/>
      <c r="BV11" s="232"/>
      <c r="BW11" s="232"/>
      <c r="BX11" s="232"/>
      <c r="BY11" s="232"/>
      <c r="BZ11" s="232"/>
      <c r="CA11" s="232"/>
      <c r="CB11" s="232"/>
      <c r="CC11" s="232"/>
      <c r="CD11" s="232"/>
      <c r="CE11" s="232"/>
      <c r="CF11" s="232"/>
      <c r="CG11" s="232"/>
      <c r="CH11" s="232"/>
      <c r="CI11" s="232"/>
      <c r="CJ11" s="232"/>
      <c r="CK11" s="232"/>
      <c r="CL11" s="232"/>
      <c r="CM11" s="232"/>
      <c r="CN11" s="232"/>
      <c r="CO11" s="232"/>
      <c r="CP11" s="232"/>
      <c r="CQ11" s="232"/>
      <c r="CR11" s="232"/>
      <c r="CS11" s="232"/>
      <c r="CT11" s="232"/>
      <c r="CU11" s="232"/>
      <c r="CV11" s="232"/>
      <c r="CW11" s="232"/>
      <c r="CX11" s="232"/>
      <c r="CY11" s="232"/>
      <c r="CZ11" s="232"/>
      <c r="DA11" s="232"/>
      <c r="DB11" s="232"/>
      <c r="DC11" s="232"/>
      <c r="DD11" s="232"/>
      <c r="DE11" s="232"/>
      <c r="DF11" s="232"/>
      <c r="DG11" s="232"/>
      <c r="DH11" s="232"/>
      <c r="DI11" s="232"/>
      <c r="DJ11" s="232"/>
      <c r="DK11" s="232"/>
      <c r="DL11" s="232"/>
      <c r="DM11" s="232"/>
      <c r="DN11" s="232"/>
      <c r="DO11" s="232"/>
      <c r="DP11" s="232"/>
      <c r="DQ11" s="232"/>
      <c r="DR11" s="232"/>
      <c r="DS11" s="232"/>
      <c r="DT11" s="232"/>
      <c r="DU11" s="232"/>
      <c r="DV11" s="232"/>
      <c r="DW11" s="232"/>
      <c r="DX11" s="232"/>
      <c r="DY11" s="232"/>
      <c r="DZ11" s="232"/>
      <c r="EA11" s="232"/>
      <c r="EB11" s="232"/>
      <c r="EC11" s="232"/>
      <c r="ED11" s="232"/>
      <c r="EE11" s="232"/>
      <c r="EF11" s="232"/>
      <c r="EG11" s="232"/>
      <c r="EH11" s="232"/>
      <c r="EI11" s="232"/>
      <c r="EJ11" s="233"/>
    </row>
    <row r="12" spans="2:140" x14ac:dyDescent="0.25">
      <c r="B12" s="206" t="s">
        <v>440</v>
      </c>
      <c r="C12" s="202" t="s">
        <v>384</v>
      </c>
      <c r="D12" s="202"/>
      <c r="E12" s="234"/>
      <c r="F12" s="235"/>
      <c r="G12" s="236" t="s">
        <v>181</v>
      </c>
      <c r="H12" s="237">
        <f>'Butterfly data entry'!C9</f>
        <v>0</v>
      </c>
      <c r="I12" s="237">
        <f>'Butterfly data entry'!D9</f>
        <v>0</v>
      </c>
      <c r="J12" s="237">
        <f>'Butterfly data entry'!E9</f>
        <v>0</v>
      </c>
      <c r="K12" s="237">
        <f>'Butterfly data entry'!F9</f>
        <v>0</v>
      </c>
      <c r="L12" s="237">
        <f>'Butterfly data entry'!G9</f>
        <v>0</v>
      </c>
      <c r="M12" s="237">
        <f>'Butterfly data entry'!H9</f>
        <v>0</v>
      </c>
      <c r="N12" s="237">
        <f>'Butterfly data entry'!I9</f>
        <v>0</v>
      </c>
      <c r="O12" s="237">
        <f>'Butterfly data entry'!J9</f>
        <v>0</v>
      </c>
      <c r="P12" s="237">
        <f>'Butterfly data entry'!K9</f>
        <v>0</v>
      </c>
      <c r="Q12" s="237">
        <f>'Butterfly data entry'!L9</f>
        <v>0</v>
      </c>
      <c r="R12" s="237">
        <f>'Butterfly data entry'!M9</f>
        <v>0</v>
      </c>
      <c r="S12" s="237">
        <f>'Butterfly data entry'!N9</f>
        <v>0</v>
      </c>
      <c r="T12" s="237">
        <f>'Butterfly data entry'!O9</f>
        <v>0</v>
      </c>
      <c r="U12" s="237">
        <f>'Butterfly data entry'!P9</f>
        <v>0</v>
      </c>
      <c r="V12" s="237">
        <f>'Butterfly data entry'!Q9</f>
        <v>0</v>
      </c>
      <c r="W12" s="237">
        <f>'Butterfly data entry'!R9</f>
        <v>0</v>
      </c>
      <c r="X12" s="237">
        <f>'Butterfly data entry'!S9</f>
        <v>0</v>
      </c>
      <c r="Y12" s="237">
        <f>'Butterfly data entry'!T9</f>
        <v>0</v>
      </c>
      <c r="Z12" s="237">
        <f>'Butterfly data entry'!U9</f>
        <v>0</v>
      </c>
      <c r="AA12" s="237">
        <f>'Butterfly data entry'!V9</f>
        <v>0</v>
      </c>
      <c r="AB12" s="237">
        <f>'Butterfly data entry'!W9</f>
        <v>0</v>
      </c>
      <c r="AC12" s="237">
        <f>'Butterfly data entry'!X9</f>
        <v>0</v>
      </c>
      <c r="AD12" s="237">
        <f>'Butterfly data entry'!Y9</f>
        <v>0</v>
      </c>
      <c r="AE12" s="237">
        <f>'Butterfly data entry'!Z9</f>
        <v>0</v>
      </c>
      <c r="AF12" s="237">
        <f>'Butterfly data entry'!AA9</f>
        <v>0</v>
      </c>
      <c r="AG12" s="237">
        <f>'Butterfly data entry'!AB9</f>
        <v>0</v>
      </c>
      <c r="AH12" s="237">
        <f>'Butterfly data entry'!AC9</f>
        <v>0</v>
      </c>
      <c r="AI12" s="237">
        <f>'Butterfly data entry'!AD9</f>
        <v>0</v>
      </c>
      <c r="AJ12" s="237">
        <f>'Butterfly data entry'!AE9</f>
        <v>0</v>
      </c>
      <c r="AK12" s="237">
        <f>'Butterfly data entry'!AF9</f>
        <v>0</v>
      </c>
      <c r="AL12" s="237">
        <f>'Butterfly data entry'!AG9</f>
        <v>0</v>
      </c>
      <c r="AM12" s="237">
        <f>'Butterfly data entry'!AH9</f>
        <v>0</v>
      </c>
      <c r="AN12" s="237">
        <f>'Butterfly data entry'!AI9</f>
        <v>0</v>
      </c>
      <c r="AO12" s="237">
        <f>'Butterfly data entry'!AJ9</f>
        <v>0</v>
      </c>
      <c r="AP12" s="237">
        <f>'Butterfly data entry'!AK9</f>
        <v>0</v>
      </c>
      <c r="AQ12" s="237">
        <f>'Butterfly data entry'!AL9</f>
        <v>0</v>
      </c>
      <c r="AR12" s="237">
        <f>'Butterfly data entry'!AM9</f>
        <v>0</v>
      </c>
      <c r="AS12" s="237">
        <f>'Butterfly data entry'!AN9</f>
        <v>0</v>
      </c>
      <c r="AT12" s="237">
        <f>'Butterfly data entry'!AO9</f>
        <v>0</v>
      </c>
      <c r="AU12" s="237">
        <f>'Butterfly data entry'!AP9</f>
        <v>0</v>
      </c>
      <c r="AV12" s="237">
        <f>'Butterfly data entry'!AQ9</f>
        <v>0</v>
      </c>
      <c r="AW12" s="237">
        <f>'Butterfly data entry'!AR9</f>
        <v>0</v>
      </c>
      <c r="AX12" s="237">
        <f>'Butterfly data entry'!AS9</f>
        <v>0</v>
      </c>
      <c r="AY12" s="237">
        <f>'Butterfly data entry'!AT9</f>
        <v>0</v>
      </c>
      <c r="AZ12" s="237">
        <f>'Butterfly data entry'!AU9</f>
        <v>0</v>
      </c>
      <c r="BA12" s="237">
        <f>'Butterfly data entry'!AV9</f>
        <v>0</v>
      </c>
      <c r="BB12" s="237">
        <f>'Butterfly data entry'!AW9</f>
        <v>0</v>
      </c>
      <c r="BC12" s="237">
        <f>'Butterfly data entry'!AX9</f>
        <v>0</v>
      </c>
      <c r="BD12" s="237">
        <f>'Butterfly data entry'!AY9</f>
        <v>0</v>
      </c>
      <c r="BE12" s="237">
        <f>'Butterfly data entry'!AZ9</f>
        <v>0</v>
      </c>
      <c r="BF12" s="237">
        <f>'Butterfly data entry'!BA9</f>
        <v>0</v>
      </c>
      <c r="BG12" s="237">
        <f>'Butterfly data entry'!BB9</f>
        <v>0</v>
      </c>
      <c r="BH12" s="237">
        <f>'Butterfly data entry'!BC9</f>
        <v>0</v>
      </c>
      <c r="BI12" s="237">
        <f>'Butterfly data entry'!BD9</f>
        <v>0</v>
      </c>
      <c r="BJ12" s="237">
        <f>'Butterfly data entry'!BE9</f>
        <v>0</v>
      </c>
      <c r="BK12" s="237">
        <f>'Butterfly data entry'!BF9</f>
        <v>0</v>
      </c>
      <c r="BL12" s="237">
        <f>'Butterfly data entry'!BG9</f>
        <v>0</v>
      </c>
      <c r="BM12" s="237">
        <f>'Butterfly data entry'!BH9</f>
        <v>0</v>
      </c>
      <c r="BN12" s="237">
        <f>'Butterfly data entry'!BI9</f>
        <v>0</v>
      </c>
      <c r="BO12" s="237">
        <f>'Butterfly data entry'!BJ9</f>
        <v>0</v>
      </c>
      <c r="BP12" s="237">
        <f>'Butterfly data entry'!BK9</f>
        <v>0</v>
      </c>
      <c r="BQ12" s="237">
        <f>'Butterfly data entry'!BL9</f>
        <v>0</v>
      </c>
      <c r="BR12" s="237">
        <f>'Butterfly data entry'!BM9</f>
        <v>0</v>
      </c>
      <c r="BS12" s="237">
        <f>'Butterfly data entry'!BN9</f>
        <v>0</v>
      </c>
      <c r="BT12" s="237">
        <f>'Butterfly data entry'!BO9</f>
        <v>0</v>
      </c>
      <c r="BU12" s="237">
        <f>'Butterfly data entry'!BP9</f>
        <v>0</v>
      </c>
      <c r="BV12" s="237">
        <f>'Butterfly data entry'!BQ9</f>
        <v>0</v>
      </c>
      <c r="BW12" s="237">
        <f>'Butterfly data entry'!BR9</f>
        <v>0</v>
      </c>
      <c r="BX12" s="237">
        <f>'Butterfly data entry'!BS9</f>
        <v>0</v>
      </c>
      <c r="BY12" s="237">
        <f>'Butterfly data entry'!BT9</f>
        <v>0</v>
      </c>
      <c r="BZ12" s="237">
        <f>'Butterfly data entry'!BU9</f>
        <v>0</v>
      </c>
      <c r="CA12" s="237">
        <f>'Butterfly data entry'!BV9</f>
        <v>0</v>
      </c>
      <c r="CB12" s="237">
        <f>'Butterfly data entry'!BW9</f>
        <v>0</v>
      </c>
      <c r="CC12" s="237">
        <f>'Butterfly data entry'!BX9</f>
        <v>0</v>
      </c>
      <c r="CD12" s="237">
        <f>'Butterfly data entry'!BY9</f>
        <v>0</v>
      </c>
      <c r="CE12" s="237">
        <f>'Butterfly data entry'!BZ9</f>
        <v>0</v>
      </c>
      <c r="CF12" s="237">
        <f>'Butterfly data entry'!CA9</f>
        <v>0</v>
      </c>
      <c r="CG12" s="237">
        <f>'Butterfly data entry'!CB9</f>
        <v>0</v>
      </c>
      <c r="CH12" s="237">
        <f>'Butterfly data entry'!CC9</f>
        <v>0</v>
      </c>
      <c r="CI12" s="237">
        <f>'Butterfly data entry'!CD9</f>
        <v>0</v>
      </c>
      <c r="CJ12" s="237">
        <f>'Butterfly data entry'!CE9</f>
        <v>0</v>
      </c>
      <c r="CK12" s="237">
        <f>'Butterfly data entry'!CF9</f>
        <v>0</v>
      </c>
      <c r="CL12" s="237">
        <f>'Butterfly data entry'!CG9</f>
        <v>0</v>
      </c>
      <c r="CM12" s="237">
        <f>'Butterfly data entry'!CH9</f>
        <v>0</v>
      </c>
      <c r="CN12" s="237">
        <f>'Butterfly data entry'!CI9</f>
        <v>0</v>
      </c>
      <c r="CO12" s="237">
        <f>'Butterfly data entry'!CJ9</f>
        <v>0</v>
      </c>
      <c r="CP12" s="237">
        <f>'Butterfly data entry'!CK9</f>
        <v>0</v>
      </c>
      <c r="CQ12" s="237">
        <f>'Butterfly data entry'!CL9</f>
        <v>0</v>
      </c>
      <c r="CR12" s="237">
        <f>'Butterfly data entry'!CM9</f>
        <v>0</v>
      </c>
      <c r="CS12" s="237">
        <f>'Butterfly data entry'!CN9</f>
        <v>0</v>
      </c>
      <c r="CT12" s="237">
        <f>'Butterfly data entry'!CO9</f>
        <v>0</v>
      </c>
      <c r="CU12" s="237">
        <f>'Butterfly data entry'!CP9</f>
        <v>0</v>
      </c>
      <c r="CV12" s="237">
        <f>'Butterfly data entry'!CQ9</f>
        <v>0</v>
      </c>
      <c r="CW12" s="237">
        <f>'Butterfly data entry'!CR9</f>
        <v>0</v>
      </c>
      <c r="CX12" s="237">
        <f>'Butterfly data entry'!CS9</f>
        <v>0</v>
      </c>
      <c r="CY12" s="237">
        <f>'Butterfly data entry'!CT9</f>
        <v>0</v>
      </c>
      <c r="CZ12" s="237">
        <f>'Butterfly data entry'!CU9</f>
        <v>0</v>
      </c>
      <c r="DA12" s="237">
        <f>'Butterfly data entry'!CV9</f>
        <v>0</v>
      </c>
      <c r="DB12" s="237">
        <f>'Butterfly data entry'!CW9</f>
        <v>0</v>
      </c>
      <c r="DC12" s="237">
        <f>'Butterfly data entry'!CX9</f>
        <v>0</v>
      </c>
      <c r="DD12" s="237">
        <f>'Butterfly data entry'!CY9</f>
        <v>0</v>
      </c>
      <c r="DE12" s="237">
        <f>'Butterfly data entry'!CZ9</f>
        <v>0</v>
      </c>
      <c r="DF12" s="237">
        <f>'Butterfly data entry'!DA9</f>
        <v>0</v>
      </c>
      <c r="DG12" s="237">
        <f>'Butterfly data entry'!DB9</f>
        <v>0</v>
      </c>
      <c r="DH12" s="237">
        <f>'Butterfly data entry'!DC9</f>
        <v>0</v>
      </c>
      <c r="DI12" s="237">
        <f>'Butterfly data entry'!DD9</f>
        <v>0</v>
      </c>
      <c r="DJ12" s="237">
        <f>'Butterfly data entry'!DE9</f>
        <v>0</v>
      </c>
      <c r="DK12" s="237">
        <f>'Butterfly data entry'!DF9</f>
        <v>0</v>
      </c>
      <c r="DL12" s="237">
        <f>'Butterfly data entry'!DG9</f>
        <v>0</v>
      </c>
      <c r="DM12" s="237">
        <f>'Butterfly data entry'!DH9</f>
        <v>0</v>
      </c>
      <c r="DN12" s="237">
        <f>'Butterfly data entry'!DI9</f>
        <v>0</v>
      </c>
      <c r="DO12" s="237">
        <f>'Butterfly data entry'!DJ9</f>
        <v>0</v>
      </c>
      <c r="DP12" s="237">
        <f>'Butterfly data entry'!DK9</f>
        <v>0</v>
      </c>
      <c r="DQ12" s="237">
        <f>'Butterfly data entry'!DL9</f>
        <v>0</v>
      </c>
      <c r="DR12" s="237">
        <f>'Butterfly data entry'!DM9</f>
        <v>0</v>
      </c>
      <c r="DS12" s="237">
        <f>'Butterfly data entry'!DN9</f>
        <v>0</v>
      </c>
      <c r="DT12" s="237">
        <f>'Butterfly data entry'!DO9</f>
        <v>0</v>
      </c>
      <c r="DU12" s="237">
        <f>'Butterfly data entry'!DP9</f>
        <v>0</v>
      </c>
      <c r="DV12" s="237">
        <f>'Butterfly data entry'!DQ9</f>
        <v>0</v>
      </c>
      <c r="DW12" s="237">
        <f>'Butterfly data entry'!DR9</f>
        <v>0</v>
      </c>
      <c r="DX12" s="237">
        <f>'Butterfly data entry'!DS9</f>
        <v>0</v>
      </c>
      <c r="DY12" s="237">
        <f>'Butterfly data entry'!DT9</f>
        <v>0</v>
      </c>
      <c r="DZ12" s="238"/>
      <c r="EA12" s="238"/>
      <c r="EB12" s="238"/>
      <c r="EC12" s="238"/>
      <c r="ED12" s="238"/>
      <c r="EE12" s="238"/>
      <c r="EF12" s="238"/>
      <c r="EG12" s="238"/>
      <c r="EH12" s="239"/>
      <c r="EI12" s="240"/>
      <c r="EJ12" s="240"/>
    </row>
    <row r="13" spans="2:140" x14ac:dyDescent="0.25">
      <c r="B13" s="212" t="s">
        <v>327</v>
      </c>
      <c r="C13" s="241" t="str">
        <f>CONCATENATE('HEDGE CALCULATION'!B31,'HEDGE CALCULATION'!C31,'HEDGE CALCULATION'!D31,'HEDGE CALCULATION'!E31,'HEDGE CALCULATION'!F31,'HEDGE CALCULATION'!G31,'HEDGE CALCULATION'!H31,'HEDGE CALCULATION'!I31,'HEDGE CALCULATION'!J31,'HEDGE CALCULATION'!K31,'HEDGE CALCULATION'!L31,'HEDGE CALCULATION'!M31,'HEDGE CALCULATION'!N31,'HEDGE CALCULATION'!O31,'HEDGE CALCULATION'!P31,'HEDGE CALCULATION'!Q31,'HEDGE CALCULATION'!R31,'HEDGE CALCULATION'!S31,'HEDGE CALCULATION'!T31,'HEDGE CALCULATION'!U31,'HEDGE CALCULATION'!V31,'HEDGE CALCULATION'!W31,'HEDGE CALCULATION'!X31,'HEDGE CALCULATION'!Y31,'HEDGE CALCULATION'!Z31,'HEDGE CALCULATION'!AA31,'HEDGE CALCULATION'!AB31,'HEDGE CALCULATION'!AC31,'HEDGE CALCULATION'!AD31,'HEDGE CALCULATION'!AE31,'HEDGE CALCULATION'!AF31,'HEDGE CALCULATION'!AG31,'HEDGE CALCULATION'!AH31,'HEDGE CALCULATION'!AI31,'HEDGE CALCULATION'!AJ31,'HEDGE CALCULATION'!AK31,'HEDGE CALCULATION'!AL31,'HEDGE CALCULATION'!AM31,'HEDGE CALCULATION'!AN31,'HEDGE CALCULATION'!AO31,'HEDGE CALCULATION'!AP31,'HEDGE CALCULATION'!AQ31,'HEDGE CALCULATION'!AR31,'HEDGE CALCULATION'!AS31,'HEDGE CALCULATION'!AT31,'HEDGE CALCULATION'!AU31,'HEDGE CALCULATION'!AV31,'HEDGE CALCULATION'!AW31,'HEDGE CALCULATION'!AX31,'HEDGE CALCULATION'!AY31,'HEDGE CALCULATION'!AZ31,'HEDGE CALCULATION'!BA31,'HEDGE CALCULATION'!BB31,'HEDGE CALCULATION'!BC31,'HEDGE CALCULATION'!BD31,'HEDGE CALCULATION'!BE31,'HEDGE CALCULATION'!BF31,'HEDGE CALCULATION'!BG31,'HEDGE CALCULATION'!BH31,'HEDGE CALCULATION'!BI31,'HEDGE CALCULATION'!BJ31,'HEDGE CALCULATION'!BK31,'HEDGE CALCULATION'!BL31,'HEDGE CALCULATION'!BM31,'HEDGE CALCULATION'!BN31,'HEDGE CALCULATION'!BO31,'HEDGE CALCULATION'!BP31,'HEDGE CALCULATION'!BQ31,'HEDGE CALCULATION'!BR31,'HEDGE CALCULATION'!BS31,'HEDGE CALCULATION'!BT31,'HEDGE CALCULATION'!BU31,'HEDGE CALCULATION'!BV31,'HEDGE CALCULATION'!BW31,'HEDGE CALCULATION'!BX31,'HEDGE CALCULATION'!BY31,'HEDGE CALCULATION'!BZ31,'HEDGE CALCULATION'!CA31,'HEDGE CALCULATION'!CB31,'HEDGE CALCULATION'!CC31,'HEDGE CALCULATION'!CD31,'HEDGE CALCULATION'!CE31,'HEDGE CALCULATION'!CF31,'HEDGE CALCULATION'!CG31,'HEDGE CALCULATION'!CH31,'HEDGE CALCULATION'!CI31,'HEDGE CALCULATION'!CJ31,'HEDGE CALCULATION'!CK31,'HEDGE CALCULATION'!CL31,'HEDGE CALCULATION'!CM31,'HEDGE CALCULATION'!CN31,'HEDGE CALCULATION'!CO31,'HEDGE CALCULATION'!CP31,'HEDGE CALCULATION'!CQ31,'HEDGE CALCULATION'!CR31,'HEDGE CALCULATION'!CS31,'HEDGE CALCULATION'!CT31,'HEDGE CALCULATION'!CU31,'HEDGE CALCULATION'!CV31,'HEDGE CALCULATION'!CW31)</f>
        <v/>
      </c>
      <c r="D13" s="241"/>
      <c r="E13" s="242"/>
      <c r="F13" s="229"/>
      <c r="G13" s="243" t="s">
        <v>328</v>
      </c>
      <c r="H13" s="244">
        <f>'BUTTERFLY CALCULATION'!B6</f>
        <v>0</v>
      </c>
      <c r="I13" s="245">
        <f>'BUTTERFLY CALCULATION'!C6</f>
        <v>0</v>
      </c>
      <c r="J13" s="245">
        <f>'BUTTERFLY CALCULATION'!D6</f>
        <v>0</v>
      </c>
      <c r="K13" s="245">
        <f>'BUTTERFLY CALCULATION'!E6</f>
        <v>0</v>
      </c>
      <c r="L13" s="245">
        <f>'BUTTERFLY CALCULATION'!F6</f>
        <v>0</v>
      </c>
      <c r="M13" s="245">
        <f>'BUTTERFLY CALCULATION'!G6</f>
        <v>0</v>
      </c>
      <c r="N13" s="245">
        <f>'BUTTERFLY CALCULATION'!H6</f>
        <v>0</v>
      </c>
      <c r="O13" s="245">
        <f>'BUTTERFLY CALCULATION'!I6</f>
        <v>0</v>
      </c>
      <c r="P13" s="245">
        <f>'BUTTERFLY CALCULATION'!J6</f>
        <v>0</v>
      </c>
      <c r="Q13" s="245">
        <f>'BUTTERFLY CALCULATION'!K6</f>
        <v>0</v>
      </c>
      <c r="R13" s="245">
        <f>'BUTTERFLY CALCULATION'!L6</f>
        <v>0</v>
      </c>
      <c r="S13" s="245">
        <f>'BUTTERFLY CALCULATION'!M6</f>
        <v>0</v>
      </c>
      <c r="T13" s="245">
        <f>'BUTTERFLY CALCULATION'!N6</f>
        <v>0</v>
      </c>
      <c r="U13" s="245">
        <f>'BUTTERFLY CALCULATION'!O6</f>
        <v>0</v>
      </c>
      <c r="V13" s="245">
        <f>'BUTTERFLY CALCULATION'!P6</f>
        <v>0</v>
      </c>
      <c r="W13" s="245">
        <f>'BUTTERFLY CALCULATION'!Q6</f>
        <v>0</v>
      </c>
      <c r="X13" s="245">
        <f>'BUTTERFLY CALCULATION'!R6</f>
        <v>0</v>
      </c>
      <c r="Y13" s="245">
        <f>'BUTTERFLY CALCULATION'!S6</f>
        <v>0</v>
      </c>
      <c r="Z13" s="245">
        <f>'BUTTERFLY CALCULATION'!T6</f>
        <v>0</v>
      </c>
      <c r="AA13" s="245">
        <f>'BUTTERFLY CALCULATION'!U6</f>
        <v>0</v>
      </c>
      <c r="AB13" s="245">
        <f>'BUTTERFLY CALCULATION'!V6</f>
        <v>0</v>
      </c>
      <c r="AC13" s="245">
        <f>'BUTTERFLY CALCULATION'!W6</f>
        <v>0</v>
      </c>
      <c r="AD13" s="245">
        <f>'BUTTERFLY CALCULATION'!X6</f>
        <v>0</v>
      </c>
      <c r="AE13" s="245">
        <f>'BUTTERFLY CALCULATION'!Y6</f>
        <v>0</v>
      </c>
      <c r="AF13" s="245">
        <f>'BUTTERFLY CALCULATION'!Z6</f>
        <v>0</v>
      </c>
      <c r="AG13" s="245">
        <f>'BUTTERFLY CALCULATION'!AA6</f>
        <v>0</v>
      </c>
      <c r="AH13" s="245">
        <f>'BUTTERFLY CALCULATION'!AB6</f>
        <v>0</v>
      </c>
      <c r="AI13" s="245">
        <f>'BUTTERFLY CALCULATION'!AC6</f>
        <v>0</v>
      </c>
      <c r="AJ13" s="245">
        <f>'BUTTERFLY CALCULATION'!AD6</f>
        <v>0</v>
      </c>
      <c r="AK13" s="245">
        <f>'BUTTERFLY CALCULATION'!AE6</f>
        <v>0</v>
      </c>
      <c r="AL13" s="245">
        <f>'BUTTERFLY CALCULATION'!AF6</f>
        <v>0</v>
      </c>
      <c r="AM13" s="245">
        <f>'BUTTERFLY CALCULATION'!AG6</f>
        <v>0</v>
      </c>
      <c r="AN13" s="245">
        <f>'BUTTERFLY CALCULATION'!AH6</f>
        <v>0</v>
      </c>
      <c r="AO13" s="245">
        <f>'BUTTERFLY CALCULATION'!AI6</f>
        <v>0</v>
      </c>
      <c r="AP13" s="245">
        <f>'BUTTERFLY CALCULATION'!AJ6</f>
        <v>0</v>
      </c>
      <c r="AQ13" s="245">
        <f>'BUTTERFLY CALCULATION'!AK6</f>
        <v>0</v>
      </c>
      <c r="AR13" s="245">
        <f>'BUTTERFLY CALCULATION'!AL6</f>
        <v>0</v>
      </c>
      <c r="AS13" s="245">
        <f>'BUTTERFLY CALCULATION'!AM6</f>
        <v>0</v>
      </c>
      <c r="AT13" s="245">
        <f>'BUTTERFLY CALCULATION'!AN6</f>
        <v>0</v>
      </c>
      <c r="AU13" s="245">
        <f>'BUTTERFLY CALCULATION'!AO6</f>
        <v>0</v>
      </c>
      <c r="AV13" s="245">
        <f>'BUTTERFLY CALCULATION'!AP6</f>
        <v>0</v>
      </c>
      <c r="AW13" s="245">
        <f>'BUTTERFLY CALCULATION'!AQ6</f>
        <v>0</v>
      </c>
      <c r="AX13" s="245">
        <f>'BUTTERFLY CALCULATION'!AR6</f>
        <v>0</v>
      </c>
      <c r="AY13" s="245">
        <f>'BUTTERFLY CALCULATION'!AS6</f>
        <v>0</v>
      </c>
      <c r="AZ13" s="245">
        <f>'BUTTERFLY CALCULATION'!AT6</f>
        <v>0</v>
      </c>
      <c r="BA13" s="245">
        <f>'BUTTERFLY CALCULATION'!AU6</f>
        <v>0</v>
      </c>
      <c r="BB13" s="245">
        <f>'BUTTERFLY CALCULATION'!AV6</f>
        <v>0</v>
      </c>
      <c r="BC13" s="245">
        <f>'BUTTERFLY CALCULATION'!AW6</f>
        <v>0</v>
      </c>
      <c r="BD13" s="245">
        <f>'BUTTERFLY CALCULATION'!AX6</f>
        <v>0</v>
      </c>
      <c r="BE13" s="245">
        <f>'BUTTERFLY CALCULATION'!AY6</f>
        <v>0</v>
      </c>
      <c r="BF13" s="245">
        <f>'BUTTERFLY CALCULATION'!AZ6</f>
        <v>0</v>
      </c>
      <c r="BG13" s="245">
        <f>'BUTTERFLY CALCULATION'!BA6</f>
        <v>0</v>
      </c>
      <c r="BH13" s="245">
        <f>'BUTTERFLY CALCULATION'!BB6</f>
        <v>0</v>
      </c>
      <c r="BI13" s="245">
        <f>'BUTTERFLY CALCULATION'!BC6</f>
        <v>0</v>
      </c>
      <c r="BJ13" s="245">
        <f>'BUTTERFLY CALCULATION'!BD6</f>
        <v>0</v>
      </c>
      <c r="BK13" s="245">
        <f>'BUTTERFLY CALCULATION'!BE6</f>
        <v>0</v>
      </c>
      <c r="BL13" s="245">
        <f>'BUTTERFLY CALCULATION'!BF6</f>
        <v>0</v>
      </c>
      <c r="BM13" s="245">
        <f>'BUTTERFLY CALCULATION'!BG6</f>
        <v>0</v>
      </c>
      <c r="BN13" s="245">
        <f>'BUTTERFLY CALCULATION'!BH6</f>
        <v>0</v>
      </c>
      <c r="BO13" s="245">
        <f>'BUTTERFLY CALCULATION'!BI6</f>
        <v>0</v>
      </c>
      <c r="BP13" s="245">
        <f>'BUTTERFLY CALCULATION'!BJ6</f>
        <v>0</v>
      </c>
      <c r="BQ13" s="245">
        <f>'BUTTERFLY CALCULATION'!BK6</f>
        <v>0</v>
      </c>
      <c r="BR13" s="245">
        <f>'BUTTERFLY CALCULATION'!BL6</f>
        <v>0</v>
      </c>
      <c r="BS13" s="245">
        <f>'BUTTERFLY CALCULATION'!BM6</f>
        <v>0</v>
      </c>
      <c r="BT13" s="245">
        <f>'BUTTERFLY CALCULATION'!BN6</f>
        <v>0</v>
      </c>
      <c r="BU13" s="245">
        <f>'BUTTERFLY CALCULATION'!BO6</f>
        <v>0</v>
      </c>
      <c r="BV13" s="245">
        <f>'BUTTERFLY CALCULATION'!BP6</f>
        <v>0</v>
      </c>
      <c r="BW13" s="245">
        <f>'BUTTERFLY CALCULATION'!BQ6</f>
        <v>0</v>
      </c>
      <c r="BX13" s="245">
        <f>'BUTTERFLY CALCULATION'!BR6</f>
        <v>0</v>
      </c>
      <c r="BY13" s="245">
        <f>'BUTTERFLY CALCULATION'!BS6</f>
        <v>0</v>
      </c>
      <c r="BZ13" s="245">
        <f>'BUTTERFLY CALCULATION'!BT6</f>
        <v>0</v>
      </c>
      <c r="CA13" s="245">
        <f>'BUTTERFLY CALCULATION'!BU6</f>
        <v>0</v>
      </c>
      <c r="CB13" s="245">
        <f>'BUTTERFLY CALCULATION'!BV6</f>
        <v>0</v>
      </c>
      <c r="CC13" s="245">
        <f>'BUTTERFLY CALCULATION'!BW6</f>
        <v>0</v>
      </c>
      <c r="CD13" s="245">
        <f>'BUTTERFLY CALCULATION'!BX6</f>
        <v>0</v>
      </c>
      <c r="CE13" s="245">
        <f>'BUTTERFLY CALCULATION'!BY6</f>
        <v>0</v>
      </c>
      <c r="CF13" s="245">
        <f>'BUTTERFLY CALCULATION'!BZ6</f>
        <v>0</v>
      </c>
      <c r="CG13" s="245">
        <f>'BUTTERFLY CALCULATION'!CA6</f>
        <v>0</v>
      </c>
      <c r="CH13" s="245">
        <f>'BUTTERFLY CALCULATION'!CB6</f>
        <v>0</v>
      </c>
      <c r="CI13" s="245">
        <f>'BUTTERFLY CALCULATION'!CC6</f>
        <v>0</v>
      </c>
      <c r="CJ13" s="245">
        <f>'BUTTERFLY CALCULATION'!CD6</f>
        <v>0</v>
      </c>
      <c r="CK13" s="245">
        <f>'BUTTERFLY CALCULATION'!CE6</f>
        <v>0</v>
      </c>
      <c r="CL13" s="245">
        <f>'BUTTERFLY CALCULATION'!CF6</f>
        <v>0</v>
      </c>
      <c r="CM13" s="245">
        <f>'BUTTERFLY CALCULATION'!CG6</f>
        <v>0</v>
      </c>
      <c r="CN13" s="245">
        <f>'BUTTERFLY CALCULATION'!CH6</f>
        <v>0</v>
      </c>
      <c r="CO13" s="245">
        <f>'BUTTERFLY CALCULATION'!CI6</f>
        <v>0</v>
      </c>
      <c r="CP13" s="245">
        <f>'BUTTERFLY CALCULATION'!CJ6</f>
        <v>0</v>
      </c>
      <c r="CQ13" s="245">
        <f>'BUTTERFLY CALCULATION'!CK6</f>
        <v>0</v>
      </c>
      <c r="CR13" s="245">
        <f>'BUTTERFLY CALCULATION'!CL6</f>
        <v>0</v>
      </c>
      <c r="CS13" s="245">
        <f>'BUTTERFLY CALCULATION'!CM6</f>
        <v>0</v>
      </c>
      <c r="CT13" s="245">
        <f>'BUTTERFLY CALCULATION'!CN6</f>
        <v>0</v>
      </c>
      <c r="CU13" s="245">
        <f>'BUTTERFLY CALCULATION'!CO6</f>
        <v>0</v>
      </c>
      <c r="CV13" s="245">
        <f>'BUTTERFLY CALCULATION'!CP6</f>
        <v>0</v>
      </c>
      <c r="CW13" s="245">
        <f>'BUTTERFLY CALCULATION'!CQ6</f>
        <v>0</v>
      </c>
      <c r="CX13" s="245">
        <f>'BUTTERFLY CALCULATION'!CR6</f>
        <v>0</v>
      </c>
      <c r="CY13" s="245">
        <f>'BUTTERFLY CALCULATION'!CS6</f>
        <v>0</v>
      </c>
      <c r="CZ13" s="245">
        <f>'BUTTERFLY CALCULATION'!CT6</f>
        <v>0</v>
      </c>
      <c r="DA13" s="245">
        <f>'BUTTERFLY CALCULATION'!CU6</f>
        <v>0</v>
      </c>
      <c r="DB13" s="245">
        <f>'BUTTERFLY CALCULATION'!CV6</f>
        <v>0</v>
      </c>
      <c r="DC13" s="245">
        <f>'BUTTERFLY CALCULATION'!CW6</f>
        <v>0</v>
      </c>
      <c r="DD13" s="245">
        <f>'BUTTERFLY CALCULATION'!CX6</f>
        <v>0</v>
      </c>
      <c r="DE13" s="245">
        <f>'BUTTERFLY CALCULATION'!CY6</f>
        <v>0</v>
      </c>
      <c r="DF13" s="245">
        <f>'BUTTERFLY CALCULATION'!CZ6</f>
        <v>0</v>
      </c>
      <c r="DG13" s="245">
        <f>'BUTTERFLY CALCULATION'!DA6</f>
        <v>0</v>
      </c>
      <c r="DH13" s="245">
        <f>'BUTTERFLY CALCULATION'!DB6</f>
        <v>0</v>
      </c>
      <c r="DI13" s="245">
        <f>'BUTTERFLY CALCULATION'!DC6</f>
        <v>0</v>
      </c>
      <c r="DJ13" s="245">
        <f>'BUTTERFLY CALCULATION'!DD6</f>
        <v>0</v>
      </c>
      <c r="DK13" s="245">
        <f>'BUTTERFLY CALCULATION'!DE6</f>
        <v>0</v>
      </c>
      <c r="DL13" s="245">
        <f>'BUTTERFLY CALCULATION'!DF6</f>
        <v>0</v>
      </c>
      <c r="DM13" s="245">
        <f>'BUTTERFLY CALCULATION'!DG6</f>
        <v>0</v>
      </c>
      <c r="DN13" s="245">
        <f>'BUTTERFLY CALCULATION'!DH6</f>
        <v>0</v>
      </c>
      <c r="DO13" s="245">
        <f>'BUTTERFLY CALCULATION'!DI6</f>
        <v>0</v>
      </c>
      <c r="DP13" s="245">
        <f>'BUTTERFLY CALCULATION'!DJ6</f>
        <v>0</v>
      </c>
      <c r="DQ13" s="245">
        <f>'BUTTERFLY CALCULATION'!DK6</f>
        <v>0</v>
      </c>
      <c r="DR13" s="245">
        <f>'BUTTERFLY CALCULATION'!DL6</f>
        <v>0</v>
      </c>
      <c r="DS13" s="245">
        <f>'BUTTERFLY CALCULATION'!DM6</f>
        <v>0</v>
      </c>
      <c r="DT13" s="245">
        <f>'BUTTERFLY CALCULATION'!DN6</f>
        <v>0</v>
      </c>
      <c r="DU13" s="245">
        <f>'BUTTERFLY CALCULATION'!DO6</f>
        <v>0</v>
      </c>
      <c r="DV13" s="245">
        <f>'BUTTERFLY CALCULATION'!DP6</f>
        <v>0</v>
      </c>
      <c r="DW13" s="245">
        <f>'BUTTERFLY CALCULATION'!DQ6</f>
        <v>0</v>
      </c>
      <c r="DX13" s="245">
        <f>'BUTTERFLY CALCULATION'!DR6</f>
        <v>0</v>
      </c>
      <c r="DY13" s="245">
        <f>'BUTTERFLY CALCULATION'!DS6</f>
        <v>0</v>
      </c>
      <c r="DZ13" s="245"/>
      <c r="EA13" s="245"/>
      <c r="EB13" s="245"/>
      <c r="EC13" s="245"/>
      <c r="ED13" s="245"/>
      <c r="EE13" s="245"/>
      <c r="EF13" s="245"/>
      <c r="EG13" s="245"/>
      <c r="EH13" s="245"/>
      <c r="EI13" s="246"/>
      <c r="EJ13" s="246"/>
    </row>
    <row r="14" spans="2:140" x14ac:dyDescent="0.25">
      <c r="B14" s="217" t="s">
        <v>391</v>
      </c>
      <c r="C14" s="241" t="str">
        <f>CONCATENATE('HEDGE CALCULATION'!B24,'HEDGE CALCULATION'!C24,'HEDGE CALCULATION'!D24,'HEDGE CALCULATION'!E24,'HEDGE CALCULATION'!F24,'HEDGE CALCULATION'!G24,'HEDGE CALCULATION'!H24,'HEDGE CALCULATION'!I24,'HEDGE CALCULATION'!J24,'HEDGE CALCULATION'!K24,'HEDGE CALCULATION'!L24,'HEDGE CALCULATION'!M24,'HEDGE CALCULATION'!N24,'HEDGE CALCULATION'!O24,'HEDGE CALCULATION'!P24,'HEDGE CALCULATION'!Q24,'HEDGE CALCULATION'!R24,'HEDGE CALCULATION'!S24,'HEDGE CALCULATION'!T24,'HEDGE CALCULATION'!U24,'HEDGE CALCULATION'!V24,'HEDGE CALCULATION'!W24,'HEDGE CALCULATION'!X24,'HEDGE CALCULATION'!Y24,'HEDGE CALCULATION'!Z24,'HEDGE CALCULATION'!AA24,'HEDGE CALCULATION'!AB24,'HEDGE CALCULATION'!AC24,'HEDGE CALCULATION'!AD24,'HEDGE CALCULATION'!AE24,'HEDGE CALCULATION'!AF24,'HEDGE CALCULATION'!AG24,'HEDGE CALCULATION'!AH24,'HEDGE CALCULATION'!AI24,'HEDGE CALCULATION'!AJ24,'HEDGE CALCULATION'!AK24,'HEDGE CALCULATION'!AL24,'HEDGE CALCULATION'!AM24,'HEDGE CALCULATION'!AN24,'HEDGE CALCULATION'!AO24,'HEDGE CALCULATION'!AP24,'HEDGE CALCULATION'!AQ24,'HEDGE CALCULATION'!AR24,'HEDGE CALCULATION'!AS24,'HEDGE CALCULATION'!AT24,'HEDGE CALCULATION'!AU24,'HEDGE CALCULATION'!AV24,'HEDGE CALCULATION'!AW24,'HEDGE CALCULATION'!AX24,'HEDGE CALCULATION'!AY24,'HEDGE CALCULATION'!AZ24,'HEDGE CALCULATION'!BA24,'HEDGE CALCULATION'!BB24,'HEDGE CALCULATION'!BC24,'HEDGE CALCULATION'!BD24,'HEDGE CALCULATION'!BE24,'HEDGE CALCULATION'!BF24,'HEDGE CALCULATION'!BG24,'HEDGE CALCULATION'!BH24,'HEDGE CALCULATION'!BI24,'HEDGE CALCULATION'!BJ24,'HEDGE CALCULATION'!BK24,'HEDGE CALCULATION'!BL24,'HEDGE CALCULATION'!BM24,'HEDGE CALCULATION'!BN24,'HEDGE CALCULATION'!BO24,'HEDGE CALCULATION'!BP24,'HEDGE CALCULATION'!BQ24,'HEDGE CALCULATION'!BR24,'HEDGE CALCULATION'!BS24,'HEDGE CALCULATION'!BT24,'HEDGE CALCULATION'!BU24,'HEDGE CALCULATION'!BV24,'HEDGE CALCULATION'!BW24,'HEDGE CALCULATION'!BX24,'HEDGE CALCULATION'!BY24,'HEDGE CALCULATION'!BZ24,'HEDGE CALCULATION'!CA24,'HEDGE CALCULATION'!CB24,'HEDGE CALCULATION'!CC24,'HEDGE CALCULATION'!CD24,'HEDGE CALCULATION'!CE24,'HEDGE CALCULATION'!CF24,'HEDGE CALCULATION'!CG24,'HEDGE CALCULATION'!CH24,'HEDGE CALCULATION'!CI24,'HEDGE CALCULATION'!CJ24,'HEDGE CALCULATION'!CK24,'HEDGE CALCULATION'!CL24,'HEDGE CALCULATION'!CM24,'HEDGE CALCULATION'!CN24,'HEDGE CALCULATION'!CO24,'HEDGE CALCULATION'!CP24,'HEDGE CALCULATION'!CQ24,'HEDGE CALCULATION'!CR24,'HEDGE CALCULATION'!CS24,'HEDGE CALCULATION'!CT24,'HEDGE CALCULATION'!CU24,'HEDGE CALCULATION'!CV24,'HEDGE CALCULATION'!CW24)</f>
        <v/>
      </c>
      <c r="D14" s="241"/>
      <c r="E14" s="242"/>
      <c r="F14" s="229"/>
      <c r="G14" s="243" t="s">
        <v>330</v>
      </c>
      <c r="H14" s="247">
        <f>'BUTTERFLY CALCULATION'!B7</f>
        <v>0</v>
      </c>
      <c r="I14" s="246">
        <f>'BUTTERFLY CALCULATION'!C7</f>
        <v>0</v>
      </c>
      <c r="J14" s="246">
        <f>'BUTTERFLY CALCULATION'!D7</f>
        <v>0</v>
      </c>
      <c r="K14" s="246">
        <f>'BUTTERFLY CALCULATION'!E7</f>
        <v>0</v>
      </c>
      <c r="L14" s="246">
        <f>'BUTTERFLY CALCULATION'!F7</f>
        <v>0</v>
      </c>
      <c r="M14" s="246">
        <f>'BUTTERFLY CALCULATION'!G7</f>
        <v>0</v>
      </c>
      <c r="N14" s="246">
        <f>'BUTTERFLY CALCULATION'!H7</f>
        <v>0</v>
      </c>
      <c r="O14" s="246">
        <f>'BUTTERFLY CALCULATION'!I7</f>
        <v>0</v>
      </c>
      <c r="P14" s="246">
        <f>'BUTTERFLY CALCULATION'!J7</f>
        <v>0</v>
      </c>
      <c r="Q14" s="246">
        <f>'BUTTERFLY CALCULATION'!K7</f>
        <v>0</v>
      </c>
      <c r="R14" s="246">
        <f>'BUTTERFLY CALCULATION'!L7</f>
        <v>0</v>
      </c>
      <c r="S14" s="246">
        <f>'BUTTERFLY CALCULATION'!M7</f>
        <v>0</v>
      </c>
      <c r="T14" s="246">
        <f>'BUTTERFLY CALCULATION'!N7</f>
        <v>0</v>
      </c>
      <c r="U14" s="246">
        <f>'BUTTERFLY CALCULATION'!O7</f>
        <v>0</v>
      </c>
      <c r="V14" s="246">
        <f>'BUTTERFLY CALCULATION'!P7</f>
        <v>0</v>
      </c>
      <c r="W14" s="246">
        <f>'BUTTERFLY CALCULATION'!Q7</f>
        <v>0</v>
      </c>
      <c r="X14" s="246">
        <f>'BUTTERFLY CALCULATION'!R7</f>
        <v>0</v>
      </c>
      <c r="Y14" s="246">
        <f>'BUTTERFLY CALCULATION'!S7</f>
        <v>0</v>
      </c>
      <c r="Z14" s="246">
        <f>'BUTTERFLY CALCULATION'!T7</f>
        <v>0</v>
      </c>
      <c r="AA14" s="246">
        <f>'BUTTERFLY CALCULATION'!U7</f>
        <v>0</v>
      </c>
      <c r="AB14" s="246">
        <f>'BUTTERFLY CALCULATION'!V7</f>
        <v>0</v>
      </c>
      <c r="AC14" s="246">
        <f>'BUTTERFLY CALCULATION'!W7</f>
        <v>0</v>
      </c>
      <c r="AD14" s="246">
        <f>'BUTTERFLY CALCULATION'!X7</f>
        <v>0</v>
      </c>
      <c r="AE14" s="246">
        <f>'BUTTERFLY CALCULATION'!Y7</f>
        <v>0</v>
      </c>
      <c r="AF14" s="246">
        <f>'BUTTERFLY CALCULATION'!Z7</f>
        <v>0</v>
      </c>
      <c r="AG14" s="246">
        <f>'BUTTERFLY CALCULATION'!AA7</f>
        <v>0</v>
      </c>
      <c r="AH14" s="246">
        <f>'BUTTERFLY CALCULATION'!AB7</f>
        <v>0</v>
      </c>
      <c r="AI14" s="246">
        <f>'BUTTERFLY CALCULATION'!AC7</f>
        <v>0</v>
      </c>
      <c r="AJ14" s="246">
        <f>'BUTTERFLY CALCULATION'!AD7</f>
        <v>0</v>
      </c>
      <c r="AK14" s="246">
        <f>'BUTTERFLY CALCULATION'!AE7</f>
        <v>0</v>
      </c>
      <c r="AL14" s="246">
        <f>'BUTTERFLY CALCULATION'!AF7</f>
        <v>0</v>
      </c>
      <c r="AM14" s="246">
        <f>'BUTTERFLY CALCULATION'!AG7</f>
        <v>0</v>
      </c>
      <c r="AN14" s="246">
        <f>'BUTTERFLY CALCULATION'!AH7</f>
        <v>0</v>
      </c>
      <c r="AO14" s="246">
        <f>'BUTTERFLY CALCULATION'!AI7</f>
        <v>0</v>
      </c>
      <c r="AP14" s="246">
        <f>'BUTTERFLY CALCULATION'!AJ7</f>
        <v>0</v>
      </c>
      <c r="AQ14" s="246">
        <f>'BUTTERFLY CALCULATION'!AK7</f>
        <v>0</v>
      </c>
      <c r="AR14" s="246">
        <f>'BUTTERFLY CALCULATION'!AL7</f>
        <v>0</v>
      </c>
      <c r="AS14" s="246">
        <f>'BUTTERFLY CALCULATION'!AM7</f>
        <v>0</v>
      </c>
      <c r="AT14" s="246">
        <f>'BUTTERFLY CALCULATION'!AN7</f>
        <v>0</v>
      </c>
      <c r="AU14" s="246">
        <f>'BUTTERFLY CALCULATION'!AO7</f>
        <v>0</v>
      </c>
      <c r="AV14" s="246">
        <f>'BUTTERFLY CALCULATION'!AP7</f>
        <v>0</v>
      </c>
      <c r="AW14" s="246">
        <f>'BUTTERFLY CALCULATION'!AQ7</f>
        <v>0</v>
      </c>
      <c r="AX14" s="246">
        <f>'BUTTERFLY CALCULATION'!AR7</f>
        <v>0</v>
      </c>
      <c r="AY14" s="246">
        <f>'BUTTERFLY CALCULATION'!AS7</f>
        <v>0</v>
      </c>
      <c r="AZ14" s="246">
        <f>'BUTTERFLY CALCULATION'!AT7</f>
        <v>0</v>
      </c>
      <c r="BA14" s="246">
        <f>'BUTTERFLY CALCULATION'!AU7</f>
        <v>0</v>
      </c>
      <c r="BB14" s="246">
        <f>'BUTTERFLY CALCULATION'!AV7</f>
        <v>0</v>
      </c>
      <c r="BC14" s="246">
        <f>'BUTTERFLY CALCULATION'!AW7</f>
        <v>0</v>
      </c>
      <c r="BD14" s="246">
        <f>'BUTTERFLY CALCULATION'!AX7</f>
        <v>0</v>
      </c>
      <c r="BE14" s="246">
        <f>'BUTTERFLY CALCULATION'!AY7</f>
        <v>0</v>
      </c>
      <c r="BF14" s="246">
        <f>'BUTTERFLY CALCULATION'!AZ7</f>
        <v>0</v>
      </c>
      <c r="BG14" s="246">
        <f>'BUTTERFLY CALCULATION'!BA7</f>
        <v>0</v>
      </c>
      <c r="BH14" s="246">
        <f>'BUTTERFLY CALCULATION'!BB7</f>
        <v>0</v>
      </c>
      <c r="BI14" s="246">
        <f>'BUTTERFLY CALCULATION'!BC7</f>
        <v>0</v>
      </c>
      <c r="BJ14" s="246">
        <f>'BUTTERFLY CALCULATION'!BD7</f>
        <v>0</v>
      </c>
      <c r="BK14" s="246">
        <f>'BUTTERFLY CALCULATION'!BE7</f>
        <v>0</v>
      </c>
      <c r="BL14" s="246">
        <f>'BUTTERFLY CALCULATION'!BF7</f>
        <v>0</v>
      </c>
      <c r="BM14" s="246">
        <f>'BUTTERFLY CALCULATION'!BG7</f>
        <v>0</v>
      </c>
      <c r="BN14" s="246">
        <f>'BUTTERFLY CALCULATION'!BH7</f>
        <v>0</v>
      </c>
      <c r="BO14" s="246">
        <f>'BUTTERFLY CALCULATION'!BI7</f>
        <v>0</v>
      </c>
      <c r="BP14" s="246">
        <f>'BUTTERFLY CALCULATION'!BJ7</f>
        <v>0</v>
      </c>
      <c r="BQ14" s="246">
        <f>'BUTTERFLY CALCULATION'!BK7</f>
        <v>0</v>
      </c>
      <c r="BR14" s="246">
        <f>'BUTTERFLY CALCULATION'!BL7</f>
        <v>0</v>
      </c>
      <c r="BS14" s="246">
        <f>'BUTTERFLY CALCULATION'!BM7</f>
        <v>0</v>
      </c>
      <c r="BT14" s="246">
        <f>'BUTTERFLY CALCULATION'!BN7</f>
        <v>0</v>
      </c>
      <c r="BU14" s="246">
        <f>'BUTTERFLY CALCULATION'!BO7</f>
        <v>0</v>
      </c>
      <c r="BV14" s="246">
        <f>'BUTTERFLY CALCULATION'!BP7</f>
        <v>0</v>
      </c>
      <c r="BW14" s="246">
        <f>'BUTTERFLY CALCULATION'!BQ7</f>
        <v>0</v>
      </c>
      <c r="BX14" s="246">
        <f>'BUTTERFLY CALCULATION'!BR7</f>
        <v>0</v>
      </c>
      <c r="BY14" s="246">
        <f>'BUTTERFLY CALCULATION'!BS7</f>
        <v>0</v>
      </c>
      <c r="BZ14" s="246">
        <f>'BUTTERFLY CALCULATION'!BT7</f>
        <v>0</v>
      </c>
      <c r="CA14" s="246">
        <f>'BUTTERFLY CALCULATION'!BU7</f>
        <v>0</v>
      </c>
      <c r="CB14" s="246">
        <f>'BUTTERFLY CALCULATION'!BV7</f>
        <v>0</v>
      </c>
      <c r="CC14" s="246">
        <f>'BUTTERFLY CALCULATION'!BW7</f>
        <v>0</v>
      </c>
      <c r="CD14" s="246">
        <f>'BUTTERFLY CALCULATION'!BX7</f>
        <v>0</v>
      </c>
      <c r="CE14" s="246">
        <f>'BUTTERFLY CALCULATION'!BY7</f>
        <v>0</v>
      </c>
      <c r="CF14" s="246">
        <f>'BUTTERFLY CALCULATION'!BZ7</f>
        <v>0</v>
      </c>
      <c r="CG14" s="246">
        <f>'BUTTERFLY CALCULATION'!CA7</f>
        <v>0</v>
      </c>
      <c r="CH14" s="246">
        <f>'BUTTERFLY CALCULATION'!CB7</f>
        <v>0</v>
      </c>
      <c r="CI14" s="246">
        <f>'BUTTERFLY CALCULATION'!CC7</f>
        <v>0</v>
      </c>
      <c r="CJ14" s="246">
        <f>'BUTTERFLY CALCULATION'!CD7</f>
        <v>0</v>
      </c>
      <c r="CK14" s="246">
        <f>'BUTTERFLY CALCULATION'!CE7</f>
        <v>0</v>
      </c>
      <c r="CL14" s="246">
        <f>'BUTTERFLY CALCULATION'!CF7</f>
        <v>0</v>
      </c>
      <c r="CM14" s="246">
        <f>'BUTTERFLY CALCULATION'!CG7</f>
        <v>0</v>
      </c>
      <c r="CN14" s="246">
        <f>'BUTTERFLY CALCULATION'!CH7</f>
        <v>0</v>
      </c>
      <c r="CO14" s="246">
        <f>'BUTTERFLY CALCULATION'!CI7</f>
        <v>0</v>
      </c>
      <c r="CP14" s="246">
        <f>'BUTTERFLY CALCULATION'!CJ7</f>
        <v>0</v>
      </c>
      <c r="CQ14" s="246">
        <f>'BUTTERFLY CALCULATION'!CK7</f>
        <v>0</v>
      </c>
      <c r="CR14" s="246">
        <f>'BUTTERFLY CALCULATION'!CL7</f>
        <v>0</v>
      </c>
      <c r="CS14" s="246">
        <f>'BUTTERFLY CALCULATION'!CM7</f>
        <v>0</v>
      </c>
      <c r="CT14" s="246">
        <f>'BUTTERFLY CALCULATION'!CN7</f>
        <v>0</v>
      </c>
      <c r="CU14" s="246">
        <f>'BUTTERFLY CALCULATION'!CO7</f>
        <v>0</v>
      </c>
      <c r="CV14" s="246">
        <f>'BUTTERFLY CALCULATION'!CP7</f>
        <v>0</v>
      </c>
      <c r="CW14" s="246">
        <f>'BUTTERFLY CALCULATION'!CQ7</f>
        <v>0</v>
      </c>
      <c r="CX14" s="246">
        <f>'BUTTERFLY CALCULATION'!CR7</f>
        <v>0</v>
      </c>
      <c r="CY14" s="246">
        <f>'BUTTERFLY CALCULATION'!CS7</f>
        <v>0</v>
      </c>
      <c r="CZ14" s="246">
        <f>'BUTTERFLY CALCULATION'!CT7</f>
        <v>0</v>
      </c>
      <c r="DA14" s="246">
        <f>'BUTTERFLY CALCULATION'!CU7</f>
        <v>0</v>
      </c>
      <c r="DB14" s="246">
        <f>'BUTTERFLY CALCULATION'!CV7</f>
        <v>0</v>
      </c>
      <c r="DC14" s="246">
        <f>'BUTTERFLY CALCULATION'!CW7</f>
        <v>0</v>
      </c>
      <c r="DD14" s="246">
        <f>'BUTTERFLY CALCULATION'!CX7</f>
        <v>0</v>
      </c>
      <c r="DE14" s="246">
        <f>'BUTTERFLY CALCULATION'!CY7</f>
        <v>0</v>
      </c>
      <c r="DF14" s="246">
        <f>'BUTTERFLY CALCULATION'!CZ7</f>
        <v>0</v>
      </c>
      <c r="DG14" s="246">
        <f>'BUTTERFLY CALCULATION'!DA7</f>
        <v>0</v>
      </c>
      <c r="DH14" s="246">
        <f>'BUTTERFLY CALCULATION'!DB7</f>
        <v>0</v>
      </c>
      <c r="DI14" s="246">
        <f>'BUTTERFLY CALCULATION'!DC7</f>
        <v>0</v>
      </c>
      <c r="DJ14" s="246">
        <f>'BUTTERFLY CALCULATION'!DD7</f>
        <v>0</v>
      </c>
      <c r="DK14" s="246">
        <f>'BUTTERFLY CALCULATION'!DE7</f>
        <v>0</v>
      </c>
      <c r="DL14" s="246">
        <f>'BUTTERFLY CALCULATION'!DF7</f>
        <v>0</v>
      </c>
      <c r="DM14" s="246">
        <f>'BUTTERFLY CALCULATION'!DG7</f>
        <v>0</v>
      </c>
      <c r="DN14" s="246">
        <f>'BUTTERFLY CALCULATION'!DH7</f>
        <v>0</v>
      </c>
      <c r="DO14" s="246">
        <f>'BUTTERFLY CALCULATION'!DI7</f>
        <v>0</v>
      </c>
      <c r="DP14" s="246">
        <f>'BUTTERFLY CALCULATION'!DJ7</f>
        <v>0</v>
      </c>
      <c r="DQ14" s="246">
        <f>'BUTTERFLY CALCULATION'!DK7</f>
        <v>0</v>
      </c>
      <c r="DR14" s="246">
        <f>'BUTTERFLY CALCULATION'!DL7</f>
        <v>0</v>
      </c>
      <c r="DS14" s="246">
        <f>'BUTTERFLY CALCULATION'!DM7</f>
        <v>0</v>
      </c>
      <c r="DT14" s="246">
        <f>'BUTTERFLY CALCULATION'!DN7</f>
        <v>0</v>
      </c>
      <c r="DU14" s="246">
        <f>'BUTTERFLY CALCULATION'!DO7</f>
        <v>0</v>
      </c>
      <c r="DV14" s="246">
        <f>'BUTTERFLY CALCULATION'!DP7</f>
        <v>0</v>
      </c>
      <c r="DW14" s="246">
        <f>'BUTTERFLY CALCULATION'!DQ7</f>
        <v>0</v>
      </c>
      <c r="DX14" s="246">
        <f>'BUTTERFLY CALCULATION'!DR7</f>
        <v>0</v>
      </c>
      <c r="DY14" s="246">
        <f>'BUTTERFLY CALCULATION'!DS7</f>
        <v>0</v>
      </c>
      <c r="DZ14" s="246"/>
      <c r="EA14" s="246"/>
      <c r="EB14" s="246"/>
      <c r="EC14" s="246"/>
      <c r="ED14" s="246"/>
      <c r="EE14" s="246"/>
      <c r="EF14" s="246"/>
      <c r="EG14" s="246"/>
      <c r="EH14" s="246"/>
      <c r="EI14" s="246"/>
      <c r="EJ14" s="246"/>
    </row>
    <row r="15" spans="2:140" x14ac:dyDescent="0.25">
      <c r="B15" s="217" t="s">
        <v>331</v>
      </c>
      <c r="C15" s="241" t="str">
        <f>CONCATENATE('HEDGE CALCULATION'!B12,'HEDGE CALCULATION'!C12,'HEDGE CALCULATION'!D12,'HEDGE CALCULATION'!E12,'HEDGE CALCULATION'!F12,'HEDGE CALCULATION'!G12,'HEDGE CALCULATION'!H12,'HEDGE CALCULATION'!I12,'HEDGE CALCULATION'!J12,'HEDGE CALCULATION'!K12,'HEDGE CALCULATION'!L12,'HEDGE CALCULATION'!M12,'HEDGE CALCULATION'!N12,'HEDGE CALCULATION'!O12,'HEDGE CALCULATION'!P12,'HEDGE CALCULATION'!Q12,'HEDGE CALCULATION'!R12,'HEDGE CALCULATION'!S12,'HEDGE CALCULATION'!T12,'HEDGE CALCULATION'!U12,'HEDGE CALCULATION'!V12,'HEDGE CALCULATION'!W12,'HEDGE CALCULATION'!X12,'HEDGE CALCULATION'!Y12,'HEDGE CALCULATION'!Z12,'HEDGE CALCULATION'!AA12,'HEDGE CALCULATION'!AB12,'HEDGE CALCULATION'!AC12,'HEDGE CALCULATION'!AD12,'HEDGE CALCULATION'!AE12,'HEDGE CALCULATION'!AF12,'HEDGE CALCULATION'!AG12,'HEDGE CALCULATION'!AH12,'HEDGE CALCULATION'!AI12,'HEDGE CALCULATION'!AJ12,'HEDGE CALCULATION'!AK12,'HEDGE CALCULATION'!AL12,'HEDGE CALCULATION'!AM12,'HEDGE CALCULATION'!AN12,'HEDGE CALCULATION'!AO12,'HEDGE CALCULATION'!AP12,'HEDGE CALCULATION'!AQ12,'HEDGE CALCULATION'!AR12,'HEDGE CALCULATION'!AS12,'HEDGE CALCULATION'!AT12,'HEDGE CALCULATION'!AU12,'HEDGE CALCULATION'!AV12,'HEDGE CALCULATION'!AW12,'HEDGE CALCULATION'!AX12,'HEDGE CALCULATION'!AY12,'HEDGE CALCULATION'!AZ12,'HEDGE CALCULATION'!BA12,'HEDGE CALCULATION'!BB12,'HEDGE CALCULATION'!BC12,'HEDGE CALCULATION'!BD12,'HEDGE CALCULATION'!BE12,'HEDGE CALCULATION'!BF12,'HEDGE CALCULATION'!BG12,'HEDGE CALCULATION'!BH12,'HEDGE CALCULATION'!BI12,'HEDGE CALCULATION'!BJ12,'HEDGE CALCULATION'!BK12,'HEDGE CALCULATION'!BL12,'HEDGE CALCULATION'!BM12,'HEDGE CALCULATION'!BN12,'HEDGE CALCULATION'!BO12,'HEDGE CALCULATION'!BP12,'HEDGE CALCULATION'!BQ12,'HEDGE CALCULATION'!BR12,'HEDGE CALCULATION'!BS12,'HEDGE CALCULATION'!BT12,'HEDGE CALCULATION'!BU12,'HEDGE CALCULATION'!BV12,'HEDGE CALCULATION'!BW12,'HEDGE CALCULATION'!BX12,'HEDGE CALCULATION'!BY12,'HEDGE CALCULATION'!BZ12,'HEDGE CALCULATION'!CA12,'HEDGE CALCULATION'!CB12,'HEDGE CALCULATION'!CC12,'HEDGE CALCULATION'!CD12,'HEDGE CALCULATION'!CE12,'HEDGE CALCULATION'!CF12,'HEDGE CALCULATION'!CG12,'HEDGE CALCULATION'!CH12,'HEDGE CALCULATION'!CI12,'HEDGE CALCULATION'!CJ12,'HEDGE CALCULATION'!CK12,'HEDGE CALCULATION'!CL12,'HEDGE CALCULATION'!CM12,'HEDGE CALCULATION'!CN12,'HEDGE CALCULATION'!CO12,'HEDGE CALCULATION'!CP12,'HEDGE CALCULATION'!CQ12,'HEDGE CALCULATION'!CR12,'HEDGE CALCULATION'!CS12,'HEDGE CALCULATION'!CT12,'HEDGE CALCULATION'!CU12,'HEDGE CALCULATION'!CV12,'HEDGE CALCULATION'!CW12)</f>
        <v/>
      </c>
      <c r="D15" s="241"/>
      <c r="E15" s="242"/>
      <c r="F15" s="229"/>
      <c r="G15" s="248" t="s">
        <v>294</v>
      </c>
      <c r="H15" s="247">
        <f>'BUTTERFLY CALCULATION'!B8</f>
        <v>0</v>
      </c>
      <c r="I15" s="246">
        <f>'BUTTERFLY CALCULATION'!C8</f>
        <v>0</v>
      </c>
      <c r="J15" s="246">
        <f>'BUTTERFLY CALCULATION'!D8</f>
        <v>0</v>
      </c>
      <c r="K15" s="246">
        <f>'BUTTERFLY CALCULATION'!E8</f>
        <v>0</v>
      </c>
      <c r="L15" s="246">
        <f>'BUTTERFLY CALCULATION'!F8</f>
        <v>0</v>
      </c>
      <c r="M15" s="246">
        <f>'BUTTERFLY CALCULATION'!G8</f>
        <v>0</v>
      </c>
      <c r="N15" s="246">
        <f>'BUTTERFLY CALCULATION'!H8</f>
        <v>0</v>
      </c>
      <c r="O15" s="246">
        <f>'BUTTERFLY CALCULATION'!I8</f>
        <v>0</v>
      </c>
      <c r="P15" s="246">
        <f>'BUTTERFLY CALCULATION'!J8</f>
        <v>0</v>
      </c>
      <c r="Q15" s="246">
        <f>'BUTTERFLY CALCULATION'!K8</f>
        <v>0</v>
      </c>
      <c r="R15" s="246">
        <f>'BUTTERFLY CALCULATION'!L8</f>
        <v>0</v>
      </c>
      <c r="S15" s="246">
        <f>'BUTTERFLY CALCULATION'!M8</f>
        <v>0</v>
      </c>
      <c r="T15" s="246">
        <f>'BUTTERFLY CALCULATION'!N8</f>
        <v>0</v>
      </c>
      <c r="U15" s="246">
        <f>'BUTTERFLY CALCULATION'!O8</f>
        <v>0</v>
      </c>
      <c r="V15" s="246">
        <f>'BUTTERFLY CALCULATION'!P8</f>
        <v>0</v>
      </c>
      <c r="W15" s="246">
        <f>'BUTTERFLY CALCULATION'!Q8</f>
        <v>0</v>
      </c>
      <c r="X15" s="246">
        <f>'BUTTERFLY CALCULATION'!R8</f>
        <v>0</v>
      </c>
      <c r="Y15" s="246">
        <f>'BUTTERFLY CALCULATION'!S8</f>
        <v>0</v>
      </c>
      <c r="Z15" s="246">
        <f>'BUTTERFLY CALCULATION'!T8</f>
        <v>0</v>
      </c>
      <c r="AA15" s="246">
        <f>'BUTTERFLY CALCULATION'!U8</f>
        <v>0</v>
      </c>
      <c r="AB15" s="246">
        <f>'BUTTERFLY CALCULATION'!V8</f>
        <v>0</v>
      </c>
      <c r="AC15" s="246">
        <f>'BUTTERFLY CALCULATION'!W8</f>
        <v>0</v>
      </c>
      <c r="AD15" s="246">
        <f>'BUTTERFLY CALCULATION'!X8</f>
        <v>0</v>
      </c>
      <c r="AE15" s="246">
        <f>'BUTTERFLY CALCULATION'!Y8</f>
        <v>0</v>
      </c>
      <c r="AF15" s="246">
        <f>'BUTTERFLY CALCULATION'!Z8</f>
        <v>0</v>
      </c>
      <c r="AG15" s="246">
        <f>'BUTTERFLY CALCULATION'!AA8</f>
        <v>0</v>
      </c>
      <c r="AH15" s="246">
        <f>'BUTTERFLY CALCULATION'!AB8</f>
        <v>0</v>
      </c>
      <c r="AI15" s="246">
        <f>'BUTTERFLY CALCULATION'!AC8</f>
        <v>0</v>
      </c>
      <c r="AJ15" s="246">
        <f>'BUTTERFLY CALCULATION'!AD8</f>
        <v>0</v>
      </c>
      <c r="AK15" s="246">
        <f>'BUTTERFLY CALCULATION'!AE8</f>
        <v>0</v>
      </c>
      <c r="AL15" s="246">
        <f>'BUTTERFLY CALCULATION'!AF8</f>
        <v>0</v>
      </c>
      <c r="AM15" s="246">
        <f>'BUTTERFLY CALCULATION'!AG8</f>
        <v>0</v>
      </c>
      <c r="AN15" s="246">
        <f>'BUTTERFLY CALCULATION'!AH8</f>
        <v>0</v>
      </c>
      <c r="AO15" s="246">
        <f>'BUTTERFLY CALCULATION'!AI8</f>
        <v>0</v>
      </c>
      <c r="AP15" s="246">
        <f>'BUTTERFLY CALCULATION'!AJ8</f>
        <v>0</v>
      </c>
      <c r="AQ15" s="246">
        <f>'BUTTERFLY CALCULATION'!AK8</f>
        <v>0</v>
      </c>
      <c r="AR15" s="246">
        <f>'BUTTERFLY CALCULATION'!AL8</f>
        <v>0</v>
      </c>
      <c r="AS15" s="246">
        <f>'BUTTERFLY CALCULATION'!AM8</f>
        <v>0</v>
      </c>
      <c r="AT15" s="246">
        <f>'BUTTERFLY CALCULATION'!AN8</f>
        <v>0</v>
      </c>
      <c r="AU15" s="246">
        <f>'BUTTERFLY CALCULATION'!AO8</f>
        <v>0</v>
      </c>
      <c r="AV15" s="246">
        <f>'BUTTERFLY CALCULATION'!AP8</f>
        <v>0</v>
      </c>
      <c r="AW15" s="246">
        <f>'BUTTERFLY CALCULATION'!AQ8</f>
        <v>0</v>
      </c>
      <c r="AX15" s="246">
        <f>'BUTTERFLY CALCULATION'!AR8</f>
        <v>0</v>
      </c>
      <c r="AY15" s="246">
        <f>'BUTTERFLY CALCULATION'!AS8</f>
        <v>0</v>
      </c>
      <c r="AZ15" s="246">
        <f>'BUTTERFLY CALCULATION'!AT8</f>
        <v>0</v>
      </c>
      <c r="BA15" s="246">
        <f>'BUTTERFLY CALCULATION'!AU8</f>
        <v>0</v>
      </c>
      <c r="BB15" s="246">
        <f>'BUTTERFLY CALCULATION'!AV8</f>
        <v>0</v>
      </c>
      <c r="BC15" s="246">
        <f>'BUTTERFLY CALCULATION'!AW8</f>
        <v>0</v>
      </c>
      <c r="BD15" s="246">
        <f>'BUTTERFLY CALCULATION'!AX8</f>
        <v>0</v>
      </c>
      <c r="BE15" s="246">
        <f>'BUTTERFLY CALCULATION'!AY8</f>
        <v>0</v>
      </c>
      <c r="BF15" s="246">
        <f>'BUTTERFLY CALCULATION'!AZ8</f>
        <v>0</v>
      </c>
      <c r="BG15" s="246">
        <f>'BUTTERFLY CALCULATION'!BA8</f>
        <v>0</v>
      </c>
      <c r="BH15" s="246">
        <f>'BUTTERFLY CALCULATION'!BB8</f>
        <v>0</v>
      </c>
      <c r="BI15" s="246">
        <f>'BUTTERFLY CALCULATION'!BC8</f>
        <v>0</v>
      </c>
      <c r="BJ15" s="246">
        <f>'BUTTERFLY CALCULATION'!BD8</f>
        <v>0</v>
      </c>
      <c r="BK15" s="246">
        <f>'BUTTERFLY CALCULATION'!BE8</f>
        <v>0</v>
      </c>
      <c r="BL15" s="246">
        <f>'BUTTERFLY CALCULATION'!BF8</f>
        <v>0</v>
      </c>
      <c r="BM15" s="246">
        <f>'BUTTERFLY CALCULATION'!BG8</f>
        <v>0</v>
      </c>
      <c r="BN15" s="246">
        <f>'BUTTERFLY CALCULATION'!BH8</f>
        <v>0</v>
      </c>
      <c r="BO15" s="246">
        <f>'BUTTERFLY CALCULATION'!BI8</f>
        <v>0</v>
      </c>
      <c r="BP15" s="246">
        <f>'BUTTERFLY CALCULATION'!BJ8</f>
        <v>0</v>
      </c>
      <c r="BQ15" s="246">
        <f>'BUTTERFLY CALCULATION'!BK8</f>
        <v>0</v>
      </c>
      <c r="BR15" s="246">
        <f>'BUTTERFLY CALCULATION'!BL8</f>
        <v>0</v>
      </c>
      <c r="BS15" s="246">
        <f>'BUTTERFLY CALCULATION'!BM8</f>
        <v>0</v>
      </c>
      <c r="BT15" s="246">
        <f>'BUTTERFLY CALCULATION'!BN8</f>
        <v>0</v>
      </c>
      <c r="BU15" s="246">
        <f>'BUTTERFLY CALCULATION'!BO8</f>
        <v>0</v>
      </c>
      <c r="BV15" s="246">
        <f>'BUTTERFLY CALCULATION'!BP8</f>
        <v>0</v>
      </c>
      <c r="BW15" s="246">
        <f>'BUTTERFLY CALCULATION'!BQ8</f>
        <v>0</v>
      </c>
      <c r="BX15" s="246">
        <f>'BUTTERFLY CALCULATION'!BR8</f>
        <v>0</v>
      </c>
      <c r="BY15" s="246">
        <f>'BUTTERFLY CALCULATION'!BS8</f>
        <v>0</v>
      </c>
      <c r="BZ15" s="246">
        <f>'BUTTERFLY CALCULATION'!BT8</f>
        <v>0</v>
      </c>
      <c r="CA15" s="246">
        <f>'BUTTERFLY CALCULATION'!BU8</f>
        <v>0</v>
      </c>
      <c r="CB15" s="246">
        <f>'BUTTERFLY CALCULATION'!BV8</f>
        <v>0</v>
      </c>
      <c r="CC15" s="246">
        <f>'BUTTERFLY CALCULATION'!BW8</f>
        <v>0</v>
      </c>
      <c r="CD15" s="246">
        <f>'BUTTERFLY CALCULATION'!BX8</f>
        <v>0</v>
      </c>
      <c r="CE15" s="246">
        <f>'BUTTERFLY CALCULATION'!BY8</f>
        <v>0</v>
      </c>
      <c r="CF15" s="246">
        <f>'BUTTERFLY CALCULATION'!BZ8</f>
        <v>0</v>
      </c>
      <c r="CG15" s="246">
        <f>'BUTTERFLY CALCULATION'!CA8</f>
        <v>0</v>
      </c>
      <c r="CH15" s="246">
        <f>'BUTTERFLY CALCULATION'!CB8</f>
        <v>0</v>
      </c>
      <c r="CI15" s="246">
        <f>'BUTTERFLY CALCULATION'!CC8</f>
        <v>0</v>
      </c>
      <c r="CJ15" s="246">
        <f>'BUTTERFLY CALCULATION'!CD8</f>
        <v>0</v>
      </c>
      <c r="CK15" s="246">
        <f>'BUTTERFLY CALCULATION'!CE8</f>
        <v>0</v>
      </c>
      <c r="CL15" s="246">
        <f>'BUTTERFLY CALCULATION'!CF8</f>
        <v>0</v>
      </c>
      <c r="CM15" s="246">
        <f>'BUTTERFLY CALCULATION'!CG8</f>
        <v>0</v>
      </c>
      <c r="CN15" s="246">
        <f>'BUTTERFLY CALCULATION'!CH8</f>
        <v>0</v>
      </c>
      <c r="CO15" s="246">
        <f>'BUTTERFLY CALCULATION'!CI8</f>
        <v>0</v>
      </c>
      <c r="CP15" s="246">
        <f>'BUTTERFLY CALCULATION'!CJ8</f>
        <v>0</v>
      </c>
      <c r="CQ15" s="246">
        <f>'BUTTERFLY CALCULATION'!CK8</f>
        <v>0</v>
      </c>
      <c r="CR15" s="246">
        <f>'BUTTERFLY CALCULATION'!CL8</f>
        <v>0</v>
      </c>
      <c r="CS15" s="246">
        <f>'BUTTERFLY CALCULATION'!CM8</f>
        <v>0</v>
      </c>
      <c r="CT15" s="246">
        <f>'BUTTERFLY CALCULATION'!CN8</f>
        <v>0</v>
      </c>
      <c r="CU15" s="246">
        <f>'BUTTERFLY CALCULATION'!CO8</f>
        <v>0</v>
      </c>
      <c r="CV15" s="246">
        <f>'BUTTERFLY CALCULATION'!CP8</f>
        <v>0</v>
      </c>
      <c r="CW15" s="246">
        <f>'BUTTERFLY CALCULATION'!CQ8</f>
        <v>0</v>
      </c>
      <c r="CX15" s="246">
        <f>'BUTTERFLY CALCULATION'!CR8</f>
        <v>0</v>
      </c>
      <c r="CY15" s="246">
        <f>'BUTTERFLY CALCULATION'!CS8</f>
        <v>0</v>
      </c>
      <c r="CZ15" s="246">
        <f>'BUTTERFLY CALCULATION'!CT8</f>
        <v>0</v>
      </c>
      <c r="DA15" s="246">
        <f>'BUTTERFLY CALCULATION'!CU8</f>
        <v>0</v>
      </c>
      <c r="DB15" s="246">
        <f>'BUTTERFLY CALCULATION'!CV8</f>
        <v>0</v>
      </c>
      <c r="DC15" s="246">
        <f>'BUTTERFLY CALCULATION'!CW8</f>
        <v>0</v>
      </c>
      <c r="DD15" s="246">
        <f>'BUTTERFLY CALCULATION'!CX8</f>
        <v>0</v>
      </c>
      <c r="DE15" s="246">
        <f>'BUTTERFLY CALCULATION'!CY8</f>
        <v>0</v>
      </c>
      <c r="DF15" s="246">
        <f>'BUTTERFLY CALCULATION'!CZ8</f>
        <v>0</v>
      </c>
      <c r="DG15" s="246">
        <f>'BUTTERFLY CALCULATION'!DA8</f>
        <v>0</v>
      </c>
      <c r="DH15" s="246">
        <f>'BUTTERFLY CALCULATION'!DB8</f>
        <v>0</v>
      </c>
      <c r="DI15" s="246">
        <f>'BUTTERFLY CALCULATION'!DC8</f>
        <v>0</v>
      </c>
      <c r="DJ15" s="246">
        <f>'BUTTERFLY CALCULATION'!DD8</f>
        <v>0</v>
      </c>
      <c r="DK15" s="246">
        <f>'BUTTERFLY CALCULATION'!DE8</f>
        <v>0</v>
      </c>
      <c r="DL15" s="246">
        <f>'BUTTERFLY CALCULATION'!DF8</f>
        <v>0</v>
      </c>
      <c r="DM15" s="246">
        <f>'BUTTERFLY CALCULATION'!DG8</f>
        <v>0</v>
      </c>
      <c r="DN15" s="246">
        <f>'BUTTERFLY CALCULATION'!DH8</f>
        <v>0</v>
      </c>
      <c r="DO15" s="246">
        <f>'BUTTERFLY CALCULATION'!DI8</f>
        <v>0</v>
      </c>
      <c r="DP15" s="246">
        <f>'BUTTERFLY CALCULATION'!DJ8</f>
        <v>0</v>
      </c>
      <c r="DQ15" s="246">
        <f>'BUTTERFLY CALCULATION'!DK8</f>
        <v>0</v>
      </c>
      <c r="DR15" s="246">
        <f>'BUTTERFLY CALCULATION'!DL8</f>
        <v>0</v>
      </c>
      <c r="DS15" s="246">
        <f>'BUTTERFLY CALCULATION'!DM8</f>
        <v>0</v>
      </c>
      <c r="DT15" s="246">
        <f>'BUTTERFLY CALCULATION'!DN8</f>
        <v>0</v>
      </c>
      <c r="DU15" s="246">
        <f>'BUTTERFLY CALCULATION'!DO8</f>
        <v>0</v>
      </c>
      <c r="DV15" s="246">
        <f>'BUTTERFLY CALCULATION'!DP8</f>
        <v>0</v>
      </c>
      <c r="DW15" s="246">
        <f>'BUTTERFLY CALCULATION'!DQ8</f>
        <v>0</v>
      </c>
      <c r="DX15" s="246">
        <f>'BUTTERFLY CALCULATION'!DR8</f>
        <v>0</v>
      </c>
      <c r="DY15" s="246">
        <f>'BUTTERFLY CALCULATION'!DS8</f>
        <v>0</v>
      </c>
      <c r="DZ15" s="246"/>
      <c r="EA15" s="246"/>
      <c r="EB15" s="246"/>
      <c r="EC15" s="246"/>
      <c r="ED15" s="246"/>
      <c r="EE15" s="246"/>
      <c r="EF15" s="246"/>
      <c r="EG15" s="246"/>
      <c r="EH15" s="246"/>
      <c r="EI15" s="246"/>
      <c r="EJ15" s="246"/>
    </row>
    <row r="16" spans="2:140" x14ac:dyDescent="0.25">
      <c r="B16" s="249" t="s">
        <v>329</v>
      </c>
      <c r="C16" s="250" t="str">
        <f>CONCATENATE('HEDGE CALCULATION'!B13,'HEDGE CALCULATION'!C13,'HEDGE CALCULATION'!D13,'HEDGE CALCULATION'!E13,'HEDGE CALCULATION'!F13,'HEDGE CALCULATION'!G13,'HEDGE CALCULATION'!H13,'HEDGE CALCULATION'!I13,'HEDGE CALCULATION'!J13,'HEDGE CALCULATION'!K13,'HEDGE CALCULATION'!L13,'HEDGE CALCULATION'!M13,'HEDGE CALCULATION'!N13,'HEDGE CALCULATION'!O13,'HEDGE CALCULATION'!P13,'HEDGE CALCULATION'!Q13,'HEDGE CALCULATION'!R13,'HEDGE CALCULATION'!S13,'HEDGE CALCULATION'!T13,'HEDGE CALCULATION'!U13,'HEDGE CALCULATION'!V13,'HEDGE CALCULATION'!W13,'HEDGE CALCULATION'!X13,'HEDGE CALCULATION'!Y13,'HEDGE CALCULATION'!Z13,'HEDGE CALCULATION'!AA13,'HEDGE CALCULATION'!AB13,'HEDGE CALCULATION'!AC13,'HEDGE CALCULATION'!AD13,'HEDGE CALCULATION'!AE13,'HEDGE CALCULATION'!AF13,'HEDGE CALCULATION'!AG13,'HEDGE CALCULATION'!AH13,'HEDGE CALCULATION'!AI13,'HEDGE CALCULATION'!AJ13,'HEDGE CALCULATION'!AK13,'HEDGE CALCULATION'!AL13,'HEDGE CALCULATION'!AM13,'HEDGE CALCULATION'!AN13,'HEDGE CALCULATION'!AO13,'HEDGE CALCULATION'!AP13,'HEDGE CALCULATION'!AQ13,'HEDGE CALCULATION'!AR13,'HEDGE CALCULATION'!AS13,'HEDGE CALCULATION'!AU13,'HEDGE CALCULATION'!AT13,'HEDGE CALCULATION'!AV13,'HEDGE CALCULATION'!AW13,'HEDGE CALCULATION'!AX13,'HEDGE CALCULATION'!AY13,'HEDGE CALCULATION'!AZ13,'HEDGE CALCULATION'!BA13,'HEDGE CALCULATION'!BB13,'HEDGE CALCULATION'!BC13,'HEDGE CALCULATION'!BD13,'HEDGE CALCULATION'!BE13,'HEDGE CALCULATION'!BF13,'HEDGE CALCULATION'!BG13,'HEDGE CALCULATION'!BH13,'HEDGE CALCULATION'!BI13,'HEDGE CALCULATION'!BJ13,'HEDGE CALCULATION'!BK13,'HEDGE CALCULATION'!BL13,'HEDGE CALCULATION'!BM13,'HEDGE CALCULATION'!BN13,'HEDGE CALCULATION'!BO13,'HEDGE CALCULATION'!BP13,'HEDGE CALCULATION'!BQ13,'HEDGE CALCULATION'!BR13,'HEDGE CALCULATION'!BS13,'HEDGE CALCULATION'!BT13,'HEDGE CALCULATION'!BU13,'HEDGE CALCULATION'!BV13,'HEDGE CALCULATION'!BW13,'HEDGE CALCULATION'!BX13,'HEDGE CALCULATION'!BY13,'HEDGE CALCULATION'!BZ13,'HEDGE CALCULATION'!CA13,'HEDGE CALCULATION'!CB13,'HEDGE CALCULATION'!CC13,'HEDGE CALCULATION'!CD13,'HEDGE CALCULATION'!CE13,'HEDGE CALCULATION'!CF13,'HEDGE CALCULATION'!CG13,'HEDGE CALCULATION'!CH13,'HEDGE CALCULATION'!CI13,'HEDGE CALCULATION'!CJ13,'HEDGE CALCULATION'!CK13,'HEDGE CALCULATION'!CL13,'HEDGE CALCULATION'!CM13,'HEDGE CALCULATION'!CN13,'HEDGE CALCULATION'!CO13,'HEDGE CALCULATION'!CP13,'HEDGE CALCULATION'!CQ13,'HEDGE CALCULATION'!CR13,'HEDGE CALCULATION'!CS13,'HEDGE CALCULATION'!CT13,'HEDGE CALCULATION'!CU13,'HEDGE CALCULATION'!CV13,'HEDGE CALCULATION'!CW13)</f>
        <v>1,2,3,4,5,6,7,8,9,,,,,,,,,,,,,,,,,,,,,,,,,,,,,,,,,,,,,,,,,,,,,,,,,,,,,,,,,,,,,,,,,,,,,,,,,,,,,,,,,,,,,,,,,,,,</v>
      </c>
      <c r="D16" s="251"/>
      <c r="E16" s="247"/>
      <c r="G16" s="248" t="s">
        <v>373</v>
      </c>
      <c r="H16" s="252" t="e">
        <f>'BUTTERFLY CALCULATION'!B39</f>
        <v>#DIV/0!</v>
      </c>
      <c r="I16" s="253" t="e">
        <f>'BUTTERFLY CALCULATION'!C39</f>
        <v>#DIV/0!</v>
      </c>
      <c r="J16" s="253" t="e">
        <f>'BUTTERFLY CALCULATION'!D39</f>
        <v>#DIV/0!</v>
      </c>
      <c r="K16" s="253" t="e">
        <f>'BUTTERFLY CALCULATION'!E39</f>
        <v>#DIV/0!</v>
      </c>
      <c r="L16" s="253" t="e">
        <f>'BUTTERFLY CALCULATION'!F39</f>
        <v>#DIV/0!</v>
      </c>
      <c r="M16" s="253" t="e">
        <f>'BUTTERFLY CALCULATION'!G39</f>
        <v>#DIV/0!</v>
      </c>
      <c r="N16" s="253" t="e">
        <f>'BUTTERFLY CALCULATION'!H39</f>
        <v>#DIV/0!</v>
      </c>
      <c r="O16" s="253" t="e">
        <f>'BUTTERFLY CALCULATION'!I39</f>
        <v>#DIV/0!</v>
      </c>
      <c r="P16" s="253" t="e">
        <f>'BUTTERFLY CALCULATION'!J39</f>
        <v>#DIV/0!</v>
      </c>
      <c r="Q16" s="253" t="e">
        <f>'BUTTERFLY CALCULATION'!K39</f>
        <v>#DIV/0!</v>
      </c>
      <c r="R16" s="253" t="e">
        <f>'BUTTERFLY CALCULATION'!L39</f>
        <v>#DIV/0!</v>
      </c>
      <c r="S16" s="253" t="e">
        <f>'BUTTERFLY CALCULATION'!M39</f>
        <v>#DIV/0!</v>
      </c>
      <c r="T16" s="253" t="e">
        <f>'BUTTERFLY CALCULATION'!N39</f>
        <v>#DIV/0!</v>
      </c>
      <c r="U16" s="253" t="e">
        <f>'BUTTERFLY CALCULATION'!O39</f>
        <v>#DIV/0!</v>
      </c>
      <c r="V16" s="253" t="e">
        <f>'BUTTERFLY CALCULATION'!P39</f>
        <v>#DIV/0!</v>
      </c>
      <c r="W16" s="253" t="e">
        <f>'BUTTERFLY CALCULATION'!Q39</f>
        <v>#DIV/0!</v>
      </c>
      <c r="X16" s="253" t="e">
        <f>'BUTTERFLY CALCULATION'!R39</f>
        <v>#DIV/0!</v>
      </c>
      <c r="Y16" s="253" t="e">
        <f>'BUTTERFLY CALCULATION'!S39</f>
        <v>#DIV/0!</v>
      </c>
      <c r="Z16" s="253" t="e">
        <f>'BUTTERFLY CALCULATION'!T39</f>
        <v>#DIV/0!</v>
      </c>
      <c r="AA16" s="253" t="e">
        <f>'BUTTERFLY CALCULATION'!U39</f>
        <v>#DIV/0!</v>
      </c>
      <c r="AB16" s="253" t="e">
        <f>'BUTTERFLY CALCULATION'!V39</f>
        <v>#DIV/0!</v>
      </c>
      <c r="AC16" s="253" t="e">
        <f>'BUTTERFLY CALCULATION'!W39</f>
        <v>#DIV/0!</v>
      </c>
      <c r="AD16" s="253" t="e">
        <f>'BUTTERFLY CALCULATION'!X39</f>
        <v>#DIV/0!</v>
      </c>
      <c r="AE16" s="253" t="e">
        <f>'BUTTERFLY CALCULATION'!Y39</f>
        <v>#DIV/0!</v>
      </c>
      <c r="AF16" s="253" t="e">
        <f>'BUTTERFLY CALCULATION'!Z39</f>
        <v>#DIV/0!</v>
      </c>
      <c r="AG16" s="253" t="e">
        <f>'BUTTERFLY CALCULATION'!AA39</f>
        <v>#DIV/0!</v>
      </c>
      <c r="AH16" s="253" t="e">
        <f>'BUTTERFLY CALCULATION'!AB39</f>
        <v>#DIV/0!</v>
      </c>
      <c r="AI16" s="253" t="e">
        <f>'BUTTERFLY CALCULATION'!AC39</f>
        <v>#DIV/0!</v>
      </c>
      <c r="AJ16" s="253" t="e">
        <f>'BUTTERFLY CALCULATION'!AD39</f>
        <v>#DIV/0!</v>
      </c>
      <c r="AK16" s="253" t="e">
        <f>'BUTTERFLY CALCULATION'!AE39</f>
        <v>#DIV/0!</v>
      </c>
      <c r="AL16" s="253" t="e">
        <f>'BUTTERFLY CALCULATION'!AF39</f>
        <v>#DIV/0!</v>
      </c>
      <c r="AM16" s="253" t="e">
        <f>'BUTTERFLY CALCULATION'!AG39</f>
        <v>#DIV/0!</v>
      </c>
      <c r="AN16" s="253" t="e">
        <f>'BUTTERFLY CALCULATION'!AH39</f>
        <v>#DIV/0!</v>
      </c>
      <c r="AO16" s="253" t="e">
        <f>'BUTTERFLY CALCULATION'!AI39</f>
        <v>#DIV/0!</v>
      </c>
      <c r="AP16" s="253" t="e">
        <f>'BUTTERFLY CALCULATION'!AJ39</f>
        <v>#DIV/0!</v>
      </c>
      <c r="AQ16" s="253" t="e">
        <f>'BUTTERFLY CALCULATION'!AK39</f>
        <v>#DIV/0!</v>
      </c>
      <c r="AR16" s="253" t="e">
        <f>'BUTTERFLY CALCULATION'!AL39</f>
        <v>#DIV/0!</v>
      </c>
      <c r="AS16" s="253" t="e">
        <f>'BUTTERFLY CALCULATION'!AM39</f>
        <v>#DIV/0!</v>
      </c>
      <c r="AT16" s="253" t="e">
        <f>'BUTTERFLY CALCULATION'!AN39</f>
        <v>#DIV/0!</v>
      </c>
      <c r="AU16" s="253" t="e">
        <f>'BUTTERFLY CALCULATION'!AO39</f>
        <v>#DIV/0!</v>
      </c>
      <c r="AV16" s="253" t="e">
        <f>'BUTTERFLY CALCULATION'!AP39</f>
        <v>#DIV/0!</v>
      </c>
      <c r="AW16" s="253" t="e">
        <f>'BUTTERFLY CALCULATION'!AQ39</f>
        <v>#DIV/0!</v>
      </c>
      <c r="AX16" s="253" t="e">
        <f>'BUTTERFLY CALCULATION'!AR39</f>
        <v>#DIV/0!</v>
      </c>
      <c r="AY16" s="253" t="e">
        <f>'BUTTERFLY CALCULATION'!AS39</f>
        <v>#DIV/0!</v>
      </c>
      <c r="AZ16" s="253" t="e">
        <f>'BUTTERFLY CALCULATION'!AT39</f>
        <v>#DIV/0!</v>
      </c>
      <c r="BA16" s="253" t="e">
        <f>'BUTTERFLY CALCULATION'!AU39</f>
        <v>#DIV/0!</v>
      </c>
      <c r="BB16" s="253" t="e">
        <f>'BUTTERFLY CALCULATION'!AV39</f>
        <v>#DIV/0!</v>
      </c>
      <c r="BC16" s="253" t="e">
        <f>'BUTTERFLY CALCULATION'!AW39</f>
        <v>#DIV/0!</v>
      </c>
      <c r="BD16" s="253" t="e">
        <f>'BUTTERFLY CALCULATION'!AX39</f>
        <v>#DIV/0!</v>
      </c>
      <c r="BE16" s="253" t="e">
        <f>'BUTTERFLY CALCULATION'!AY39</f>
        <v>#DIV/0!</v>
      </c>
      <c r="BF16" s="253" t="e">
        <f>'BUTTERFLY CALCULATION'!AZ39</f>
        <v>#DIV/0!</v>
      </c>
      <c r="BG16" s="253" t="e">
        <f>'BUTTERFLY CALCULATION'!BA39</f>
        <v>#DIV/0!</v>
      </c>
      <c r="BH16" s="253" t="e">
        <f>'BUTTERFLY CALCULATION'!BB39</f>
        <v>#DIV/0!</v>
      </c>
      <c r="BI16" s="253" t="e">
        <f>'BUTTERFLY CALCULATION'!BC39</f>
        <v>#DIV/0!</v>
      </c>
      <c r="BJ16" s="253" t="e">
        <f>'BUTTERFLY CALCULATION'!BD39</f>
        <v>#DIV/0!</v>
      </c>
      <c r="BK16" s="253" t="e">
        <f>'BUTTERFLY CALCULATION'!BE39</f>
        <v>#DIV/0!</v>
      </c>
      <c r="BL16" s="253" t="e">
        <f>'BUTTERFLY CALCULATION'!BF39</f>
        <v>#DIV/0!</v>
      </c>
      <c r="BM16" s="253" t="e">
        <f>'BUTTERFLY CALCULATION'!BG39</f>
        <v>#DIV/0!</v>
      </c>
      <c r="BN16" s="253" t="e">
        <f>'BUTTERFLY CALCULATION'!BH39</f>
        <v>#DIV/0!</v>
      </c>
      <c r="BO16" s="253" t="e">
        <f>'BUTTERFLY CALCULATION'!BI39</f>
        <v>#DIV/0!</v>
      </c>
      <c r="BP16" s="253" t="e">
        <f>'BUTTERFLY CALCULATION'!BJ39</f>
        <v>#DIV/0!</v>
      </c>
      <c r="BQ16" s="253" t="e">
        <f>'BUTTERFLY CALCULATION'!BK39</f>
        <v>#DIV/0!</v>
      </c>
      <c r="BR16" s="253" t="e">
        <f>'BUTTERFLY CALCULATION'!BL39</f>
        <v>#DIV/0!</v>
      </c>
      <c r="BS16" s="253" t="e">
        <f>'BUTTERFLY CALCULATION'!BM39</f>
        <v>#DIV/0!</v>
      </c>
      <c r="BT16" s="253" t="e">
        <f>'BUTTERFLY CALCULATION'!BN39</f>
        <v>#DIV/0!</v>
      </c>
      <c r="BU16" s="253" t="e">
        <f>'BUTTERFLY CALCULATION'!BO39</f>
        <v>#DIV/0!</v>
      </c>
      <c r="BV16" s="253" t="e">
        <f>'BUTTERFLY CALCULATION'!BP39</f>
        <v>#DIV/0!</v>
      </c>
      <c r="BW16" s="253" t="e">
        <f>'BUTTERFLY CALCULATION'!BQ39</f>
        <v>#DIV/0!</v>
      </c>
      <c r="BX16" s="253" t="e">
        <f>'BUTTERFLY CALCULATION'!BR39</f>
        <v>#DIV/0!</v>
      </c>
      <c r="BY16" s="253" t="e">
        <f>'BUTTERFLY CALCULATION'!BS39</f>
        <v>#DIV/0!</v>
      </c>
      <c r="BZ16" s="253" t="e">
        <f>'BUTTERFLY CALCULATION'!BT39</f>
        <v>#DIV/0!</v>
      </c>
      <c r="CA16" s="253" t="e">
        <f>'BUTTERFLY CALCULATION'!BU39</f>
        <v>#DIV/0!</v>
      </c>
      <c r="CB16" s="253" t="e">
        <f>'BUTTERFLY CALCULATION'!BV39</f>
        <v>#DIV/0!</v>
      </c>
      <c r="CC16" s="253" t="e">
        <f>'BUTTERFLY CALCULATION'!BW39</f>
        <v>#DIV/0!</v>
      </c>
      <c r="CD16" s="253" t="e">
        <f>'BUTTERFLY CALCULATION'!BX39</f>
        <v>#DIV/0!</v>
      </c>
      <c r="CE16" s="253" t="e">
        <f>'BUTTERFLY CALCULATION'!BY39</f>
        <v>#DIV/0!</v>
      </c>
      <c r="CF16" s="253" t="e">
        <f>'BUTTERFLY CALCULATION'!BZ39</f>
        <v>#DIV/0!</v>
      </c>
      <c r="CG16" s="253" t="e">
        <f>'BUTTERFLY CALCULATION'!CA39</f>
        <v>#DIV/0!</v>
      </c>
      <c r="CH16" s="253" t="e">
        <f>'BUTTERFLY CALCULATION'!CB39</f>
        <v>#DIV/0!</v>
      </c>
      <c r="CI16" s="253" t="e">
        <f>'BUTTERFLY CALCULATION'!CC39</f>
        <v>#DIV/0!</v>
      </c>
      <c r="CJ16" s="253" t="e">
        <f>'BUTTERFLY CALCULATION'!CD39</f>
        <v>#DIV/0!</v>
      </c>
      <c r="CK16" s="253" t="e">
        <f>'BUTTERFLY CALCULATION'!CE39</f>
        <v>#DIV/0!</v>
      </c>
      <c r="CL16" s="253" t="e">
        <f>'BUTTERFLY CALCULATION'!CF39</f>
        <v>#DIV/0!</v>
      </c>
      <c r="CM16" s="253" t="e">
        <f>'BUTTERFLY CALCULATION'!CG39</f>
        <v>#DIV/0!</v>
      </c>
      <c r="CN16" s="253" t="e">
        <f>'BUTTERFLY CALCULATION'!CH39</f>
        <v>#DIV/0!</v>
      </c>
      <c r="CO16" s="253" t="e">
        <f>'BUTTERFLY CALCULATION'!CI39</f>
        <v>#DIV/0!</v>
      </c>
      <c r="CP16" s="253" t="e">
        <f>'BUTTERFLY CALCULATION'!CJ39</f>
        <v>#DIV/0!</v>
      </c>
      <c r="CQ16" s="253" t="e">
        <f>'BUTTERFLY CALCULATION'!CK39</f>
        <v>#DIV/0!</v>
      </c>
      <c r="CR16" s="253" t="e">
        <f>'BUTTERFLY CALCULATION'!CL39</f>
        <v>#DIV/0!</v>
      </c>
      <c r="CS16" s="253" t="e">
        <f>'BUTTERFLY CALCULATION'!CM39</f>
        <v>#DIV/0!</v>
      </c>
      <c r="CT16" s="253" t="e">
        <f>'BUTTERFLY CALCULATION'!CN39</f>
        <v>#DIV/0!</v>
      </c>
      <c r="CU16" s="253" t="e">
        <f>'BUTTERFLY CALCULATION'!CO39</f>
        <v>#DIV/0!</v>
      </c>
      <c r="CV16" s="253" t="e">
        <f>'BUTTERFLY CALCULATION'!CP39</f>
        <v>#DIV/0!</v>
      </c>
      <c r="CW16" s="253" t="e">
        <f>'BUTTERFLY CALCULATION'!CQ39</f>
        <v>#DIV/0!</v>
      </c>
      <c r="CX16" s="253" t="e">
        <f>'BUTTERFLY CALCULATION'!CR39</f>
        <v>#DIV/0!</v>
      </c>
      <c r="CY16" s="253" t="e">
        <f>'BUTTERFLY CALCULATION'!CS39</f>
        <v>#DIV/0!</v>
      </c>
      <c r="CZ16" s="253" t="e">
        <f>'BUTTERFLY CALCULATION'!CT39</f>
        <v>#DIV/0!</v>
      </c>
      <c r="DA16" s="253" t="e">
        <f>'BUTTERFLY CALCULATION'!CU39</f>
        <v>#DIV/0!</v>
      </c>
      <c r="DB16" s="253" t="e">
        <f>'BUTTERFLY CALCULATION'!CV39</f>
        <v>#DIV/0!</v>
      </c>
      <c r="DC16" s="253" t="e">
        <f>'BUTTERFLY CALCULATION'!CW39</f>
        <v>#DIV/0!</v>
      </c>
      <c r="DD16" s="253" t="e">
        <f>'BUTTERFLY CALCULATION'!CX39</f>
        <v>#DIV/0!</v>
      </c>
      <c r="DE16" s="253" t="e">
        <f>'BUTTERFLY CALCULATION'!CY39</f>
        <v>#DIV/0!</v>
      </c>
      <c r="DF16" s="253" t="e">
        <f>'BUTTERFLY CALCULATION'!CZ39</f>
        <v>#DIV/0!</v>
      </c>
      <c r="DG16" s="253" t="e">
        <f>'BUTTERFLY CALCULATION'!DA39</f>
        <v>#DIV/0!</v>
      </c>
      <c r="DH16" s="253" t="e">
        <f>'BUTTERFLY CALCULATION'!DB39</f>
        <v>#DIV/0!</v>
      </c>
      <c r="DI16" s="253" t="e">
        <f>'BUTTERFLY CALCULATION'!DC39</f>
        <v>#DIV/0!</v>
      </c>
      <c r="DJ16" s="253" t="e">
        <f>'BUTTERFLY CALCULATION'!DD39</f>
        <v>#DIV/0!</v>
      </c>
      <c r="DK16" s="253" t="e">
        <f>'BUTTERFLY CALCULATION'!DE39</f>
        <v>#DIV/0!</v>
      </c>
      <c r="DL16" s="253" t="e">
        <f>'BUTTERFLY CALCULATION'!DF39</f>
        <v>#DIV/0!</v>
      </c>
      <c r="DM16" s="253" t="e">
        <f>'BUTTERFLY CALCULATION'!DG39</f>
        <v>#DIV/0!</v>
      </c>
      <c r="DN16" s="253" t="e">
        <f>'BUTTERFLY CALCULATION'!DH39</f>
        <v>#DIV/0!</v>
      </c>
      <c r="DO16" s="253" t="e">
        <f>'BUTTERFLY CALCULATION'!DI39</f>
        <v>#DIV/0!</v>
      </c>
      <c r="DP16" s="253" t="e">
        <f>'BUTTERFLY CALCULATION'!DJ39</f>
        <v>#DIV/0!</v>
      </c>
      <c r="DQ16" s="253" t="e">
        <f>'BUTTERFLY CALCULATION'!DK39</f>
        <v>#DIV/0!</v>
      </c>
      <c r="DR16" s="253" t="e">
        <f>'BUTTERFLY CALCULATION'!DL39</f>
        <v>#DIV/0!</v>
      </c>
      <c r="DS16" s="253" t="e">
        <f>'BUTTERFLY CALCULATION'!DM39</f>
        <v>#DIV/0!</v>
      </c>
      <c r="DT16" s="253" t="e">
        <f>'BUTTERFLY CALCULATION'!DN39</f>
        <v>#DIV/0!</v>
      </c>
      <c r="DU16" s="253" t="e">
        <f>'BUTTERFLY CALCULATION'!DO39</f>
        <v>#DIV/0!</v>
      </c>
      <c r="DV16" s="253" t="e">
        <f>'BUTTERFLY CALCULATION'!DP39</f>
        <v>#DIV/0!</v>
      </c>
      <c r="DW16" s="253" t="e">
        <f>'BUTTERFLY CALCULATION'!DQ39</f>
        <v>#DIV/0!</v>
      </c>
      <c r="DX16" s="253" t="e">
        <f>'BUTTERFLY CALCULATION'!DR39</f>
        <v>#DIV/0!</v>
      </c>
      <c r="DY16" s="253" t="e">
        <f>'BUTTERFLY CALCULATION'!DS39</f>
        <v>#DIV/0!</v>
      </c>
      <c r="DZ16" s="254"/>
      <c r="EA16" s="254"/>
      <c r="EB16" s="254"/>
      <c r="EC16" s="254"/>
      <c r="ED16" s="254"/>
      <c r="EE16" s="254"/>
      <c r="EF16" s="254"/>
      <c r="EG16" s="254"/>
      <c r="EH16" s="254"/>
      <c r="EI16" s="254"/>
      <c r="EJ16" s="254"/>
    </row>
    <row r="17" spans="2:140" x14ac:dyDescent="0.25">
      <c r="G17" s="236" t="s">
        <v>182</v>
      </c>
      <c r="H17" s="255">
        <f>'BUMBLEBEE CALCULATION'!B4</f>
        <v>0</v>
      </c>
      <c r="I17" s="255">
        <f>'BUMBLEBEE CALCULATION'!C4</f>
        <v>0</v>
      </c>
      <c r="J17" s="255">
        <f>'BUMBLEBEE CALCULATION'!D4</f>
        <v>0</v>
      </c>
      <c r="K17" s="255">
        <f>'BUMBLEBEE CALCULATION'!E4</f>
        <v>0</v>
      </c>
      <c r="L17" s="255">
        <f>'BUMBLEBEE CALCULATION'!F4</f>
        <v>0</v>
      </c>
      <c r="M17" s="255">
        <f>'BUMBLEBEE CALCULATION'!G4</f>
        <v>0</v>
      </c>
      <c r="N17" s="255">
        <f>'BUMBLEBEE CALCULATION'!H4</f>
        <v>0</v>
      </c>
      <c r="O17" s="255">
        <f>'BUMBLEBEE CALCULATION'!I4</f>
        <v>0</v>
      </c>
      <c r="P17" s="255">
        <f>'BUMBLEBEE CALCULATION'!J4</f>
        <v>0</v>
      </c>
      <c r="Q17" s="255">
        <f>'BUMBLEBEE CALCULATION'!K4</f>
        <v>0</v>
      </c>
      <c r="R17" s="255">
        <f>'BUMBLEBEE CALCULATION'!L4</f>
        <v>0</v>
      </c>
      <c r="S17" s="255">
        <f>'BUMBLEBEE CALCULATION'!M4</f>
        <v>0</v>
      </c>
      <c r="T17" s="255">
        <f>'BUMBLEBEE CALCULATION'!N4</f>
        <v>0</v>
      </c>
      <c r="U17" s="255">
        <f>'BUMBLEBEE CALCULATION'!O4</f>
        <v>0</v>
      </c>
      <c r="V17" s="255">
        <f>'BUMBLEBEE CALCULATION'!P4</f>
        <v>0</v>
      </c>
      <c r="W17" s="255">
        <f>'BUMBLEBEE CALCULATION'!Q4</f>
        <v>0</v>
      </c>
      <c r="X17" s="255">
        <f>'BUMBLEBEE CALCULATION'!R4</f>
        <v>0</v>
      </c>
      <c r="Y17" s="255">
        <f>'BUMBLEBEE CALCULATION'!S4</f>
        <v>0</v>
      </c>
      <c r="Z17" s="255">
        <f>'BUMBLEBEE CALCULATION'!T4</f>
        <v>0</v>
      </c>
      <c r="AA17" s="255">
        <f>'BUMBLEBEE CALCULATION'!U4</f>
        <v>0</v>
      </c>
      <c r="AB17" s="255">
        <f>'BUMBLEBEE CALCULATION'!V4</f>
        <v>0</v>
      </c>
      <c r="AC17" s="255">
        <f>'BUMBLEBEE CALCULATION'!W4</f>
        <v>0</v>
      </c>
      <c r="AD17" s="255">
        <f>'BUMBLEBEE CALCULATION'!X4</f>
        <v>0</v>
      </c>
      <c r="AE17" s="255">
        <f>'BUMBLEBEE CALCULATION'!Y4</f>
        <v>0</v>
      </c>
      <c r="AF17" s="255">
        <f>'BUMBLEBEE CALCULATION'!Z4</f>
        <v>0</v>
      </c>
      <c r="AG17" s="255">
        <f>'BUMBLEBEE CALCULATION'!AA4</f>
        <v>0</v>
      </c>
      <c r="AH17" s="255">
        <f>'BUMBLEBEE CALCULATION'!AB4</f>
        <v>0</v>
      </c>
      <c r="AI17" s="255">
        <f>'BUMBLEBEE CALCULATION'!AC4</f>
        <v>0</v>
      </c>
      <c r="AJ17" s="255">
        <f>'BUMBLEBEE CALCULATION'!AD4</f>
        <v>0</v>
      </c>
      <c r="AK17" s="255">
        <f>'BUMBLEBEE CALCULATION'!AE4</f>
        <v>0</v>
      </c>
      <c r="AL17" s="255">
        <f>'BUMBLEBEE CALCULATION'!AF4</f>
        <v>0</v>
      </c>
      <c r="AM17" s="255">
        <f>'BUMBLEBEE CALCULATION'!AG4</f>
        <v>0</v>
      </c>
      <c r="AN17" s="255">
        <f>'BUMBLEBEE CALCULATION'!AH4</f>
        <v>0</v>
      </c>
      <c r="AO17" s="255">
        <f>'BUMBLEBEE CALCULATION'!AI4</f>
        <v>0</v>
      </c>
      <c r="AP17" s="255">
        <f>'BUMBLEBEE CALCULATION'!AJ4</f>
        <v>0</v>
      </c>
      <c r="AQ17" s="255">
        <f>'BUMBLEBEE CALCULATION'!AK4</f>
        <v>0</v>
      </c>
      <c r="AR17" s="255">
        <f>'BUMBLEBEE CALCULATION'!AL4</f>
        <v>0</v>
      </c>
      <c r="AS17" s="255">
        <f>'BUMBLEBEE CALCULATION'!AM4</f>
        <v>0</v>
      </c>
      <c r="AT17" s="255">
        <f>'BUMBLEBEE CALCULATION'!AN4</f>
        <v>0</v>
      </c>
      <c r="AU17" s="255">
        <f>'BUMBLEBEE CALCULATION'!AO4</f>
        <v>0</v>
      </c>
      <c r="AV17" s="255">
        <f>'BUMBLEBEE CALCULATION'!AP4</f>
        <v>0</v>
      </c>
      <c r="AW17" s="255">
        <f>'BUMBLEBEE CALCULATION'!AQ4</f>
        <v>0</v>
      </c>
      <c r="AX17" s="255">
        <f>'BUMBLEBEE CALCULATION'!AR4</f>
        <v>0</v>
      </c>
      <c r="AY17" s="255">
        <f>'BUMBLEBEE CALCULATION'!AS4</f>
        <v>0</v>
      </c>
      <c r="AZ17" s="255">
        <f>'BUMBLEBEE CALCULATION'!AT4</f>
        <v>0</v>
      </c>
      <c r="BA17" s="255">
        <f>'BUMBLEBEE CALCULATION'!AU4</f>
        <v>0</v>
      </c>
      <c r="BB17" s="255">
        <f>'BUMBLEBEE CALCULATION'!AV4</f>
        <v>0</v>
      </c>
      <c r="BC17" s="255">
        <f>'BUMBLEBEE CALCULATION'!AW4</f>
        <v>0</v>
      </c>
      <c r="BD17" s="255">
        <f>'BUMBLEBEE CALCULATION'!AX4</f>
        <v>0</v>
      </c>
      <c r="BE17" s="255">
        <f>'BUMBLEBEE CALCULATION'!AY4</f>
        <v>0</v>
      </c>
      <c r="BF17" s="255">
        <f>'BUMBLEBEE CALCULATION'!AZ4</f>
        <v>0</v>
      </c>
      <c r="BG17" s="255">
        <f>'BUMBLEBEE CALCULATION'!BA4</f>
        <v>0</v>
      </c>
      <c r="BH17" s="255">
        <f>'BUMBLEBEE CALCULATION'!BB4</f>
        <v>0</v>
      </c>
      <c r="BI17" s="255">
        <f>'BUMBLEBEE CALCULATION'!BC4</f>
        <v>0</v>
      </c>
      <c r="BJ17" s="255">
        <f>'BUMBLEBEE CALCULATION'!BD4</f>
        <v>0</v>
      </c>
      <c r="BK17" s="255">
        <f>'BUMBLEBEE CALCULATION'!BE4</f>
        <v>0</v>
      </c>
      <c r="BL17" s="255">
        <f>'BUMBLEBEE CALCULATION'!BF4</f>
        <v>0</v>
      </c>
      <c r="BM17" s="255">
        <f>'BUMBLEBEE CALCULATION'!BG4</f>
        <v>0</v>
      </c>
      <c r="BN17" s="255">
        <f>'BUMBLEBEE CALCULATION'!BH4</f>
        <v>0</v>
      </c>
      <c r="BO17" s="255">
        <f>'BUMBLEBEE CALCULATION'!BI4</f>
        <v>0</v>
      </c>
      <c r="BP17" s="255">
        <f>'BUMBLEBEE CALCULATION'!BJ4</f>
        <v>0</v>
      </c>
      <c r="BQ17" s="255">
        <f>'BUMBLEBEE CALCULATION'!BK4</f>
        <v>0</v>
      </c>
      <c r="BR17" s="255">
        <f>'BUMBLEBEE CALCULATION'!BL4</f>
        <v>0</v>
      </c>
      <c r="BS17" s="255">
        <f>'BUMBLEBEE CALCULATION'!BM4</f>
        <v>0</v>
      </c>
      <c r="BT17" s="255">
        <f>'BUMBLEBEE CALCULATION'!BN4</f>
        <v>0</v>
      </c>
      <c r="BU17" s="255">
        <f>'BUMBLEBEE CALCULATION'!BO4</f>
        <v>0</v>
      </c>
      <c r="BV17" s="255">
        <f>'BUMBLEBEE CALCULATION'!BP4</f>
        <v>0</v>
      </c>
      <c r="BW17" s="255">
        <f>'BUMBLEBEE CALCULATION'!BQ4</f>
        <v>0</v>
      </c>
      <c r="BX17" s="255">
        <f>'BUMBLEBEE CALCULATION'!BR4</f>
        <v>0</v>
      </c>
      <c r="BY17" s="255">
        <f>'BUMBLEBEE CALCULATION'!BS4</f>
        <v>0</v>
      </c>
      <c r="BZ17" s="255">
        <f>'BUMBLEBEE CALCULATION'!BT4</f>
        <v>0</v>
      </c>
      <c r="CA17" s="255">
        <f>'BUMBLEBEE CALCULATION'!BU4</f>
        <v>0</v>
      </c>
      <c r="CB17" s="255">
        <f>'BUMBLEBEE CALCULATION'!BV4</f>
        <v>0</v>
      </c>
      <c r="CC17" s="255">
        <f>'BUMBLEBEE CALCULATION'!BW4</f>
        <v>0</v>
      </c>
      <c r="CD17" s="255">
        <f>'BUMBLEBEE CALCULATION'!BX4</f>
        <v>0</v>
      </c>
      <c r="CE17" s="255">
        <f>'BUMBLEBEE CALCULATION'!BY4</f>
        <v>0</v>
      </c>
      <c r="CF17" s="255">
        <f>'BUMBLEBEE CALCULATION'!BZ4</f>
        <v>0</v>
      </c>
      <c r="CG17" s="255">
        <f>'BUMBLEBEE CALCULATION'!CA4</f>
        <v>0</v>
      </c>
      <c r="CH17" s="255">
        <f>'BUMBLEBEE CALCULATION'!CB4</f>
        <v>0</v>
      </c>
      <c r="CI17" s="255">
        <f>'BUMBLEBEE CALCULATION'!CC4</f>
        <v>0</v>
      </c>
      <c r="CJ17" s="255">
        <f>'BUMBLEBEE CALCULATION'!CD4</f>
        <v>0</v>
      </c>
      <c r="CK17" s="255">
        <f>'BUMBLEBEE CALCULATION'!CE4</f>
        <v>0</v>
      </c>
      <c r="CL17" s="255">
        <f>'BUMBLEBEE CALCULATION'!CF4</f>
        <v>0</v>
      </c>
      <c r="CM17" s="255">
        <f>'BUMBLEBEE CALCULATION'!CG4</f>
        <v>0</v>
      </c>
      <c r="CN17" s="255">
        <f>'BUMBLEBEE CALCULATION'!CH4</f>
        <v>0</v>
      </c>
      <c r="CO17" s="255">
        <f>'BUMBLEBEE CALCULATION'!CI4</f>
        <v>0</v>
      </c>
      <c r="CP17" s="255">
        <f>'BUMBLEBEE CALCULATION'!CJ4</f>
        <v>0</v>
      </c>
      <c r="CQ17" s="255">
        <f>'BUMBLEBEE CALCULATION'!CK4</f>
        <v>0</v>
      </c>
      <c r="CR17" s="255">
        <f>'BUMBLEBEE CALCULATION'!CL4</f>
        <v>0</v>
      </c>
      <c r="CS17" s="255">
        <f>'BUMBLEBEE CALCULATION'!CM4</f>
        <v>0</v>
      </c>
      <c r="CT17" s="255">
        <f>'BUMBLEBEE CALCULATION'!CN4</f>
        <v>0</v>
      </c>
      <c r="CU17" s="255">
        <f>'BUMBLEBEE CALCULATION'!CO4</f>
        <v>0</v>
      </c>
      <c r="CV17" s="255">
        <f>'BUMBLEBEE CALCULATION'!CP4</f>
        <v>0</v>
      </c>
      <c r="CW17" s="255">
        <f>'BUMBLEBEE CALCULATION'!CQ4</f>
        <v>0</v>
      </c>
      <c r="CX17" s="255">
        <f>'BUMBLEBEE CALCULATION'!CR4</f>
        <v>0</v>
      </c>
      <c r="CY17" s="255">
        <f>'BUMBLEBEE CALCULATION'!CS4</f>
        <v>0</v>
      </c>
      <c r="CZ17" s="255">
        <f>'BUMBLEBEE CALCULATION'!CT4</f>
        <v>0</v>
      </c>
      <c r="DA17" s="255">
        <f>'BUMBLEBEE CALCULATION'!CU4</f>
        <v>0</v>
      </c>
      <c r="DB17" s="255">
        <f>'BUMBLEBEE CALCULATION'!CV4</f>
        <v>0</v>
      </c>
      <c r="DC17" s="255">
        <f>'BUMBLEBEE CALCULATION'!CW4</f>
        <v>0</v>
      </c>
      <c r="DD17" s="255">
        <f>'BUMBLEBEE CALCULATION'!CX4</f>
        <v>0</v>
      </c>
      <c r="DE17" s="255">
        <f>'BUMBLEBEE CALCULATION'!CY4</f>
        <v>0</v>
      </c>
      <c r="DF17" s="255">
        <f>'BUMBLEBEE CALCULATION'!CZ4</f>
        <v>0</v>
      </c>
      <c r="DG17" s="255">
        <f>'BUMBLEBEE CALCULATION'!DA4</f>
        <v>0</v>
      </c>
      <c r="DH17" s="255">
        <f>'BUMBLEBEE CALCULATION'!DB4</f>
        <v>0</v>
      </c>
      <c r="DI17" s="255">
        <f>'BUMBLEBEE CALCULATION'!DC4</f>
        <v>0</v>
      </c>
      <c r="DJ17" s="255">
        <f>'BUMBLEBEE CALCULATION'!DD4</f>
        <v>0</v>
      </c>
      <c r="DK17" s="255">
        <f>'BUMBLEBEE CALCULATION'!DE4</f>
        <v>0</v>
      </c>
      <c r="DL17" s="255">
        <f>'BUMBLEBEE CALCULATION'!DF4</f>
        <v>0</v>
      </c>
      <c r="DM17" s="255">
        <f>'BUMBLEBEE CALCULATION'!DG4</f>
        <v>0</v>
      </c>
      <c r="DN17" s="255">
        <f>'BUMBLEBEE CALCULATION'!DH4</f>
        <v>0</v>
      </c>
      <c r="DO17" s="255">
        <f>'BUMBLEBEE CALCULATION'!DI4</f>
        <v>0</v>
      </c>
      <c r="DP17" s="255">
        <f>'BUMBLEBEE CALCULATION'!DJ4</f>
        <v>0</v>
      </c>
      <c r="DQ17" s="255">
        <f>'BUMBLEBEE CALCULATION'!DK4</f>
        <v>0</v>
      </c>
      <c r="DR17" s="255">
        <f>'BUMBLEBEE CALCULATION'!DL4</f>
        <v>0</v>
      </c>
      <c r="DS17" s="255">
        <f>'BUMBLEBEE CALCULATION'!DM4</f>
        <v>0</v>
      </c>
      <c r="DT17" s="255">
        <f>'BUMBLEBEE CALCULATION'!DN4</f>
        <v>0</v>
      </c>
      <c r="DU17" s="255">
        <f>'BUMBLEBEE CALCULATION'!DO4</f>
        <v>0</v>
      </c>
      <c r="DV17" s="255">
        <f>'BUMBLEBEE CALCULATION'!DP4</f>
        <v>0</v>
      </c>
      <c r="DW17" s="255">
        <f>'BUMBLEBEE CALCULATION'!DQ4</f>
        <v>0</v>
      </c>
      <c r="DX17" s="255">
        <f>'BUMBLEBEE CALCULATION'!DR4</f>
        <v>0</v>
      </c>
      <c r="DY17" s="255">
        <f>'BUMBLEBEE CALCULATION'!DS4</f>
        <v>0</v>
      </c>
      <c r="DZ17" s="255">
        <f>'BUMBLEBEE CALCULATION'!DT4</f>
        <v>0</v>
      </c>
      <c r="EA17" s="255">
        <f>'BUMBLEBEE CALCULATION'!DU4</f>
        <v>0</v>
      </c>
      <c r="EB17" s="255">
        <f>'BUMBLEBEE CALCULATION'!DV4</f>
        <v>0</v>
      </c>
      <c r="EC17" s="255">
        <f>'BUMBLEBEE CALCULATION'!DW4</f>
        <v>0</v>
      </c>
      <c r="ED17" s="255">
        <f>'BUMBLEBEE CALCULATION'!DX4</f>
        <v>0</v>
      </c>
      <c r="EE17" s="255">
        <f>'BUMBLEBEE CALCULATION'!DY4</f>
        <v>0</v>
      </c>
      <c r="EF17" s="255">
        <f>'BUMBLEBEE CALCULATION'!DZ4</f>
        <v>0</v>
      </c>
      <c r="EG17" s="255">
        <f>'BUMBLEBEE CALCULATION'!EA4</f>
        <v>0</v>
      </c>
      <c r="EH17" s="255">
        <f>'BUMBLEBEE CALCULATION'!EB4</f>
        <v>0</v>
      </c>
      <c r="EI17" s="255">
        <f>'BUMBLEBEE CALCULATION'!EC4</f>
        <v>0</v>
      </c>
      <c r="EJ17" s="256">
        <f>'BUMBLEBEE CALCULATION'!ED4</f>
        <v>0</v>
      </c>
    </row>
    <row r="18" spans="2:140" x14ac:dyDescent="0.25">
      <c r="C18" s="257"/>
      <c r="G18" s="243" t="s">
        <v>328</v>
      </c>
      <c r="H18" s="244">
        <f>'BUMBLEBEE CALCULATION'!B6</f>
        <v>0</v>
      </c>
      <c r="I18" s="245">
        <f>'BUMBLEBEE CALCULATION'!C6</f>
        <v>0</v>
      </c>
      <c r="J18" s="245">
        <f>'BUMBLEBEE CALCULATION'!D6</f>
        <v>0</v>
      </c>
      <c r="K18" s="245">
        <f>'BUMBLEBEE CALCULATION'!E6</f>
        <v>0</v>
      </c>
      <c r="L18" s="245">
        <f>'BUMBLEBEE CALCULATION'!F6</f>
        <v>0</v>
      </c>
      <c r="M18" s="245">
        <f>'BUMBLEBEE CALCULATION'!G6</f>
        <v>0</v>
      </c>
      <c r="N18" s="245">
        <f>'BUMBLEBEE CALCULATION'!H6</f>
        <v>0</v>
      </c>
      <c r="O18" s="245">
        <f>'BUMBLEBEE CALCULATION'!I6</f>
        <v>0</v>
      </c>
      <c r="P18" s="245">
        <f>'BUMBLEBEE CALCULATION'!J6</f>
        <v>0</v>
      </c>
      <c r="Q18" s="245">
        <f>'BUMBLEBEE CALCULATION'!K6</f>
        <v>0</v>
      </c>
      <c r="R18" s="245">
        <f>'BUMBLEBEE CALCULATION'!L6</f>
        <v>0</v>
      </c>
      <c r="S18" s="245">
        <f>'BUMBLEBEE CALCULATION'!M6</f>
        <v>0</v>
      </c>
      <c r="T18" s="245">
        <f>'BUMBLEBEE CALCULATION'!N6</f>
        <v>0</v>
      </c>
      <c r="U18" s="245">
        <f>'BUMBLEBEE CALCULATION'!O6</f>
        <v>0</v>
      </c>
      <c r="V18" s="245">
        <f>'BUMBLEBEE CALCULATION'!P6</f>
        <v>0</v>
      </c>
      <c r="W18" s="245">
        <f>'BUMBLEBEE CALCULATION'!Q6</f>
        <v>0</v>
      </c>
      <c r="X18" s="245">
        <f>'BUMBLEBEE CALCULATION'!R6</f>
        <v>0</v>
      </c>
      <c r="Y18" s="245">
        <f>'BUMBLEBEE CALCULATION'!S6</f>
        <v>0</v>
      </c>
      <c r="Z18" s="245">
        <f>'BUMBLEBEE CALCULATION'!T6</f>
        <v>0</v>
      </c>
      <c r="AA18" s="245">
        <f>'BUMBLEBEE CALCULATION'!U6</f>
        <v>0</v>
      </c>
      <c r="AB18" s="245">
        <f>'BUMBLEBEE CALCULATION'!V6</f>
        <v>0</v>
      </c>
      <c r="AC18" s="245">
        <f>'BUMBLEBEE CALCULATION'!W6</f>
        <v>0</v>
      </c>
      <c r="AD18" s="245">
        <f>'BUMBLEBEE CALCULATION'!X6</f>
        <v>0</v>
      </c>
      <c r="AE18" s="245">
        <f>'BUMBLEBEE CALCULATION'!Y6</f>
        <v>0</v>
      </c>
      <c r="AF18" s="245">
        <f>'BUMBLEBEE CALCULATION'!Z6</f>
        <v>0</v>
      </c>
      <c r="AG18" s="245">
        <f>'BUMBLEBEE CALCULATION'!AA6</f>
        <v>0</v>
      </c>
      <c r="AH18" s="245">
        <f>'BUMBLEBEE CALCULATION'!AB6</f>
        <v>0</v>
      </c>
      <c r="AI18" s="245">
        <f>'BUMBLEBEE CALCULATION'!AC6</f>
        <v>0</v>
      </c>
      <c r="AJ18" s="245">
        <f>'BUMBLEBEE CALCULATION'!AD6</f>
        <v>0</v>
      </c>
      <c r="AK18" s="245">
        <f>'BUMBLEBEE CALCULATION'!AE6</f>
        <v>0</v>
      </c>
      <c r="AL18" s="245">
        <f>'BUMBLEBEE CALCULATION'!AF6</f>
        <v>0</v>
      </c>
      <c r="AM18" s="245">
        <f>'BUMBLEBEE CALCULATION'!AG6</f>
        <v>0</v>
      </c>
      <c r="AN18" s="245">
        <f>'BUMBLEBEE CALCULATION'!AH6</f>
        <v>0</v>
      </c>
      <c r="AO18" s="245">
        <f>'BUMBLEBEE CALCULATION'!AI6</f>
        <v>0</v>
      </c>
      <c r="AP18" s="245">
        <f>'BUMBLEBEE CALCULATION'!AJ6</f>
        <v>0</v>
      </c>
      <c r="AQ18" s="245">
        <f>'BUMBLEBEE CALCULATION'!AK6</f>
        <v>0</v>
      </c>
      <c r="AR18" s="245">
        <f>'BUMBLEBEE CALCULATION'!AL6</f>
        <v>0</v>
      </c>
      <c r="AS18" s="245">
        <f>'BUMBLEBEE CALCULATION'!AM6</f>
        <v>0</v>
      </c>
      <c r="AT18" s="245">
        <f>'BUMBLEBEE CALCULATION'!AN6</f>
        <v>0</v>
      </c>
      <c r="AU18" s="245">
        <f>'BUMBLEBEE CALCULATION'!AO6</f>
        <v>0</v>
      </c>
      <c r="AV18" s="245">
        <f>'BUMBLEBEE CALCULATION'!AP6</f>
        <v>0</v>
      </c>
      <c r="AW18" s="245">
        <f>'BUMBLEBEE CALCULATION'!AQ6</f>
        <v>0</v>
      </c>
      <c r="AX18" s="245">
        <f>'BUMBLEBEE CALCULATION'!AR6</f>
        <v>0</v>
      </c>
      <c r="AY18" s="245">
        <f>'BUMBLEBEE CALCULATION'!AS6</f>
        <v>0</v>
      </c>
      <c r="AZ18" s="245">
        <f>'BUMBLEBEE CALCULATION'!AT6</f>
        <v>0</v>
      </c>
      <c r="BA18" s="245">
        <f>'BUMBLEBEE CALCULATION'!AU6</f>
        <v>0</v>
      </c>
      <c r="BB18" s="245">
        <f>'BUMBLEBEE CALCULATION'!AV6</f>
        <v>0</v>
      </c>
      <c r="BC18" s="245">
        <f>'BUMBLEBEE CALCULATION'!AW6</f>
        <v>0</v>
      </c>
      <c r="BD18" s="245">
        <f>'BUMBLEBEE CALCULATION'!AX6</f>
        <v>0</v>
      </c>
      <c r="BE18" s="245">
        <f>'BUMBLEBEE CALCULATION'!AY6</f>
        <v>0</v>
      </c>
      <c r="BF18" s="245">
        <f>'BUMBLEBEE CALCULATION'!AZ6</f>
        <v>0</v>
      </c>
      <c r="BG18" s="245">
        <f>'BUMBLEBEE CALCULATION'!BA6</f>
        <v>0</v>
      </c>
      <c r="BH18" s="245">
        <f>'BUMBLEBEE CALCULATION'!BB6</f>
        <v>0</v>
      </c>
      <c r="BI18" s="245">
        <f>'BUMBLEBEE CALCULATION'!BC6</f>
        <v>0</v>
      </c>
      <c r="BJ18" s="245">
        <f>'BUMBLEBEE CALCULATION'!BD6</f>
        <v>0</v>
      </c>
      <c r="BK18" s="245">
        <f>'BUMBLEBEE CALCULATION'!BE6</f>
        <v>0</v>
      </c>
      <c r="BL18" s="245">
        <f>'BUMBLEBEE CALCULATION'!BF6</f>
        <v>0</v>
      </c>
      <c r="BM18" s="245">
        <f>'BUMBLEBEE CALCULATION'!BG6</f>
        <v>0</v>
      </c>
      <c r="BN18" s="245">
        <f>'BUMBLEBEE CALCULATION'!BH6</f>
        <v>0</v>
      </c>
      <c r="BO18" s="245">
        <f>'BUMBLEBEE CALCULATION'!BI6</f>
        <v>0</v>
      </c>
      <c r="BP18" s="245">
        <f>'BUMBLEBEE CALCULATION'!BJ6</f>
        <v>0</v>
      </c>
      <c r="BQ18" s="245">
        <f>'BUMBLEBEE CALCULATION'!BK6</f>
        <v>0</v>
      </c>
      <c r="BR18" s="245">
        <f>'BUMBLEBEE CALCULATION'!BL6</f>
        <v>0</v>
      </c>
      <c r="BS18" s="245">
        <f>'BUMBLEBEE CALCULATION'!BM6</f>
        <v>0</v>
      </c>
      <c r="BT18" s="245">
        <f>'BUMBLEBEE CALCULATION'!BN6</f>
        <v>0</v>
      </c>
      <c r="BU18" s="245">
        <f>'BUMBLEBEE CALCULATION'!BO6</f>
        <v>0</v>
      </c>
      <c r="BV18" s="245">
        <f>'BUMBLEBEE CALCULATION'!BP6</f>
        <v>0</v>
      </c>
      <c r="BW18" s="245">
        <f>'BUMBLEBEE CALCULATION'!BQ6</f>
        <v>0</v>
      </c>
      <c r="BX18" s="245">
        <f>'BUMBLEBEE CALCULATION'!BR6</f>
        <v>0</v>
      </c>
      <c r="BY18" s="245">
        <f>'BUMBLEBEE CALCULATION'!BS6</f>
        <v>0</v>
      </c>
      <c r="BZ18" s="245">
        <f>'BUMBLEBEE CALCULATION'!BT6</f>
        <v>0</v>
      </c>
      <c r="CA18" s="245">
        <f>'BUMBLEBEE CALCULATION'!BU6</f>
        <v>0</v>
      </c>
      <c r="CB18" s="245">
        <f>'BUMBLEBEE CALCULATION'!BV6</f>
        <v>0</v>
      </c>
      <c r="CC18" s="245">
        <f>'BUMBLEBEE CALCULATION'!BW6</f>
        <v>0</v>
      </c>
      <c r="CD18" s="245">
        <f>'BUMBLEBEE CALCULATION'!BX6</f>
        <v>0</v>
      </c>
      <c r="CE18" s="245">
        <f>'BUMBLEBEE CALCULATION'!BY6</f>
        <v>0</v>
      </c>
      <c r="CF18" s="245">
        <f>'BUMBLEBEE CALCULATION'!BZ6</f>
        <v>0</v>
      </c>
      <c r="CG18" s="245">
        <f>'BUMBLEBEE CALCULATION'!CA6</f>
        <v>0</v>
      </c>
      <c r="CH18" s="245">
        <f>'BUMBLEBEE CALCULATION'!CB6</f>
        <v>0</v>
      </c>
      <c r="CI18" s="245">
        <f>'BUMBLEBEE CALCULATION'!CC6</f>
        <v>0</v>
      </c>
      <c r="CJ18" s="245">
        <f>'BUMBLEBEE CALCULATION'!CD6</f>
        <v>0</v>
      </c>
      <c r="CK18" s="245">
        <f>'BUMBLEBEE CALCULATION'!CE6</f>
        <v>0</v>
      </c>
      <c r="CL18" s="245">
        <f>'BUMBLEBEE CALCULATION'!CF6</f>
        <v>0</v>
      </c>
      <c r="CM18" s="245">
        <f>'BUMBLEBEE CALCULATION'!CG6</f>
        <v>0</v>
      </c>
      <c r="CN18" s="245">
        <f>'BUMBLEBEE CALCULATION'!CH6</f>
        <v>0</v>
      </c>
      <c r="CO18" s="245">
        <f>'BUMBLEBEE CALCULATION'!CI6</f>
        <v>0</v>
      </c>
      <c r="CP18" s="245">
        <f>'BUMBLEBEE CALCULATION'!CJ6</f>
        <v>0</v>
      </c>
      <c r="CQ18" s="245">
        <f>'BUMBLEBEE CALCULATION'!CK6</f>
        <v>0</v>
      </c>
      <c r="CR18" s="245">
        <f>'BUMBLEBEE CALCULATION'!CL6</f>
        <v>0</v>
      </c>
      <c r="CS18" s="245">
        <f>'BUMBLEBEE CALCULATION'!CM6</f>
        <v>0</v>
      </c>
      <c r="CT18" s="245">
        <f>'BUMBLEBEE CALCULATION'!CN6</f>
        <v>0</v>
      </c>
      <c r="CU18" s="245">
        <f>'BUMBLEBEE CALCULATION'!CO6</f>
        <v>0</v>
      </c>
      <c r="CV18" s="245">
        <f>'BUMBLEBEE CALCULATION'!CP6</f>
        <v>0</v>
      </c>
      <c r="CW18" s="245">
        <f>'BUMBLEBEE CALCULATION'!CQ6</f>
        <v>0</v>
      </c>
      <c r="CX18" s="245">
        <f>'BUMBLEBEE CALCULATION'!CR6</f>
        <v>0</v>
      </c>
      <c r="CY18" s="245">
        <f>'BUMBLEBEE CALCULATION'!CS6</f>
        <v>0</v>
      </c>
      <c r="CZ18" s="245">
        <f>'BUMBLEBEE CALCULATION'!CT6</f>
        <v>0</v>
      </c>
      <c r="DA18" s="245">
        <f>'BUMBLEBEE CALCULATION'!CU6</f>
        <v>0</v>
      </c>
      <c r="DB18" s="245">
        <f>'BUMBLEBEE CALCULATION'!CV6</f>
        <v>0</v>
      </c>
      <c r="DC18" s="245">
        <f>'BUMBLEBEE CALCULATION'!CW6</f>
        <v>0</v>
      </c>
      <c r="DD18" s="245">
        <f>'BUMBLEBEE CALCULATION'!CX6</f>
        <v>0</v>
      </c>
      <c r="DE18" s="245">
        <f>'BUMBLEBEE CALCULATION'!CY6</f>
        <v>0</v>
      </c>
      <c r="DF18" s="245">
        <f>'BUMBLEBEE CALCULATION'!CZ6</f>
        <v>0</v>
      </c>
      <c r="DG18" s="245">
        <f>'BUMBLEBEE CALCULATION'!DA6</f>
        <v>0</v>
      </c>
      <c r="DH18" s="245">
        <f>'BUMBLEBEE CALCULATION'!DB6</f>
        <v>0</v>
      </c>
      <c r="DI18" s="245">
        <f>'BUMBLEBEE CALCULATION'!DC6</f>
        <v>0</v>
      </c>
      <c r="DJ18" s="245">
        <f>'BUMBLEBEE CALCULATION'!DD6</f>
        <v>0</v>
      </c>
      <c r="DK18" s="245">
        <f>'BUMBLEBEE CALCULATION'!DE6</f>
        <v>0</v>
      </c>
      <c r="DL18" s="245">
        <f>'BUMBLEBEE CALCULATION'!DF6</f>
        <v>0</v>
      </c>
      <c r="DM18" s="245">
        <f>'BUMBLEBEE CALCULATION'!DG6</f>
        <v>0</v>
      </c>
      <c r="DN18" s="245">
        <f>'BUMBLEBEE CALCULATION'!DH6</f>
        <v>0</v>
      </c>
      <c r="DO18" s="245">
        <f>'BUMBLEBEE CALCULATION'!DI6</f>
        <v>0</v>
      </c>
      <c r="DP18" s="245">
        <f>'BUMBLEBEE CALCULATION'!DJ6</f>
        <v>0</v>
      </c>
      <c r="DQ18" s="245">
        <f>'BUMBLEBEE CALCULATION'!DK6</f>
        <v>0</v>
      </c>
      <c r="DR18" s="245">
        <f>'BUMBLEBEE CALCULATION'!DL6</f>
        <v>0</v>
      </c>
      <c r="DS18" s="245">
        <f>'BUMBLEBEE CALCULATION'!DM6</f>
        <v>0</v>
      </c>
      <c r="DT18" s="245">
        <f>'BUMBLEBEE CALCULATION'!DN6</f>
        <v>0</v>
      </c>
      <c r="DU18" s="245">
        <f>'BUMBLEBEE CALCULATION'!DO6</f>
        <v>0</v>
      </c>
      <c r="DV18" s="245">
        <f>'BUMBLEBEE CALCULATION'!DP6</f>
        <v>0</v>
      </c>
      <c r="DW18" s="245">
        <f>'BUMBLEBEE CALCULATION'!DQ6</f>
        <v>0</v>
      </c>
      <c r="DX18" s="245">
        <f>'BUMBLEBEE CALCULATION'!DR6</f>
        <v>0</v>
      </c>
      <c r="DY18" s="245">
        <f>'BUMBLEBEE CALCULATION'!DS6</f>
        <v>0</v>
      </c>
      <c r="DZ18" s="245">
        <f>'BUMBLEBEE CALCULATION'!DT6</f>
        <v>0</v>
      </c>
      <c r="EA18" s="245">
        <f>'BUMBLEBEE CALCULATION'!DU6</f>
        <v>0</v>
      </c>
      <c r="EB18" s="245">
        <f>'BUMBLEBEE CALCULATION'!DV6</f>
        <v>0</v>
      </c>
      <c r="EC18" s="245">
        <f>'BUMBLEBEE CALCULATION'!DW6</f>
        <v>0</v>
      </c>
      <c r="ED18" s="245">
        <f>'BUMBLEBEE CALCULATION'!DX6</f>
        <v>0</v>
      </c>
      <c r="EE18" s="245">
        <f>'BUMBLEBEE CALCULATION'!DY6</f>
        <v>0</v>
      </c>
      <c r="EF18" s="245">
        <f>'BUMBLEBEE CALCULATION'!DZ6</f>
        <v>0</v>
      </c>
      <c r="EG18" s="245">
        <f>'BUMBLEBEE CALCULATION'!EA6</f>
        <v>0</v>
      </c>
      <c r="EH18" s="245">
        <f>'BUMBLEBEE CALCULATION'!EB6</f>
        <v>0</v>
      </c>
      <c r="EI18" s="245">
        <f>'BUMBLEBEE CALCULATION'!EC6</f>
        <v>0</v>
      </c>
      <c r="EJ18" s="245">
        <f>'BUMBLEBEE CALCULATION'!ED6</f>
        <v>0</v>
      </c>
    </row>
    <row r="19" spans="2:140" ht="21" x14ac:dyDescent="0.35">
      <c r="B19" s="199" t="s">
        <v>372</v>
      </c>
      <c r="C19" s="195" t="s">
        <v>437</v>
      </c>
      <c r="G19" s="243" t="s">
        <v>330</v>
      </c>
      <c r="H19" s="247">
        <f>'BUMBLEBEE CALCULATION'!B7</f>
        <v>0</v>
      </c>
      <c r="I19" s="246">
        <f>'BUMBLEBEE CALCULATION'!C7</f>
        <v>0</v>
      </c>
      <c r="J19" s="246">
        <f>'BUMBLEBEE CALCULATION'!D7</f>
        <v>0</v>
      </c>
      <c r="K19" s="246">
        <f>'BUMBLEBEE CALCULATION'!E7</f>
        <v>0</v>
      </c>
      <c r="L19" s="246">
        <f>'BUMBLEBEE CALCULATION'!F7</f>
        <v>0</v>
      </c>
      <c r="M19" s="246">
        <f>'BUMBLEBEE CALCULATION'!G7</f>
        <v>0</v>
      </c>
      <c r="N19" s="246">
        <f>'BUMBLEBEE CALCULATION'!H7</f>
        <v>0</v>
      </c>
      <c r="O19" s="246">
        <f>'BUMBLEBEE CALCULATION'!I7</f>
        <v>0</v>
      </c>
      <c r="P19" s="246">
        <f>'BUMBLEBEE CALCULATION'!J7</f>
        <v>0</v>
      </c>
      <c r="Q19" s="246">
        <f>'BUMBLEBEE CALCULATION'!K7</f>
        <v>0</v>
      </c>
      <c r="R19" s="246">
        <f>'BUMBLEBEE CALCULATION'!L7</f>
        <v>0</v>
      </c>
      <c r="S19" s="246">
        <f>'BUMBLEBEE CALCULATION'!M7</f>
        <v>0</v>
      </c>
      <c r="T19" s="246">
        <f>'BUMBLEBEE CALCULATION'!N7</f>
        <v>0</v>
      </c>
      <c r="U19" s="246">
        <f>'BUMBLEBEE CALCULATION'!O7</f>
        <v>0</v>
      </c>
      <c r="V19" s="246">
        <f>'BUMBLEBEE CALCULATION'!P7</f>
        <v>0</v>
      </c>
      <c r="W19" s="246">
        <f>'BUMBLEBEE CALCULATION'!Q7</f>
        <v>0</v>
      </c>
      <c r="X19" s="246">
        <f>'BUMBLEBEE CALCULATION'!R7</f>
        <v>0</v>
      </c>
      <c r="Y19" s="246">
        <f>'BUMBLEBEE CALCULATION'!S7</f>
        <v>0</v>
      </c>
      <c r="Z19" s="246">
        <f>'BUMBLEBEE CALCULATION'!T7</f>
        <v>0</v>
      </c>
      <c r="AA19" s="246">
        <f>'BUMBLEBEE CALCULATION'!U7</f>
        <v>0</v>
      </c>
      <c r="AB19" s="246">
        <f>'BUMBLEBEE CALCULATION'!V7</f>
        <v>0</v>
      </c>
      <c r="AC19" s="246">
        <f>'BUMBLEBEE CALCULATION'!W7</f>
        <v>0</v>
      </c>
      <c r="AD19" s="246">
        <f>'BUMBLEBEE CALCULATION'!X7</f>
        <v>0</v>
      </c>
      <c r="AE19" s="246">
        <f>'BUMBLEBEE CALCULATION'!Y7</f>
        <v>0</v>
      </c>
      <c r="AF19" s="246">
        <f>'BUMBLEBEE CALCULATION'!Z7</f>
        <v>0</v>
      </c>
      <c r="AG19" s="246">
        <f>'BUMBLEBEE CALCULATION'!AA7</f>
        <v>0</v>
      </c>
      <c r="AH19" s="246">
        <f>'BUMBLEBEE CALCULATION'!AB7</f>
        <v>0</v>
      </c>
      <c r="AI19" s="246">
        <f>'BUMBLEBEE CALCULATION'!AC7</f>
        <v>0</v>
      </c>
      <c r="AJ19" s="246">
        <f>'BUMBLEBEE CALCULATION'!AD7</f>
        <v>0</v>
      </c>
      <c r="AK19" s="246">
        <f>'BUMBLEBEE CALCULATION'!AE7</f>
        <v>0</v>
      </c>
      <c r="AL19" s="246">
        <f>'BUMBLEBEE CALCULATION'!AF7</f>
        <v>0</v>
      </c>
      <c r="AM19" s="246">
        <f>'BUMBLEBEE CALCULATION'!AG7</f>
        <v>0</v>
      </c>
      <c r="AN19" s="246">
        <f>'BUMBLEBEE CALCULATION'!AH7</f>
        <v>0</v>
      </c>
      <c r="AO19" s="246">
        <f>'BUMBLEBEE CALCULATION'!AI7</f>
        <v>0</v>
      </c>
      <c r="AP19" s="246">
        <f>'BUMBLEBEE CALCULATION'!AJ7</f>
        <v>0</v>
      </c>
      <c r="AQ19" s="246">
        <f>'BUMBLEBEE CALCULATION'!AK7</f>
        <v>0</v>
      </c>
      <c r="AR19" s="246">
        <f>'BUMBLEBEE CALCULATION'!AL7</f>
        <v>0</v>
      </c>
      <c r="AS19" s="246">
        <f>'BUMBLEBEE CALCULATION'!AM7</f>
        <v>0</v>
      </c>
      <c r="AT19" s="246">
        <f>'BUMBLEBEE CALCULATION'!AN7</f>
        <v>0</v>
      </c>
      <c r="AU19" s="246">
        <f>'BUMBLEBEE CALCULATION'!AO7</f>
        <v>0</v>
      </c>
      <c r="AV19" s="246">
        <f>'BUMBLEBEE CALCULATION'!AP7</f>
        <v>0</v>
      </c>
      <c r="AW19" s="246">
        <f>'BUMBLEBEE CALCULATION'!AQ7</f>
        <v>0</v>
      </c>
      <c r="AX19" s="246">
        <f>'BUMBLEBEE CALCULATION'!AR7</f>
        <v>0</v>
      </c>
      <c r="AY19" s="246">
        <f>'BUMBLEBEE CALCULATION'!AS7</f>
        <v>0</v>
      </c>
      <c r="AZ19" s="246">
        <f>'BUMBLEBEE CALCULATION'!AT7</f>
        <v>0</v>
      </c>
      <c r="BA19" s="246">
        <f>'BUMBLEBEE CALCULATION'!AU7</f>
        <v>0</v>
      </c>
      <c r="BB19" s="246">
        <f>'BUMBLEBEE CALCULATION'!AV7</f>
        <v>0</v>
      </c>
      <c r="BC19" s="246">
        <f>'BUMBLEBEE CALCULATION'!AW7</f>
        <v>0</v>
      </c>
      <c r="BD19" s="246">
        <f>'BUMBLEBEE CALCULATION'!AX7</f>
        <v>0</v>
      </c>
      <c r="BE19" s="246">
        <f>'BUMBLEBEE CALCULATION'!AY7</f>
        <v>0</v>
      </c>
      <c r="BF19" s="246">
        <f>'BUMBLEBEE CALCULATION'!AZ7</f>
        <v>0</v>
      </c>
      <c r="BG19" s="246">
        <f>'BUMBLEBEE CALCULATION'!BA7</f>
        <v>0</v>
      </c>
      <c r="BH19" s="246">
        <f>'BUMBLEBEE CALCULATION'!BB7</f>
        <v>0</v>
      </c>
      <c r="BI19" s="246">
        <f>'BUMBLEBEE CALCULATION'!BC7</f>
        <v>0</v>
      </c>
      <c r="BJ19" s="246">
        <f>'BUMBLEBEE CALCULATION'!BD7</f>
        <v>0</v>
      </c>
      <c r="BK19" s="246">
        <f>'BUMBLEBEE CALCULATION'!BE7</f>
        <v>0</v>
      </c>
      <c r="BL19" s="246">
        <f>'BUMBLEBEE CALCULATION'!BF7</f>
        <v>0</v>
      </c>
      <c r="BM19" s="246">
        <f>'BUMBLEBEE CALCULATION'!BG7</f>
        <v>0</v>
      </c>
      <c r="BN19" s="246">
        <f>'BUMBLEBEE CALCULATION'!BH7</f>
        <v>0</v>
      </c>
      <c r="BO19" s="246">
        <f>'BUMBLEBEE CALCULATION'!BI7</f>
        <v>0</v>
      </c>
      <c r="BP19" s="246">
        <f>'BUMBLEBEE CALCULATION'!BJ7</f>
        <v>0</v>
      </c>
      <c r="BQ19" s="246">
        <f>'BUMBLEBEE CALCULATION'!BK7</f>
        <v>0</v>
      </c>
      <c r="BR19" s="246">
        <f>'BUMBLEBEE CALCULATION'!BL7</f>
        <v>0</v>
      </c>
      <c r="BS19" s="246">
        <f>'BUMBLEBEE CALCULATION'!BM7</f>
        <v>0</v>
      </c>
      <c r="BT19" s="246">
        <f>'BUMBLEBEE CALCULATION'!BN7</f>
        <v>0</v>
      </c>
      <c r="BU19" s="246">
        <f>'BUMBLEBEE CALCULATION'!BO7</f>
        <v>0</v>
      </c>
      <c r="BV19" s="246">
        <f>'BUMBLEBEE CALCULATION'!BP7</f>
        <v>0</v>
      </c>
      <c r="BW19" s="246">
        <f>'BUMBLEBEE CALCULATION'!BQ7</f>
        <v>0</v>
      </c>
      <c r="BX19" s="246">
        <f>'BUMBLEBEE CALCULATION'!BR7</f>
        <v>0</v>
      </c>
      <c r="BY19" s="246">
        <f>'BUMBLEBEE CALCULATION'!BS7</f>
        <v>0</v>
      </c>
      <c r="BZ19" s="246">
        <f>'BUMBLEBEE CALCULATION'!BT7</f>
        <v>0</v>
      </c>
      <c r="CA19" s="246">
        <f>'BUMBLEBEE CALCULATION'!BU7</f>
        <v>0</v>
      </c>
      <c r="CB19" s="246">
        <f>'BUMBLEBEE CALCULATION'!BV7</f>
        <v>0</v>
      </c>
      <c r="CC19" s="246">
        <f>'BUMBLEBEE CALCULATION'!BW7</f>
        <v>0</v>
      </c>
      <c r="CD19" s="246">
        <f>'BUMBLEBEE CALCULATION'!BX7</f>
        <v>0</v>
      </c>
      <c r="CE19" s="246">
        <f>'BUMBLEBEE CALCULATION'!BY7</f>
        <v>0</v>
      </c>
      <c r="CF19" s="246">
        <f>'BUMBLEBEE CALCULATION'!BZ7</f>
        <v>0</v>
      </c>
      <c r="CG19" s="246">
        <f>'BUMBLEBEE CALCULATION'!CA7</f>
        <v>0</v>
      </c>
      <c r="CH19" s="246">
        <f>'BUMBLEBEE CALCULATION'!CB7</f>
        <v>0</v>
      </c>
      <c r="CI19" s="246">
        <f>'BUMBLEBEE CALCULATION'!CC7</f>
        <v>0</v>
      </c>
      <c r="CJ19" s="246">
        <f>'BUMBLEBEE CALCULATION'!CD7</f>
        <v>0</v>
      </c>
      <c r="CK19" s="246">
        <f>'BUMBLEBEE CALCULATION'!CE7</f>
        <v>0</v>
      </c>
      <c r="CL19" s="246">
        <f>'BUMBLEBEE CALCULATION'!CF7</f>
        <v>0</v>
      </c>
      <c r="CM19" s="246">
        <f>'BUMBLEBEE CALCULATION'!CG7</f>
        <v>0</v>
      </c>
      <c r="CN19" s="246">
        <f>'BUMBLEBEE CALCULATION'!CH7</f>
        <v>0</v>
      </c>
      <c r="CO19" s="246">
        <f>'BUMBLEBEE CALCULATION'!CI7</f>
        <v>0</v>
      </c>
      <c r="CP19" s="246">
        <f>'BUMBLEBEE CALCULATION'!CJ7</f>
        <v>0</v>
      </c>
      <c r="CQ19" s="246">
        <f>'BUMBLEBEE CALCULATION'!CK7</f>
        <v>0</v>
      </c>
      <c r="CR19" s="246">
        <f>'BUMBLEBEE CALCULATION'!CL7</f>
        <v>0</v>
      </c>
      <c r="CS19" s="246">
        <f>'BUMBLEBEE CALCULATION'!CM7</f>
        <v>0</v>
      </c>
      <c r="CT19" s="246">
        <f>'BUMBLEBEE CALCULATION'!CN7</f>
        <v>0</v>
      </c>
      <c r="CU19" s="246">
        <f>'BUMBLEBEE CALCULATION'!CO7</f>
        <v>0</v>
      </c>
      <c r="CV19" s="246">
        <f>'BUMBLEBEE CALCULATION'!CP7</f>
        <v>0</v>
      </c>
      <c r="CW19" s="246">
        <f>'BUMBLEBEE CALCULATION'!CQ7</f>
        <v>0</v>
      </c>
      <c r="CX19" s="246">
        <f>'BUMBLEBEE CALCULATION'!CR7</f>
        <v>0</v>
      </c>
      <c r="CY19" s="246">
        <f>'BUMBLEBEE CALCULATION'!CS7</f>
        <v>0</v>
      </c>
      <c r="CZ19" s="246">
        <f>'BUMBLEBEE CALCULATION'!CT7</f>
        <v>0</v>
      </c>
      <c r="DA19" s="246">
        <f>'BUMBLEBEE CALCULATION'!CU7</f>
        <v>0</v>
      </c>
      <c r="DB19" s="246">
        <f>'BUMBLEBEE CALCULATION'!CV7</f>
        <v>0</v>
      </c>
      <c r="DC19" s="246">
        <f>'BUMBLEBEE CALCULATION'!CW7</f>
        <v>0</v>
      </c>
      <c r="DD19" s="246">
        <f>'BUMBLEBEE CALCULATION'!CX7</f>
        <v>0</v>
      </c>
      <c r="DE19" s="246">
        <f>'BUMBLEBEE CALCULATION'!CY7</f>
        <v>0</v>
      </c>
      <c r="DF19" s="246">
        <f>'BUMBLEBEE CALCULATION'!CZ7</f>
        <v>0</v>
      </c>
      <c r="DG19" s="246">
        <f>'BUMBLEBEE CALCULATION'!DA7</f>
        <v>0</v>
      </c>
      <c r="DH19" s="246">
        <f>'BUMBLEBEE CALCULATION'!DB7</f>
        <v>0</v>
      </c>
      <c r="DI19" s="246">
        <f>'BUMBLEBEE CALCULATION'!DC7</f>
        <v>0</v>
      </c>
      <c r="DJ19" s="246">
        <f>'BUMBLEBEE CALCULATION'!DD7</f>
        <v>0</v>
      </c>
      <c r="DK19" s="246">
        <f>'BUMBLEBEE CALCULATION'!DE7</f>
        <v>0</v>
      </c>
      <c r="DL19" s="246">
        <f>'BUMBLEBEE CALCULATION'!DF7</f>
        <v>0</v>
      </c>
      <c r="DM19" s="246">
        <f>'BUMBLEBEE CALCULATION'!DG7</f>
        <v>0</v>
      </c>
      <c r="DN19" s="246">
        <f>'BUMBLEBEE CALCULATION'!DH7</f>
        <v>0</v>
      </c>
      <c r="DO19" s="246">
        <f>'BUMBLEBEE CALCULATION'!DI7</f>
        <v>0</v>
      </c>
      <c r="DP19" s="246">
        <f>'BUMBLEBEE CALCULATION'!DJ7</f>
        <v>0</v>
      </c>
      <c r="DQ19" s="246">
        <f>'BUMBLEBEE CALCULATION'!DK7</f>
        <v>0</v>
      </c>
      <c r="DR19" s="246">
        <f>'BUMBLEBEE CALCULATION'!DL7</f>
        <v>0</v>
      </c>
      <c r="DS19" s="246">
        <f>'BUMBLEBEE CALCULATION'!DM7</f>
        <v>0</v>
      </c>
      <c r="DT19" s="246">
        <f>'BUMBLEBEE CALCULATION'!DN7</f>
        <v>0</v>
      </c>
      <c r="DU19" s="246">
        <f>'BUMBLEBEE CALCULATION'!DO7</f>
        <v>0</v>
      </c>
      <c r="DV19" s="246">
        <f>'BUMBLEBEE CALCULATION'!DP7</f>
        <v>0</v>
      </c>
      <c r="DW19" s="246">
        <f>'BUMBLEBEE CALCULATION'!DQ7</f>
        <v>0</v>
      </c>
      <c r="DX19" s="246">
        <f>'BUMBLEBEE CALCULATION'!DR7</f>
        <v>0</v>
      </c>
      <c r="DY19" s="246">
        <f>'BUMBLEBEE CALCULATION'!DS7</f>
        <v>0</v>
      </c>
      <c r="DZ19" s="246">
        <f>'BUMBLEBEE CALCULATION'!DT7</f>
        <v>0</v>
      </c>
      <c r="EA19" s="246">
        <f>'BUMBLEBEE CALCULATION'!DU7</f>
        <v>0</v>
      </c>
      <c r="EB19" s="246">
        <f>'BUMBLEBEE CALCULATION'!DV7</f>
        <v>0</v>
      </c>
      <c r="EC19" s="246">
        <f>'BUMBLEBEE CALCULATION'!DW7</f>
        <v>0</v>
      </c>
      <c r="ED19" s="246">
        <f>'BUMBLEBEE CALCULATION'!DX7</f>
        <v>0</v>
      </c>
      <c r="EE19" s="246">
        <f>'BUMBLEBEE CALCULATION'!DY7</f>
        <v>0</v>
      </c>
      <c r="EF19" s="246">
        <f>'BUMBLEBEE CALCULATION'!DZ7</f>
        <v>0</v>
      </c>
      <c r="EG19" s="246">
        <f>'BUMBLEBEE CALCULATION'!EA7</f>
        <v>0</v>
      </c>
      <c r="EH19" s="246">
        <f>'BUMBLEBEE CALCULATION'!EB7</f>
        <v>0</v>
      </c>
      <c r="EI19" s="246">
        <f>'BUMBLEBEE CALCULATION'!EC7</f>
        <v>0</v>
      </c>
      <c r="EJ19" s="246">
        <f>'BUMBLEBEE CALCULATION'!ED7</f>
        <v>0</v>
      </c>
    </row>
    <row r="20" spans="2:140" x14ac:dyDescent="0.25">
      <c r="G20" s="248" t="s">
        <v>294</v>
      </c>
      <c r="H20" s="247">
        <f>'BUMBLEBEE CALCULATION'!B8</f>
        <v>0</v>
      </c>
      <c r="I20" s="246">
        <f>'BUMBLEBEE CALCULATION'!C8</f>
        <v>0</v>
      </c>
      <c r="J20" s="246">
        <f>'BUMBLEBEE CALCULATION'!D8</f>
        <v>0</v>
      </c>
      <c r="K20" s="246">
        <f>'BUMBLEBEE CALCULATION'!E8</f>
        <v>0</v>
      </c>
      <c r="L20" s="246">
        <f>'BUMBLEBEE CALCULATION'!F8</f>
        <v>0</v>
      </c>
      <c r="M20" s="246">
        <f>'BUMBLEBEE CALCULATION'!G8</f>
        <v>0</v>
      </c>
      <c r="N20" s="246">
        <f>'BUMBLEBEE CALCULATION'!H8</f>
        <v>0</v>
      </c>
      <c r="O20" s="246">
        <f>'BUMBLEBEE CALCULATION'!I8</f>
        <v>0</v>
      </c>
      <c r="P20" s="246">
        <f>'BUMBLEBEE CALCULATION'!J8</f>
        <v>0</v>
      </c>
      <c r="Q20" s="246">
        <f>'BUMBLEBEE CALCULATION'!K8</f>
        <v>0</v>
      </c>
      <c r="R20" s="246">
        <f>'BUMBLEBEE CALCULATION'!L8</f>
        <v>0</v>
      </c>
      <c r="S20" s="246">
        <f>'BUMBLEBEE CALCULATION'!M8</f>
        <v>0</v>
      </c>
      <c r="T20" s="246">
        <f>'BUMBLEBEE CALCULATION'!N8</f>
        <v>0</v>
      </c>
      <c r="U20" s="246">
        <f>'BUMBLEBEE CALCULATION'!O8</f>
        <v>0</v>
      </c>
      <c r="V20" s="246">
        <f>'BUMBLEBEE CALCULATION'!P8</f>
        <v>0</v>
      </c>
      <c r="W20" s="246">
        <f>'BUMBLEBEE CALCULATION'!Q8</f>
        <v>0</v>
      </c>
      <c r="X20" s="246">
        <f>'BUMBLEBEE CALCULATION'!R8</f>
        <v>0</v>
      </c>
      <c r="Y20" s="246">
        <f>'BUMBLEBEE CALCULATION'!S8</f>
        <v>0</v>
      </c>
      <c r="Z20" s="246">
        <f>'BUMBLEBEE CALCULATION'!T8</f>
        <v>0</v>
      </c>
      <c r="AA20" s="246">
        <f>'BUMBLEBEE CALCULATION'!U8</f>
        <v>0</v>
      </c>
      <c r="AB20" s="246">
        <f>'BUMBLEBEE CALCULATION'!V8</f>
        <v>0</v>
      </c>
      <c r="AC20" s="246">
        <f>'BUMBLEBEE CALCULATION'!W8</f>
        <v>0</v>
      </c>
      <c r="AD20" s="246">
        <f>'BUMBLEBEE CALCULATION'!X8</f>
        <v>0</v>
      </c>
      <c r="AE20" s="246">
        <f>'BUMBLEBEE CALCULATION'!Y8</f>
        <v>0</v>
      </c>
      <c r="AF20" s="246">
        <f>'BUMBLEBEE CALCULATION'!Z8</f>
        <v>0</v>
      </c>
      <c r="AG20" s="246">
        <f>'BUMBLEBEE CALCULATION'!AA8</f>
        <v>0</v>
      </c>
      <c r="AH20" s="246">
        <f>'BUMBLEBEE CALCULATION'!AB8</f>
        <v>0</v>
      </c>
      <c r="AI20" s="246">
        <f>'BUMBLEBEE CALCULATION'!AC8</f>
        <v>0</v>
      </c>
      <c r="AJ20" s="246">
        <f>'BUMBLEBEE CALCULATION'!AD8</f>
        <v>0</v>
      </c>
      <c r="AK20" s="246">
        <f>'BUMBLEBEE CALCULATION'!AE8</f>
        <v>0</v>
      </c>
      <c r="AL20" s="246">
        <f>'BUMBLEBEE CALCULATION'!AF8</f>
        <v>0</v>
      </c>
      <c r="AM20" s="246">
        <f>'BUMBLEBEE CALCULATION'!AG8</f>
        <v>0</v>
      </c>
      <c r="AN20" s="246">
        <f>'BUMBLEBEE CALCULATION'!AH8</f>
        <v>0</v>
      </c>
      <c r="AO20" s="246">
        <f>'BUMBLEBEE CALCULATION'!AI8</f>
        <v>0</v>
      </c>
      <c r="AP20" s="246">
        <f>'BUMBLEBEE CALCULATION'!AJ8</f>
        <v>0</v>
      </c>
      <c r="AQ20" s="246">
        <f>'BUMBLEBEE CALCULATION'!AK8</f>
        <v>0</v>
      </c>
      <c r="AR20" s="246">
        <f>'BUMBLEBEE CALCULATION'!AL8</f>
        <v>0</v>
      </c>
      <c r="AS20" s="246">
        <f>'BUMBLEBEE CALCULATION'!AM8</f>
        <v>0</v>
      </c>
      <c r="AT20" s="246">
        <f>'BUMBLEBEE CALCULATION'!AN8</f>
        <v>0</v>
      </c>
      <c r="AU20" s="246">
        <f>'BUMBLEBEE CALCULATION'!AO8</f>
        <v>0</v>
      </c>
      <c r="AV20" s="246">
        <f>'BUMBLEBEE CALCULATION'!AP8</f>
        <v>0</v>
      </c>
      <c r="AW20" s="246">
        <f>'BUMBLEBEE CALCULATION'!AQ8</f>
        <v>0</v>
      </c>
      <c r="AX20" s="246">
        <f>'BUMBLEBEE CALCULATION'!AR8</f>
        <v>0</v>
      </c>
      <c r="AY20" s="246">
        <f>'BUMBLEBEE CALCULATION'!AS8</f>
        <v>0</v>
      </c>
      <c r="AZ20" s="246">
        <f>'BUMBLEBEE CALCULATION'!AT8</f>
        <v>0</v>
      </c>
      <c r="BA20" s="246">
        <f>'BUMBLEBEE CALCULATION'!AU8</f>
        <v>0</v>
      </c>
      <c r="BB20" s="246">
        <f>'BUMBLEBEE CALCULATION'!AV8</f>
        <v>0</v>
      </c>
      <c r="BC20" s="246">
        <f>'BUMBLEBEE CALCULATION'!AW8</f>
        <v>0</v>
      </c>
      <c r="BD20" s="246">
        <f>'BUMBLEBEE CALCULATION'!AX8</f>
        <v>0</v>
      </c>
      <c r="BE20" s="246">
        <f>'BUMBLEBEE CALCULATION'!AY8</f>
        <v>0</v>
      </c>
      <c r="BF20" s="246">
        <f>'BUMBLEBEE CALCULATION'!AZ8</f>
        <v>0</v>
      </c>
      <c r="BG20" s="246">
        <f>'BUMBLEBEE CALCULATION'!BA8</f>
        <v>0</v>
      </c>
      <c r="BH20" s="246">
        <f>'BUMBLEBEE CALCULATION'!BB8</f>
        <v>0</v>
      </c>
      <c r="BI20" s="246">
        <f>'BUMBLEBEE CALCULATION'!BC8</f>
        <v>0</v>
      </c>
      <c r="BJ20" s="246">
        <f>'BUMBLEBEE CALCULATION'!BD8</f>
        <v>0</v>
      </c>
      <c r="BK20" s="246">
        <f>'BUMBLEBEE CALCULATION'!BE8</f>
        <v>0</v>
      </c>
      <c r="BL20" s="246">
        <f>'BUMBLEBEE CALCULATION'!BF8</f>
        <v>0</v>
      </c>
      <c r="BM20" s="246">
        <f>'BUMBLEBEE CALCULATION'!BG8</f>
        <v>0</v>
      </c>
      <c r="BN20" s="246">
        <f>'BUMBLEBEE CALCULATION'!BH8</f>
        <v>0</v>
      </c>
      <c r="BO20" s="246">
        <f>'BUMBLEBEE CALCULATION'!BI8</f>
        <v>0</v>
      </c>
      <c r="BP20" s="246">
        <f>'BUMBLEBEE CALCULATION'!BJ8</f>
        <v>0</v>
      </c>
      <c r="BQ20" s="246">
        <f>'BUMBLEBEE CALCULATION'!BK8</f>
        <v>0</v>
      </c>
      <c r="BR20" s="246">
        <f>'BUMBLEBEE CALCULATION'!BL8</f>
        <v>0</v>
      </c>
      <c r="BS20" s="246">
        <f>'BUMBLEBEE CALCULATION'!BM8</f>
        <v>0</v>
      </c>
      <c r="BT20" s="246">
        <f>'BUMBLEBEE CALCULATION'!BN8</f>
        <v>0</v>
      </c>
      <c r="BU20" s="246">
        <f>'BUMBLEBEE CALCULATION'!BO8</f>
        <v>0</v>
      </c>
      <c r="BV20" s="246">
        <f>'BUMBLEBEE CALCULATION'!BP8</f>
        <v>0</v>
      </c>
      <c r="BW20" s="246">
        <f>'BUMBLEBEE CALCULATION'!BQ8</f>
        <v>0</v>
      </c>
      <c r="BX20" s="246">
        <f>'BUMBLEBEE CALCULATION'!BR8</f>
        <v>0</v>
      </c>
      <c r="BY20" s="246">
        <f>'BUMBLEBEE CALCULATION'!BS8</f>
        <v>0</v>
      </c>
      <c r="BZ20" s="246">
        <f>'BUMBLEBEE CALCULATION'!BT8</f>
        <v>0</v>
      </c>
      <c r="CA20" s="246">
        <f>'BUMBLEBEE CALCULATION'!BU8</f>
        <v>0</v>
      </c>
      <c r="CB20" s="246">
        <f>'BUMBLEBEE CALCULATION'!BV8</f>
        <v>0</v>
      </c>
      <c r="CC20" s="246">
        <f>'BUMBLEBEE CALCULATION'!BW8</f>
        <v>0</v>
      </c>
      <c r="CD20" s="246">
        <f>'BUMBLEBEE CALCULATION'!BX8</f>
        <v>0</v>
      </c>
      <c r="CE20" s="246">
        <f>'BUMBLEBEE CALCULATION'!BY8</f>
        <v>0</v>
      </c>
      <c r="CF20" s="246">
        <f>'BUMBLEBEE CALCULATION'!BZ8</f>
        <v>0</v>
      </c>
      <c r="CG20" s="246">
        <f>'BUMBLEBEE CALCULATION'!CA8</f>
        <v>0</v>
      </c>
      <c r="CH20" s="246">
        <f>'BUMBLEBEE CALCULATION'!CB8</f>
        <v>0</v>
      </c>
      <c r="CI20" s="246">
        <f>'BUMBLEBEE CALCULATION'!CC8</f>
        <v>0</v>
      </c>
      <c r="CJ20" s="246">
        <f>'BUMBLEBEE CALCULATION'!CD8</f>
        <v>0</v>
      </c>
      <c r="CK20" s="246">
        <f>'BUMBLEBEE CALCULATION'!CE8</f>
        <v>0</v>
      </c>
      <c r="CL20" s="246">
        <f>'BUMBLEBEE CALCULATION'!CF8</f>
        <v>0</v>
      </c>
      <c r="CM20" s="246">
        <f>'BUMBLEBEE CALCULATION'!CG8</f>
        <v>0</v>
      </c>
      <c r="CN20" s="246">
        <f>'BUMBLEBEE CALCULATION'!CH8</f>
        <v>0</v>
      </c>
      <c r="CO20" s="246">
        <f>'BUMBLEBEE CALCULATION'!CI8</f>
        <v>0</v>
      </c>
      <c r="CP20" s="246">
        <f>'BUMBLEBEE CALCULATION'!CJ8</f>
        <v>0</v>
      </c>
      <c r="CQ20" s="246">
        <f>'BUMBLEBEE CALCULATION'!CK8</f>
        <v>0</v>
      </c>
      <c r="CR20" s="246">
        <f>'BUMBLEBEE CALCULATION'!CL8</f>
        <v>0</v>
      </c>
      <c r="CS20" s="246">
        <f>'BUMBLEBEE CALCULATION'!CM8</f>
        <v>0</v>
      </c>
      <c r="CT20" s="246">
        <f>'BUMBLEBEE CALCULATION'!CN8</f>
        <v>0</v>
      </c>
      <c r="CU20" s="246">
        <f>'BUMBLEBEE CALCULATION'!CO8</f>
        <v>0</v>
      </c>
      <c r="CV20" s="246">
        <f>'BUMBLEBEE CALCULATION'!CP8</f>
        <v>0</v>
      </c>
      <c r="CW20" s="246">
        <f>'BUMBLEBEE CALCULATION'!CQ8</f>
        <v>0</v>
      </c>
      <c r="CX20" s="246">
        <f>'BUMBLEBEE CALCULATION'!CR8</f>
        <v>0</v>
      </c>
      <c r="CY20" s="246">
        <f>'BUMBLEBEE CALCULATION'!CS8</f>
        <v>0</v>
      </c>
      <c r="CZ20" s="246">
        <f>'BUMBLEBEE CALCULATION'!CT8</f>
        <v>0</v>
      </c>
      <c r="DA20" s="246">
        <f>'BUMBLEBEE CALCULATION'!CU8</f>
        <v>0</v>
      </c>
      <c r="DB20" s="246">
        <f>'BUMBLEBEE CALCULATION'!CV8</f>
        <v>0</v>
      </c>
      <c r="DC20" s="246">
        <f>'BUMBLEBEE CALCULATION'!CW8</f>
        <v>0</v>
      </c>
      <c r="DD20" s="246">
        <f>'BUMBLEBEE CALCULATION'!CX8</f>
        <v>0</v>
      </c>
      <c r="DE20" s="246">
        <f>'BUMBLEBEE CALCULATION'!CY8</f>
        <v>0</v>
      </c>
      <c r="DF20" s="246">
        <f>'BUMBLEBEE CALCULATION'!CZ8</f>
        <v>0</v>
      </c>
      <c r="DG20" s="246">
        <f>'BUMBLEBEE CALCULATION'!DA8</f>
        <v>0</v>
      </c>
      <c r="DH20" s="246">
        <f>'BUMBLEBEE CALCULATION'!DB8</f>
        <v>0</v>
      </c>
      <c r="DI20" s="246">
        <f>'BUMBLEBEE CALCULATION'!DC8</f>
        <v>0</v>
      </c>
      <c r="DJ20" s="246">
        <f>'BUMBLEBEE CALCULATION'!DD8</f>
        <v>0</v>
      </c>
      <c r="DK20" s="246">
        <f>'BUMBLEBEE CALCULATION'!DE8</f>
        <v>0</v>
      </c>
      <c r="DL20" s="246">
        <f>'BUMBLEBEE CALCULATION'!DF8</f>
        <v>0</v>
      </c>
      <c r="DM20" s="246">
        <f>'BUMBLEBEE CALCULATION'!DG8</f>
        <v>0</v>
      </c>
      <c r="DN20" s="246">
        <f>'BUMBLEBEE CALCULATION'!DH8</f>
        <v>0</v>
      </c>
      <c r="DO20" s="246">
        <f>'BUMBLEBEE CALCULATION'!DI8</f>
        <v>0</v>
      </c>
      <c r="DP20" s="246">
        <f>'BUMBLEBEE CALCULATION'!DJ8</f>
        <v>0</v>
      </c>
      <c r="DQ20" s="246">
        <f>'BUMBLEBEE CALCULATION'!DK8</f>
        <v>0</v>
      </c>
      <c r="DR20" s="246">
        <f>'BUMBLEBEE CALCULATION'!DL8</f>
        <v>0</v>
      </c>
      <c r="DS20" s="246">
        <f>'BUMBLEBEE CALCULATION'!DM8</f>
        <v>0</v>
      </c>
      <c r="DT20" s="246">
        <f>'BUMBLEBEE CALCULATION'!DN8</f>
        <v>0</v>
      </c>
      <c r="DU20" s="246">
        <f>'BUMBLEBEE CALCULATION'!DO8</f>
        <v>0</v>
      </c>
      <c r="DV20" s="246">
        <f>'BUMBLEBEE CALCULATION'!DP8</f>
        <v>0</v>
      </c>
      <c r="DW20" s="246">
        <f>'BUMBLEBEE CALCULATION'!DQ8</f>
        <v>0</v>
      </c>
      <c r="DX20" s="246">
        <f>'BUMBLEBEE CALCULATION'!DR8</f>
        <v>0</v>
      </c>
      <c r="DY20" s="246">
        <f>'BUMBLEBEE CALCULATION'!DS8</f>
        <v>0</v>
      </c>
      <c r="DZ20" s="246">
        <f>'BUMBLEBEE CALCULATION'!DT8</f>
        <v>0</v>
      </c>
      <c r="EA20" s="246">
        <f>'BUMBLEBEE CALCULATION'!DU8</f>
        <v>0</v>
      </c>
      <c r="EB20" s="246">
        <f>'BUMBLEBEE CALCULATION'!DV8</f>
        <v>0</v>
      </c>
      <c r="EC20" s="246">
        <f>'BUMBLEBEE CALCULATION'!DW8</f>
        <v>0</v>
      </c>
      <c r="ED20" s="246">
        <f>'BUMBLEBEE CALCULATION'!DX8</f>
        <v>0</v>
      </c>
      <c r="EE20" s="246">
        <f>'BUMBLEBEE CALCULATION'!DY8</f>
        <v>0</v>
      </c>
      <c r="EF20" s="246">
        <f>'BUMBLEBEE CALCULATION'!DZ8</f>
        <v>0</v>
      </c>
      <c r="EG20" s="246">
        <f>'BUMBLEBEE CALCULATION'!EA8</f>
        <v>0</v>
      </c>
      <c r="EH20" s="246">
        <f>'BUMBLEBEE CALCULATION'!EB8</f>
        <v>0</v>
      </c>
      <c r="EI20" s="246">
        <f>'BUMBLEBEE CALCULATION'!EC8</f>
        <v>0</v>
      </c>
      <c r="EJ20" s="246">
        <f>'BUMBLEBEE CALCULATION'!ED8</f>
        <v>0</v>
      </c>
    </row>
    <row r="21" spans="2:140" x14ac:dyDescent="0.25">
      <c r="G21" s="248" t="s">
        <v>373</v>
      </c>
      <c r="H21" s="252" t="e">
        <f>'BUMBLEBEE CALCULATION'!B33</f>
        <v>#DIV/0!</v>
      </c>
      <c r="I21" s="253" t="e">
        <f>'BUMBLEBEE CALCULATION'!C33</f>
        <v>#DIV/0!</v>
      </c>
      <c r="J21" s="253" t="e">
        <f>'BUMBLEBEE CALCULATION'!D33</f>
        <v>#DIV/0!</v>
      </c>
      <c r="K21" s="253" t="e">
        <f>'BUMBLEBEE CALCULATION'!E33</f>
        <v>#DIV/0!</v>
      </c>
      <c r="L21" s="253" t="e">
        <f>'BUMBLEBEE CALCULATION'!F33</f>
        <v>#DIV/0!</v>
      </c>
      <c r="M21" s="253" t="e">
        <f>'BUMBLEBEE CALCULATION'!G33</f>
        <v>#DIV/0!</v>
      </c>
      <c r="N21" s="253" t="e">
        <f>'BUMBLEBEE CALCULATION'!H33</f>
        <v>#DIV/0!</v>
      </c>
      <c r="O21" s="253" t="e">
        <f>'BUMBLEBEE CALCULATION'!I33</f>
        <v>#DIV/0!</v>
      </c>
      <c r="P21" s="253" t="e">
        <f>'BUMBLEBEE CALCULATION'!J33</f>
        <v>#DIV/0!</v>
      </c>
      <c r="Q21" s="253" t="e">
        <f>'BUMBLEBEE CALCULATION'!K33</f>
        <v>#DIV/0!</v>
      </c>
      <c r="R21" s="253" t="e">
        <f>'BUMBLEBEE CALCULATION'!L33</f>
        <v>#DIV/0!</v>
      </c>
      <c r="S21" s="253" t="e">
        <f>'BUMBLEBEE CALCULATION'!M33</f>
        <v>#DIV/0!</v>
      </c>
      <c r="T21" s="253" t="e">
        <f>'BUMBLEBEE CALCULATION'!N33</f>
        <v>#DIV/0!</v>
      </c>
      <c r="U21" s="253" t="e">
        <f>'BUMBLEBEE CALCULATION'!O33</f>
        <v>#DIV/0!</v>
      </c>
      <c r="V21" s="253" t="e">
        <f>'BUMBLEBEE CALCULATION'!P33</f>
        <v>#DIV/0!</v>
      </c>
      <c r="W21" s="253" t="e">
        <f>'BUMBLEBEE CALCULATION'!Q33</f>
        <v>#DIV/0!</v>
      </c>
      <c r="X21" s="253" t="e">
        <f>'BUMBLEBEE CALCULATION'!R33</f>
        <v>#DIV/0!</v>
      </c>
      <c r="Y21" s="253" t="e">
        <f>'BUMBLEBEE CALCULATION'!S33</f>
        <v>#DIV/0!</v>
      </c>
      <c r="Z21" s="253" t="e">
        <f>'BUMBLEBEE CALCULATION'!T33</f>
        <v>#DIV/0!</v>
      </c>
      <c r="AA21" s="253" t="e">
        <f>'BUMBLEBEE CALCULATION'!U33</f>
        <v>#DIV/0!</v>
      </c>
      <c r="AB21" s="253" t="e">
        <f>'BUMBLEBEE CALCULATION'!V33</f>
        <v>#DIV/0!</v>
      </c>
      <c r="AC21" s="253" t="e">
        <f>'BUMBLEBEE CALCULATION'!W33</f>
        <v>#DIV/0!</v>
      </c>
      <c r="AD21" s="253" t="e">
        <f>'BUMBLEBEE CALCULATION'!X33</f>
        <v>#DIV/0!</v>
      </c>
      <c r="AE21" s="253" t="e">
        <f>'BUMBLEBEE CALCULATION'!Y33</f>
        <v>#DIV/0!</v>
      </c>
      <c r="AF21" s="253" t="e">
        <f>'BUMBLEBEE CALCULATION'!Z33</f>
        <v>#DIV/0!</v>
      </c>
      <c r="AG21" s="253" t="e">
        <f>'BUMBLEBEE CALCULATION'!AA33</f>
        <v>#DIV/0!</v>
      </c>
      <c r="AH21" s="253" t="e">
        <f>'BUMBLEBEE CALCULATION'!AB33</f>
        <v>#DIV/0!</v>
      </c>
      <c r="AI21" s="253" t="e">
        <f>'BUMBLEBEE CALCULATION'!AC33</f>
        <v>#DIV/0!</v>
      </c>
      <c r="AJ21" s="253" t="e">
        <f>'BUMBLEBEE CALCULATION'!AD33</f>
        <v>#DIV/0!</v>
      </c>
      <c r="AK21" s="253" t="e">
        <f>'BUMBLEBEE CALCULATION'!AE33</f>
        <v>#DIV/0!</v>
      </c>
      <c r="AL21" s="253" t="e">
        <f>'BUMBLEBEE CALCULATION'!AF33</f>
        <v>#DIV/0!</v>
      </c>
      <c r="AM21" s="253" t="e">
        <f>'BUMBLEBEE CALCULATION'!AG33</f>
        <v>#DIV/0!</v>
      </c>
      <c r="AN21" s="253" t="e">
        <f>'BUMBLEBEE CALCULATION'!AH33</f>
        <v>#DIV/0!</v>
      </c>
      <c r="AO21" s="253" t="e">
        <f>'BUMBLEBEE CALCULATION'!AI33</f>
        <v>#DIV/0!</v>
      </c>
      <c r="AP21" s="253" t="e">
        <f>'BUMBLEBEE CALCULATION'!AJ33</f>
        <v>#DIV/0!</v>
      </c>
      <c r="AQ21" s="253" t="e">
        <f>'BUMBLEBEE CALCULATION'!AK33</f>
        <v>#DIV/0!</v>
      </c>
      <c r="AR21" s="253" t="e">
        <f>'BUMBLEBEE CALCULATION'!AL33</f>
        <v>#DIV/0!</v>
      </c>
      <c r="AS21" s="253" t="e">
        <f>'BUMBLEBEE CALCULATION'!AM33</f>
        <v>#DIV/0!</v>
      </c>
      <c r="AT21" s="253" t="e">
        <f>'BUMBLEBEE CALCULATION'!AN33</f>
        <v>#DIV/0!</v>
      </c>
      <c r="AU21" s="253" t="e">
        <f>'BUMBLEBEE CALCULATION'!AO33</f>
        <v>#DIV/0!</v>
      </c>
      <c r="AV21" s="253" t="e">
        <f>'BUMBLEBEE CALCULATION'!AP33</f>
        <v>#DIV/0!</v>
      </c>
      <c r="AW21" s="253" t="e">
        <f>'BUMBLEBEE CALCULATION'!AQ33</f>
        <v>#DIV/0!</v>
      </c>
      <c r="AX21" s="253" t="e">
        <f>'BUMBLEBEE CALCULATION'!AR33</f>
        <v>#DIV/0!</v>
      </c>
      <c r="AY21" s="253" t="e">
        <f>'BUMBLEBEE CALCULATION'!AS33</f>
        <v>#DIV/0!</v>
      </c>
      <c r="AZ21" s="253" t="e">
        <f>'BUMBLEBEE CALCULATION'!AT33</f>
        <v>#DIV/0!</v>
      </c>
      <c r="BA21" s="253" t="e">
        <f>'BUMBLEBEE CALCULATION'!AU33</f>
        <v>#DIV/0!</v>
      </c>
      <c r="BB21" s="253" t="e">
        <f>'BUMBLEBEE CALCULATION'!AV33</f>
        <v>#DIV/0!</v>
      </c>
      <c r="BC21" s="253" t="e">
        <f>'BUMBLEBEE CALCULATION'!AW33</f>
        <v>#DIV/0!</v>
      </c>
      <c r="BD21" s="253" t="e">
        <f>'BUMBLEBEE CALCULATION'!AX33</f>
        <v>#DIV/0!</v>
      </c>
      <c r="BE21" s="253" t="e">
        <f>'BUMBLEBEE CALCULATION'!AY33</f>
        <v>#DIV/0!</v>
      </c>
      <c r="BF21" s="253" t="e">
        <f>'BUMBLEBEE CALCULATION'!AZ33</f>
        <v>#DIV/0!</v>
      </c>
      <c r="BG21" s="253" t="e">
        <f>'BUMBLEBEE CALCULATION'!BA33</f>
        <v>#DIV/0!</v>
      </c>
      <c r="BH21" s="253" t="e">
        <f>'BUMBLEBEE CALCULATION'!BB33</f>
        <v>#DIV/0!</v>
      </c>
      <c r="BI21" s="253" t="e">
        <f>'BUMBLEBEE CALCULATION'!BC33</f>
        <v>#DIV/0!</v>
      </c>
      <c r="BJ21" s="253" t="e">
        <f>'BUMBLEBEE CALCULATION'!BD33</f>
        <v>#DIV/0!</v>
      </c>
      <c r="BK21" s="253" t="e">
        <f>'BUMBLEBEE CALCULATION'!BE33</f>
        <v>#DIV/0!</v>
      </c>
      <c r="BL21" s="253" t="e">
        <f>'BUMBLEBEE CALCULATION'!BF33</f>
        <v>#DIV/0!</v>
      </c>
      <c r="BM21" s="253" t="e">
        <f>'BUMBLEBEE CALCULATION'!BG33</f>
        <v>#DIV/0!</v>
      </c>
      <c r="BN21" s="253" t="e">
        <f>'BUMBLEBEE CALCULATION'!BH33</f>
        <v>#DIV/0!</v>
      </c>
      <c r="BO21" s="253" t="e">
        <f>'BUMBLEBEE CALCULATION'!BI33</f>
        <v>#DIV/0!</v>
      </c>
      <c r="BP21" s="253" t="e">
        <f>'BUMBLEBEE CALCULATION'!BJ33</f>
        <v>#DIV/0!</v>
      </c>
      <c r="BQ21" s="253" t="e">
        <f>'BUMBLEBEE CALCULATION'!BK33</f>
        <v>#DIV/0!</v>
      </c>
      <c r="BR21" s="253" t="e">
        <f>'BUMBLEBEE CALCULATION'!BL33</f>
        <v>#DIV/0!</v>
      </c>
      <c r="BS21" s="253" t="e">
        <f>'BUMBLEBEE CALCULATION'!BM33</f>
        <v>#DIV/0!</v>
      </c>
      <c r="BT21" s="253" t="e">
        <f>'BUMBLEBEE CALCULATION'!BN33</f>
        <v>#DIV/0!</v>
      </c>
      <c r="BU21" s="253" t="e">
        <f>'BUMBLEBEE CALCULATION'!BO33</f>
        <v>#DIV/0!</v>
      </c>
      <c r="BV21" s="253" t="e">
        <f>'BUMBLEBEE CALCULATION'!BP33</f>
        <v>#DIV/0!</v>
      </c>
      <c r="BW21" s="253" t="e">
        <f>'BUMBLEBEE CALCULATION'!BQ33</f>
        <v>#DIV/0!</v>
      </c>
      <c r="BX21" s="253" t="e">
        <f>'BUMBLEBEE CALCULATION'!BR33</f>
        <v>#DIV/0!</v>
      </c>
      <c r="BY21" s="253" t="e">
        <f>'BUMBLEBEE CALCULATION'!BS33</f>
        <v>#DIV/0!</v>
      </c>
      <c r="BZ21" s="253" t="e">
        <f>'BUMBLEBEE CALCULATION'!BT33</f>
        <v>#DIV/0!</v>
      </c>
      <c r="CA21" s="253" t="e">
        <f>'BUMBLEBEE CALCULATION'!BU33</f>
        <v>#DIV/0!</v>
      </c>
      <c r="CB21" s="253" t="e">
        <f>'BUMBLEBEE CALCULATION'!BV33</f>
        <v>#DIV/0!</v>
      </c>
      <c r="CC21" s="253" t="e">
        <f>'BUMBLEBEE CALCULATION'!BW33</f>
        <v>#DIV/0!</v>
      </c>
      <c r="CD21" s="253" t="e">
        <f>'BUMBLEBEE CALCULATION'!BX33</f>
        <v>#DIV/0!</v>
      </c>
      <c r="CE21" s="253" t="e">
        <f>'BUMBLEBEE CALCULATION'!BY33</f>
        <v>#DIV/0!</v>
      </c>
      <c r="CF21" s="253" t="e">
        <f>'BUMBLEBEE CALCULATION'!BZ33</f>
        <v>#DIV/0!</v>
      </c>
      <c r="CG21" s="253" t="e">
        <f>'BUMBLEBEE CALCULATION'!CA33</f>
        <v>#DIV/0!</v>
      </c>
      <c r="CH21" s="253" t="e">
        <f>'BUMBLEBEE CALCULATION'!CB33</f>
        <v>#DIV/0!</v>
      </c>
      <c r="CI21" s="253" t="e">
        <f>'BUMBLEBEE CALCULATION'!CC33</f>
        <v>#DIV/0!</v>
      </c>
      <c r="CJ21" s="253" t="e">
        <f>'BUMBLEBEE CALCULATION'!CD33</f>
        <v>#DIV/0!</v>
      </c>
      <c r="CK21" s="253" t="e">
        <f>'BUMBLEBEE CALCULATION'!CE33</f>
        <v>#DIV/0!</v>
      </c>
      <c r="CL21" s="253" t="e">
        <f>'BUMBLEBEE CALCULATION'!CF33</f>
        <v>#DIV/0!</v>
      </c>
      <c r="CM21" s="253" t="e">
        <f>'BUMBLEBEE CALCULATION'!CG33</f>
        <v>#DIV/0!</v>
      </c>
      <c r="CN21" s="253" t="e">
        <f>'BUMBLEBEE CALCULATION'!CH33</f>
        <v>#DIV/0!</v>
      </c>
      <c r="CO21" s="253" t="e">
        <f>'BUMBLEBEE CALCULATION'!CI33</f>
        <v>#DIV/0!</v>
      </c>
      <c r="CP21" s="253" t="e">
        <f>'BUMBLEBEE CALCULATION'!CJ33</f>
        <v>#DIV/0!</v>
      </c>
      <c r="CQ21" s="253" t="e">
        <f>'BUMBLEBEE CALCULATION'!CK33</f>
        <v>#DIV/0!</v>
      </c>
      <c r="CR21" s="253" t="e">
        <f>'BUMBLEBEE CALCULATION'!CL33</f>
        <v>#DIV/0!</v>
      </c>
      <c r="CS21" s="253" t="e">
        <f>'BUMBLEBEE CALCULATION'!CM33</f>
        <v>#DIV/0!</v>
      </c>
      <c r="CT21" s="253" t="e">
        <f>'BUMBLEBEE CALCULATION'!CN33</f>
        <v>#DIV/0!</v>
      </c>
      <c r="CU21" s="253" t="e">
        <f>'BUMBLEBEE CALCULATION'!CO33</f>
        <v>#DIV/0!</v>
      </c>
      <c r="CV21" s="253" t="e">
        <f>'BUMBLEBEE CALCULATION'!CP33</f>
        <v>#DIV/0!</v>
      </c>
      <c r="CW21" s="253" t="e">
        <f>'BUMBLEBEE CALCULATION'!CQ33</f>
        <v>#DIV/0!</v>
      </c>
      <c r="CX21" s="253" t="e">
        <f>'BUMBLEBEE CALCULATION'!CR33</f>
        <v>#DIV/0!</v>
      </c>
      <c r="CY21" s="253" t="e">
        <f>'BUMBLEBEE CALCULATION'!CS33</f>
        <v>#DIV/0!</v>
      </c>
      <c r="CZ21" s="253" t="e">
        <f>'BUMBLEBEE CALCULATION'!CT33</f>
        <v>#DIV/0!</v>
      </c>
      <c r="DA21" s="253" t="e">
        <f>'BUMBLEBEE CALCULATION'!CU33</f>
        <v>#DIV/0!</v>
      </c>
      <c r="DB21" s="253" t="e">
        <f>'BUMBLEBEE CALCULATION'!CV33</f>
        <v>#DIV/0!</v>
      </c>
      <c r="DC21" s="253" t="e">
        <f>'BUMBLEBEE CALCULATION'!CW33</f>
        <v>#DIV/0!</v>
      </c>
      <c r="DD21" s="253" t="e">
        <f>'BUMBLEBEE CALCULATION'!CX33</f>
        <v>#DIV/0!</v>
      </c>
      <c r="DE21" s="253" t="e">
        <f>'BUMBLEBEE CALCULATION'!CY33</f>
        <v>#DIV/0!</v>
      </c>
      <c r="DF21" s="253" t="e">
        <f>'BUMBLEBEE CALCULATION'!CZ33</f>
        <v>#DIV/0!</v>
      </c>
      <c r="DG21" s="253" t="e">
        <f>'BUMBLEBEE CALCULATION'!DA33</f>
        <v>#DIV/0!</v>
      </c>
      <c r="DH21" s="253" t="e">
        <f>'BUMBLEBEE CALCULATION'!DB33</f>
        <v>#DIV/0!</v>
      </c>
      <c r="DI21" s="253" t="e">
        <f>'BUMBLEBEE CALCULATION'!DC33</f>
        <v>#DIV/0!</v>
      </c>
      <c r="DJ21" s="253" t="e">
        <f>'BUMBLEBEE CALCULATION'!DD33</f>
        <v>#DIV/0!</v>
      </c>
      <c r="DK21" s="253" t="e">
        <f>'BUMBLEBEE CALCULATION'!DE33</f>
        <v>#DIV/0!</v>
      </c>
      <c r="DL21" s="253" t="e">
        <f>'BUMBLEBEE CALCULATION'!DF33</f>
        <v>#DIV/0!</v>
      </c>
      <c r="DM21" s="253" t="e">
        <f>'BUMBLEBEE CALCULATION'!DG33</f>
        <v>#DIV/0!</v>
      </c>
      <c r="DN21" s="253" t="e">
        <f>'BUMBLEBEE CALCULATION'!DH33</f>
        <v>#DIV/0!</v>
      </c>
      <c r="DO21" s="253" t="e">
        <f>'BUMBLEBEE CALCULATION'!DI33</f>
        <v>#DIV/0!</v>
      </c>
      <c r="DP21" s="253" t="e">
        <f>'BUMBLEBEE CALCULATION'!DJ33</f>
        <v>#DIV/0!</v>
      </c>
      <c r="DQ21" s="253" t="e">
        <f>'BUMBLEBEE CALCULATION'!DK33</f>
        <v>#DIV/0!</v>
      </c>
      <c r="DR21" s="253" t="e">
        <f>'BUMBLEBEE CALCULATION'!DL33</f>
        <v>#DIV/0!</v>
      </c>
      <c r="DS21" s="253" t="e">
        <f>'BUMBLEBEE CALCULATION'!DM33</f>
        <v>#DIV/0!</v>
      </c>
      <c r="DT21" s="253" t="e">
        <f>'BUMBLEBEE CALCULATION'!DN33</f>
        <v>#DIV/0!</v>
      </c>
      <c r="DU21" s="253" t="e">
        <f>'BUMBLEBEE CALCULATION'!DO33</f>
        <v>#DIV/0!</v>
      </c>
      <c r="DV21" s="253" t="e">
        <f>'BUMBLEBEE CALCULATION'!DP33</f>
        <v>#DIV/0!</v>
      </c>
      <c r="DW21" s="253" t="e">
        <f>'BUMBLEBEE CALCULATION'!DQ33</f>
        <v>#DIV/0!</v>
      </c>
      <c r="DX21" s="253" t="e">
        <f>'BUMBLEBEE CALCULATION'!DR33</f>
        <v>#DIV/0!</v>
      </c>
      <c r="DY21" s="253" t="e">
        <f>'BUMBLEBEE CALCULATION'!DS33</f>
        <v>#DIV/0!</v>
      </c>
      <c r="DZ21" s="253" t="e">
        <f>'BUMBLEBEE CALCULATION'!DT33</f>
        <v>#DIV/0!</v>
      </c>
      <c r="EA21" s="253" t="e">
        <f>'BUMBLEBEE CALCULATION'!DU33</f>
        <v>#DIV/0!</v>
      </c>
      <c r="EB21" s="253" t="e">
        <f>'BUMBLEBEE CALCULATION'!DV33</f>
        <v>#DIV/0!</v>
      </c>
      <c r="EC21" s="253" t="e">
        <f>'BUMBLEBEE CALCULATION'!DW33</f>
        <v>#DIV/0!</v>
      </c>
      <c r="ED21" s="253" t="e">
        <f>'BUMBLEBEE CALCULATION'!DX33</f>
        <v>#DIV/0!</v>
      </c>
      <c r="EE21" s="253" t="e">
        <f>'BUMBLEBEE CALCULATION'!DY33</f>
        <v>#DIV/0!</v>
      </c>
      <c r="EF21" s="253" t="e">
        <f>'BUMBLEBEE CALCULATION'!DZ33</f>
        <v>#DIV/0!</v>
      </c>
      <c r="EG21" s="253" t="e">
        <f>'BUMBLEBEE CALCULATION'!EA33</f>
        <v>#DIV/0!</v>
      </c>
      <c r="EH21" s="253" t="e">
        <f>'BUMBLEBEE CALCULATION'!EB33</f>
        <v>#DIV/0!</v>
      </c>
      <c r="EI21" s="253" t="e">
        <f>'BUMBLEBEE CALCULATION'!EC33</f>
        <v>#DIV/0!</v>
      </c>
      <c r="EJ21" s="253" t="e">
        <f>'BUMBLEBEE CALCULATION'!ED33</f>
        <v>#DIV/0!</v>
      </c>
    </row>
    <row r="22" spans="2:140" x14ac:dyDescent="0.25">
      <c r="G22" s="258" t="s">
        <v>180</v>
      </c>
      <c r="H22" s="255">
        <f>'BIRD CALCULATION'!B4</f>
        <v>0</v>
      </c>
      <c r="I22" s="255">
        <f>'BIRD CALCULATION'!C4</f>
        <v>0</v>
      </c>
      <c r="J22" s="255">
        <f>'BIRD CALCULATION'!D4</f>
        <v>0</v>
      </c>
      <c r="K22" s="255">
        <f>'BIRD CALCULATION'!E4</f>
        <v>0</v>
      </c>
      <c r="L22" s="255">
        <f>'BIRD CALCULATION'!F4</f>
        <v>0</v>
      </c>
      <c r="M22" s="255">
        <f>'BIRD CALCULATION'!G4</f>
        <v>0</v>
      </c>
      <c r="N22" s="255">
        <f>'BIRD CALCULATION'!H4</f>
        <v>0</v>
      </c>
      <c r="O22" s="255">
        <f>'BIRD CALCULATION'!I4</f>
        <v>0</v>
      </c>
      <c r="P22" s="255">
        <f>'BIRD CALCULATION'!J4</f>
        <v>0</v>
      </c>
      <c r="Q22" s="255">
        <f>'BIRD CALCULATION'!K4</f>
        <v>0</v>
      </c>
      <c r="R22" s="255">
        <f>'BIRD CALCULATION'!L4</f>
        <v>0</v>
      </c>
      <c r="S22" s="255">
        <f>'BIRD CALCULATION'!M4</f>
        <v>0</v>
      </c>
      <c r="T22" s="255">
        <f>'BIRD CALCULATION'!N4</f>
        <v>0</v>
      </c>
      <c r="U22" s="255">
        <f>'BIRD CALCULATION'!O4</f>
        <v>0</v>
      </c>
      <c r="V22" s="255">
        <f>'BIRD CALCULATION'!P4</f>
        <v>0</v>
      </c>
      <c r="W22" s="255">
        <f>'BIRD CALCULATION'!Q4</f>
        <v>0</v>
      </c>
      <c r="X22" s="255">
        <f>'BIRD CALCULATION'!R4</f>
        <v>0</v>
      </c>
      <c r="Y22" s="255">
        <f>'BIRD CALCULATION'!S4</f>
        <v>0</v>
      </c>
      <c r="Z22" s="255">
        <f>'BIRD CALCULATION'!T4</f>
        <v>0</v>
      </c>
      <c r="AA22" s="255">
        <f>'BIRD CALCULATION'!U4</f>
        <v>0</v>
      </c>
      <c r="AB22" s="255">
        <f>'BIRD CALCULATION'!V4</f>
        <v>0</v>
      </c>
      <c r="AC22" s="255">
        <f>'BIRD CALCULATION'!W4</f>
        <v>0</v>
      </c>
      <c r="AD22" s="255">
        <f>'BIRD CALCULATION'!X4</f>
        <v>0</v>
      </c>
      <c r="AE22" s="255">
        <f>'BIRD CALCULATION'!Y4</f>
        <v>0</v>
      </c>
      <c r="AF22" s="255">
        <f>'BIRD CALCULATION'!Z4</f>
        <v>0</v>
      </c>
      <c r="AG22" s="255">
        <f>'BIRD CALCULATION'!AA4</f>
        <v>0</v>
      </c>
      <c r="AH22" s="255">
        <f>'BIRD CALCULATION'!AB4</f>
        <v>0</v>
      </c>
      <c r="AI22" s="255">
        <f>'BIRD CALCULATION'!AC4</f>
        <v>0</v>
      </c>
      <c r="AJ22" s="255">
        <f>'BIRD CALCULATION'!AD4</f>
        <v>0</v>
      </c>
      <c r="AK22" s="255">
        <f>'BIRD CALCULATION'!AE4</f>
        <v>0</v>
      </c>
      <c r="AL22" s="255">
        <f>'BIRD CALCULATION'!AF4</f>
        <v>0</v>
      </c>
      <c r="AM22" s="255">
        <f>'BIRD CALCULATION'!AG4</f>
        <v>0</v>
      </c>
      <c r="AN22" s="255">
        <f>'BIRD CALCULATION'!AH4</f>
        <v>0</v>
      </c>
      <c r="AO22" s="255">
        <f>'BIRD CALCULATION'!AI4</f>
        <v>0</v>
      </c>
      <c r="AP22" s="255">
        <f>'BIRD CALCULATION'!AJ4</f>
        <v>0</v>
      </c>
      <c r="AQ22" s="255">
        <f>'BIRD CALCULATION'!AK4</f>
        <v>0</v>
      </c>
      <c r="AR22" s="255">
        <f>'BIRD CALCULATION'!AL4</f>
        <v>0</v>
      </c>
      <c r="AS22" s="255">
        <f>'BIRD CALCULATION'!AM4</f>
        <v>0</v>
      </c>
      <c r="AT22" s="255">
        <f>'BIRD CALCULATION'!AN4</f>
        <v>0</v>
      </c>
      <c r="AU22" s="255">
        <f>'BIRD CALCULATION'!AO4</f>
        <v>0</v>
      </c>
      <c r="AV22" s="255">
        <f>'BIRD CALCULATION'!AP4</f>
        <v>0</v>
      </c>
      <c r="AW22" s="255">
        <f>'BIRD CALCULATION'!AQ4</f>
        <v>0</v>
      </c>
      <c r="AX22" s="255">
        <f>'BIRD CALCULATION'!AR4</f>
        <v>0</v>
      </c>
      <c r="AY22" s="255">
        <f>'BIRD CALCULATION'!AS4</f>
        <v>0</v>
      </c>
      <c r="AZ22" s="255">
        <f>'BIRD CALCULATION'!AT4</f>
        <v>0</v>
      </c>
      <c r="BA22" s="255">
        <f>'BIRD CALCULATION'!AU4</f>
        <v>0</v>
      </c>
      <c r="BB22" s="255">
        <f>'BIRD CALCULATION'!AV4</f>
        <v>0</v>
      </c>
      <c r="BC22" s="255">
        <f>'BIRD CALCULATION'!AW4</f>
        <v>0</v>
      </c>
      <c r="BD22" s="255">
        <f>'BIRD CALCULATION'!AX4</f>
        <v>0</v>
      </c>
      <c r="BE22" s="255">
        <f>'BIRD CALCULATION'!AY4</f>
        <v>0</v>
      </c>
      <c r="BF22" s="255">
        <f>'BIRD CALCULATION'!AZ4</f>
        <v>0</v>
      </c>
      <c r="BG22" s="255">
        <f>'BIRD CALCULATION'!BA4</f>
        <v>0</v>
      </c>
      <c r="BH22" s="255">
        <f>'BIRD CALCULATION'!BB4</f>
        <v>0</v>
      </c>
      <c r="BI22" s="255">
        <f>'BIRD CALCULATION'!BC4</f>
        <v>0</v>
      </c>
      <c r="BJ22" s="255">
        <f>'BIRD CALCULATION'!BD4</f>
        <v>0</v>
      </c>
      <c r="BK22" s="255">
        <f>'BIRD CALCULATION'!BE4</f>
        <v>0</v>
      </c>
      <c r="BL22" s="255">
        <f>'BIRD CALCULATION'!BF4</f>
        <v>0</v>
      </c>
      <c r="BM22" s="255">
        <f>'BIRD CALCULATION'!BG4</f>
        <v>0</v>
      </c>
      <c r="BN22" s="255">
        <f>'BIRD CALCULATION'!BH4</f>
        <v>0</v>
      </c>
      <c r="BO22" s="255">
        <f>'BIRD CALCULATION'!BI4</f>
        <v>0</v>
      </c>
      <c r="BP22" s="255">
        <f>'BIRD CALCULATION'!BJ4</f>
        <v>0</v>
      </c>
      <c r="BQ22" s="255">
        <f>'BIRD CALCULATION'!BK4</f>
        <v>0</v>
      </c>
      <c r="BR22" s="255">
        <f>'BIRD CALCULATION'!BL4</f>
        <v>0</v>
      </c>
      <c r="BS22" s="255">
        <f>'BIRD CALCULATION'!BM4</f>
        <v>0</v>
      </c>
      <c r="BT22" s="255">
        <f>'BIRD CALCULATION'!BN4</f>
        <v>0</v>
      </c>
      <c r="BU22" s="255">
        <f>'BIRD CALCULATION'!BO4</f>
        <v>0</v>
      </c>
      <c r="BV22" s="255">
        <f>'BIRD CALCULATION'!BP4</f>
        <v>0</v>
      </c>
      <c r="BW22" s="255">
        <f>'BIRD CALCULATION'!BQ4</f>
        <v>0</v>
      </c>
      <c r="BX22" s="255">
        <f>'BIRD CALCULATION'!BR4</f>
        <v>0</v>
      </c>
      <c r="BY22" s="255">
        <f>'BIRD CALCULATION'!BS4</f>
        <v>0</v>
      </c>
      <c r="BZ22" s="255">
        <f>'BIRD CALCULATION'!BT4</f>
        <v>0</v>
      </c>
      <c r="CA22" s="255">
        <f>'BIRD CALCULATION'!BU4</f>
        <v>0</v>
      </c>
      <c r="CB22" s="255">
        <f>'BIRD CALCULATION'!BV4</f>
        <v>0</v>
      </c>
      <c r="CC22" s="255">
        <f>'BIRD CALCULATION'!BW4</f>
        <v>0</v>
      </c>
      <c r="CD22" s="255">
        <f>'BIRD CALCULATION'!BX4</f>
        <v>0</v>
      </c>
      <c r="CE22" s="255">
        <f>'BIRD CALCULATION'!BY4</f>
        <v>0</v>
      </c>
      <c r="CF22" s="255">
        <f>'BIRD CALCULATION'!BZ4</f>
        <v>0</v>
      </c>
      <c r="CG22" s="255">
        <f>'BIRD CALCULATION'!CA4</f>
        <v>0</v>
      </c>
      <c r="CH22" s="255">
        <f>'BIRD CALCULATION'!CB4</f>
        <v>0</v>
      </c>
      <c r="CI22" s="255">
        <f>'BIRD CALCULATION'!CC4</f>
        <v>0</v>
      </c>
      <c r="CJ22" s="255">
        <f>'BIRD CALCULATION'!CD4</f>
        <v>0</v>
      </c>
      <c r="CK22" s="255">
        <f>'BIRD CALCULATION'!CE4</f>
        <v>0</v>
      </c>
      <c r="CL22" s="255">
        <f>'BIRD CALCULATION'!CF4</f>
        <v>0</v>
      </c>
      <c r="CM22" s="255">
        <f>'BIRD CALCULATION'!CG4</f>
        <v>0</v>
      </c>
      <c r="CN22" s="255">
        <f>'BIRD CALCULATION'!CH4</f>
        <v>0</v>
      </c>
      <c r="CO22" s="255">
        <f>'BIRD CALCULATION'!CI4</f>
        <v>0</v>
      </c>
      <c r="CP22" s="255">
        <f>'BIRD CALCULATION'!CJ4</f>
        <v>0</v>
      </c>
      <c r="CQ22" s="255">
        <f>'BIRD CALCULATION'!CK4</f>
        <v>0</v>
      </c>
      <c r="CR22" s="255">
        <f>'BIRD CALCULATION'!CL4</f>
        <v>0</v>
      </c>
      <c r="CS22" s="255">
        <f>'BIRD CALCULATION'!CM4</f>
        <v>0</v>
      </c>
      <c r="CT22" s="255">
        <f>'BIRD CALCULATION'!CN4</f>
        <v>0</v>
      </c>
      <c r="CU22" s="255">
        <f>'BIRD CALCULATION'!CO4</f>
        <v>0</v>
      </c>
      <c r="CV22" s="255">
        <f>'BIRD CALCULATION'!CP4</f>
        <v>0</v>
      </c>
      <c r="CW22" s="255">
        <f>'BIRD CALCULATION'!CQ4</f>
        <v>0</v>
      </c>
      <c r="CX22" s="255">
        <f>'BIRD CALCULATION'!CR4</f>
        <v>0</v>
      </c>
      <c r="CY22" s="255">
        <f>'BIRD CALCULATION'!CS4</f>
        <v>0</v>
      </c>
      <c r="CZ22" s="255">
        <f>'BIRD CALCULATION'!CT4</f>
        <v>0</v>
      </c>
      <c r="DA22" s="255">
        <f>'BIRD CALCULATION'!CU4</f>
        <v>0</v>
      </c>
      <c r="DB22" s="255">
        <f>'BIRD CALCULATION'!CV4</f>
        <v>0</v>
      </c>
      <c r="DC22" s="255">
        <f>'BIRD CALCULATION'!CW4</f>
        <v>0</v>
      </c>
      <c r="DD22" s="255">
        <f>'BIRD CALCULATION'!CX4</f>
        <v>0</v>
      </c>
      <c r="DE22" s="255">
        <f>'BIRD CALCULATION'!CY4</f>
        <v>0</v>
      </c>
      <c r="DF22" s="255">
        <f>'BIRD CALCULATION'!CZ4</f>
        <v>0</v>
      </c>
      <c r="DG22" s="255">
        <f>'BIRD CALCULATION'!DA4</f>
        <v>0</v>
      </c>
      <c r="DH22" s="255">
        <f>'BIRD CALCULATION'!DB4</f>
        <v>0</v>
      </c>
      <c r="DI22" s="255">
        <f>'BIRD CALCULATION'!DC4</f>
        <v>0</v>
      </c>
      <c r="DJ22" s="255">
        <f>'BIRD CALCULATION'!DD4</f>
        <v>0</v>
      </c>
      <c r="DK22" s="255">
        <f>'BIRD CALCULATION'!DE4</f>
        <v>0</v>
      </c>
      <c r="DL22" s="255">
        <f>'BIRD CALCULATION'!DF4</f>
        <v>0</v>
      </c>
      <c r="DM22" s="255">
        <f>'BIRD CALCULATION'!DG4</f>
        <v>0</v>
      </c>
      <c r="DN22" s="255">
        <f>'BIRD CALCULATION'!DH4</f>
        <v>0</v>
      </c>
      <c r="DO22" s="255">
        <f>'BIRD CALCULATION'!DI4</f>
        <v>0</v>
      </c>
      <c r="DP22" s="255">
        <f>'BIRD CALCULATION'!DJ4</f>
        <v>0</v>
      </c>
      <c r="DQ22" s="255">
        <f>'BIRD CALCULATION'!DK4</f>
        <v>0</v>
      </c>
      <c r="DR22" s="255">
        <f>'BIRD CALCULATION'!DL4</f>
        <v>0</v>
      </c>
      <c r="DS22" s="255">
        <f>'BIRD CALCULATION'!DM4</f>
        <v>0</v>
      </c>
      <c r="DT22" s="255">
        <f>'BIRD CALCULATION'!DN4</f>
        <v>0</v>
      </c>
      <c r="DU22" s="255">
        <f>'BIRD CALCULATION'!DO4</f>
        <v>0</v>
      </c>
      <c r="DV22" s="255">
        <f>'BIRD CALCULATION'!DP4</f>
        <v>0</v>
      </c>
      <c r="DW22" s="255">
        <f>'BIRD CALCULATION'!DQ4</f>
        <v>0</v>
      </c>
      <c r="DX22" s="255">
        <f>'BIRD CALCULATION'!DR4</f>
        <v>0</v>
      </c>
      <c r="DY22" s="255">
        <f>'BIRD CALCULATION'!DS4</f>
        <v>0</v>
      </c>
      <c r="DZ22" s="255">
        <f>'BIRD CALCULATION'!DT4</f>
        <v>0</v>
      </c>
      <c r="EA22" s="255">
        <f>'BIRD CALCULATION'!DU4</f>
        <v>0</v>
      </c>
      <c r="EB22" s="255">
        <f>'BIRD CALCULATION'!DV4</f>
        <v>0</v>
      </c>
      <c r="EC22" s="255">
        <f>'BIRD CALCULATION'!DW4</f>
        <v>0</v>
      </c>
      <c r="ED22" s="255">
        <f>'BIRD CALCULATION'!DX4</f>
        <v>0</v>
      </c>
      <c r="EE22" s="255">
        <f>'BIRD CALCULATION'!DY4</f>
        <v>0</v>
      </c>
      <c r="EF22" s="255">
        <f>'BIRD CALCULATION'!DZ4</f>
        <v>0</v>
      </c>
      <c r="EG22" s="255">
        <f>'BIRD CALCULATION'!EA4</f>
        <v>0</v>
      </c>
      <c r="EH22" s="255">
        <f>'BIRD CALCULATION'!EB4</f>
        <v>0</v>
      </c>
      <c r="EI22" s="255">
        <f>'BIRD CALCULATION'!EC4</f>
        <v>0</v>
      </c>
      <c r="EJ22" s="256">
        <f>'BIRD CALCULATION'!ED4</f>
        <v>0</v>
      </c>
    </row>
    <row r="23" spans="2:140" x14ac:dyDescent="0.25">
      <c r="G23" s="243" t="s">
        <v>328</v>
      </c>
      <c r="H23" s="244">
        <f>'BIRD CALCULATION'!B6</f>
        <v>0</v>
      </c>
      <c r="I23" s="245">
        <f>'BIRD CALCULATION'!C6</f>
        <v>0</v>
      </c>
      <c r="J23" s="245">
        <f>'BIRD CALCULATION'!D6</f>
        <v>0</v>
      </c>
      <c r="K23" s="245">
        <f>'BIRD CALCULATION'!E6</f>
        <v>0</v>
      </c>
      <c r="L23" s="245">
        <f>'BIRD CALCULATION'!F6</f>
        <v>0</v>
      </c>
      <c r="M23" s="245">
        <f>'BIRD CALCULATION'!G6</f>
        <v>0</v>
      </c>
      <c r="N23" s="245">
        <f>'BIRD CALCULATION'!H6</f>
        <v>0</v>
      </c>
      <c r="O23" s="245">
        <f>'BIRD CALCULATION'!I6</f>
        <v>0</v>
      </c>
      <c r="P23" s="245">
        <f>'BIRD CALCULATION'!J6</f>
        <v>0</v>
      </c>
      <c r="Q23" s="245">
        <f>'BIRD CALCULATION'!K6</f>
        <v>0</v>
      </c>
      <c r="R23" s="245">
        <f>'BIRD CALCULATION'!L6</f>
        <v>0</v>
      </c>
      <c r="S23" s="245">
        <f>'BIRD CALCULATION'!M6</f>
        <v>0</v>
      </c>
      <c r="T23" s="245">
        <f>'BIRD CALCULATION'!N6</f>
        <v>0</v>
      </c>
      <c r="U23" s="245">
        <f>'BIRD CALCULATION'!O6</f>
        <v>0</v>
      </c>
      <c r="V23" s="245">
        <f>'BIRD CALCULATION'!P6</f>
        <v>0</v>
      </c>
      <c r="W23" s="245">
        <f>'BIRD CALCULATION'!Q6</f>
        <v>0</v>
      </c>
      <c r="X23" s="245">
        <f>'BIRD CALCULATION'!R6</f>
        <v>0</v>
      </c>
      <c r="Y23" s="245">
        <f>'BIRD CALCULATION'!S6</f>
        <v>0</v>
      </c>
      <c r="Z23" s="245">
        <f>'BIRD CALCULATION'!T6</f>
        <v>0</v>
      </c>
      <c r="AA23" s="245">
        <f>'BIRD CALCULATION'!U6</f>
        <v>0</v>
      </c>
      <c r="AB23" s="245">
        <f>'BIRD CALCULATION'!V6</f>
        <v>0</v>
      </c>
      <c r="AC23" s="245">
        <f>'BIRD CALCULATION'!W6</f>
        <v>0</v>
      </c>
      <c r="AD23" s="245">
        <f>'BIRD CALCULATION'!X6</f>
        <v>0</v>
      </c>
      <c r="AE23" s="245">
        <f>'BIRD CALCULATION'!Y6</f>
        <v>0</v>
      </c>
      <c r="AF23" s="245">
        <f>'BIRD CALCULATION'!Z6</f>
        <v>0</v>
      </c>
      <c r="AG23" s="245">
        <f>'BIRD CALCULATION'!AA6</f>
        <v>0</v>
      </c>
      <c r="AH23" s="245">
        <f>'BIRD CALCULATION'!AB6</f>
        <v>0</v>
      </c>
      <c r="AI23" s="245">
        <f>'BIRD CALCULATION'!AC6</f>
        <v>0</v>
      </c>
      <c r="AJ23" s="245">
        <f>'BIRD CALCULATION'!AD6</f>
        <v>0</v>
      </c>
      <c r="AK23" s="245">
        <f>'BIRD CALCULATION'!AE6</f>
        <v>0</v>
      </c>
      <c r="AL23" s="245">
        <f>'BIRD CALCULATION'!AF6</f>
        <v>0</v>
      </c>
      <c r="AM23" s="245">
        <f>'BIRD CALCULATION'!AG6</f>
        <v>0</v>
      </c>
      <c r="AN23" s="245">
        <f>'BIRD CALCULATION'!AH6</f>
        <v>0</v>
      </c>
      <c r="AO23" s="245">
        <f>'BIRD CALCULATION'!AI6</f>
        <v>0</v>
      </c>
      <c r="AP23" s="245">
        <f>'BIRD CALCULATION'!AJ6</f>
        <v>0</v>
      </c>
      <c r="AQ23" s="245">
        <f>'BIRD CALCULATION'!AK6</f>
        <v>0</v>
      </c>
      <c r="AR23" s="245">
        <f>'BIRD CALCULATION'!AL6</f>
        <v>0</v>
      </c>
      <c r="AS23" s="245">
        <f>'BIRD CALCULATION'!AM6</f>
        <v>0</v>
      </c>
      <c r="AT23" s="245">
        <f>'BIRD CALCULATION'!AN6</f>
        <v>0</v>
      </c>
      <c r="AU23" s="245">
        <f>'BIRD CALCULATION'!AO6</f>
        <v>0</v>
      </c>
      <c r="AV23" s="245">
        <f>'BIRD CALCULATION'!AP6</f>
        <v>0</v>
      </c>
      <c r="AW23" s="245">
        <f>'BIRD CALCULATION'!AQ6</f>
        <v>0</v>
      </c>
      <c r="AX23" s="245">
        <f>'BIRD CALCULATION'!AR6</f>
        <v>0</v>
      </c>
      <c r="AY23" s="245">
        <f>'BIRD CALCULATION'!AS6</f>
        <v>0</v>
      </c>
      <c r="AZ23" s="245">
        <f>'BIRD CALCULATION'!AT6</f>
        <v>0</v>
      </c>
      <c r="BA23" s="245">
        <f>'BIRD CALCULATION'!AU6</f>
        <v>0</v>
      </c>
      <c r="BB23" s="245">
        <f>'BIRD CALCULATION'!AV6</f>
        <v>0</v>
      </c>
      <c r="BC23" s="245">
        <f>'BIRD CALCULATION'!AW6</f>
        <v>0</v>
      </c>
      <c r="BD23" s="245">
        <f>'BIRD CALCULATION'!AX6</f>
        <v>0</v>
      </c>
      <c r="BE23" s="245">
        <f>'BIRD CALCULATION'!AY6</f>
        <v>0</v>
      </c>
      <c r="BF23" s="245">
        <f>'BIRD CALCULATION'!AZ6</f>
        <v>0</v>
      </c>
      <c r="BG23" s="245">
        <f>'BIRD CALCULATION'!BA6</f>
        <v>0</v>
      </c>
      <c r="BH23" s="245">
        <f>'BIRD CALCULATION'!BB6</f>
        <v>0</v>
      </c>
      <c r="BI23" s="245">
        <f>'BIRD CALCULATION'!BC6</f>
        <v>0</v>
      </c>
      <c r="BJ23" s="245">
        <f>'BIRD CALCULATION'!BD6</f>
        <v>0</v>
      </c>
      <c r="BK23" s="245">
        <f>'BIRD CALCULATION'!BE6</f>
        <v>0</v>
      </c>
      <c r="BL23" s="245">
        <f>'BIRD CALCULATION'!BF6</f>
        <v>0</v>
      </c>
      <c r="BM23" s="245">
        <f>'BIRD CALCULATION'!BG6</f>
        <v>0</v>
      </c>
      <c r="BN23" s="245">
        <f>'BIRD CALCULATION'!BH6</f>
        <v>0</v>
      </c>
      <c r="BO23" s="245">
        <f>'BIRD CALCULATION'!BI6</f>
        <v>0</v>
      </c>
      <c r="BP23" s="245">
        <f>'BIRD CALCULATION'!BJ6</f>
        <v>0</v>
      </c>
      <c r="BQ23" s="245">
        <f>'BIRD CALCULATION'!BK6</f>
        <v>0</v>
      </c>
      <c r="BR23" s="245">
        <f>'BIRD CALCULATION'!BL6</f>
        <v>0</v>
      </c>
      <c r="BS23" s="245">
        <f>'BIRD CALCULATION'!BM6</f>
        <v>0</v>
      </c>
      <c r="BT23" s="245">
        <f>'BIRD CALCULATION'!BN6</f>
        <v>0</v>
      </c>
      <c r="BU23" s="245">
        <f>'BIRD CALCULATION'!BO6</f>
        <v>0</v>
      </c>
      <c r="BV23" s="245">
        <f>'BIRD CALCULATION'!BP6</f>
        <v>0</v>
      </c>
      <c r="BW23" s="245">
        <f>'BIRD CALCULATION'!BQ6</f>
        <v>0</v>
      </c>
      <c r="BX23" s="245">
        <f>'BIRD CALCULATION'!BR6</f>
        <v>0</v>
      </c>
      <c r="BY23" s="245">
        <f>'BIRD CALCULATION'!BS6</f>
        <v>0</v>
      </c>
      <c r="BZ23" s="245">
        <f>'BIRD CALCULATION'!BT6</f>
        <v>0</v>
      </c>
      <c r="CA23" s="245">
        <f>'BIRD CALCULATION'!BU6</f>
        <v>0</v>
      </c>
      <c r="CB23" s="245">
        <f>'BIRD CALCULATION'!BV6</f>
        <v>0</v>
      </c>
      <c r="CC23" s="245">
        <f>'BIRD CALCULATION'!BW6</f>
        <v>0</v>
      </c>
      <c r="CD23" s="245">
        <f>'BIRD CALCULATION'!BX6</f>
        <v>0</v>
      </c>
      <c r="CE23" s="245">
        <f>'BIRD CALCULATION'!BY6</f>
        <v>0</v>
      </c>
      <c r="CF23" s="245">
        <f>'BIRD CALCULATION'!BZ6</f>
        <v>0</v>
      </c>
      <c r="CG23" s="245">
        <f>'BIRD CALCULATION'!CA6</f>
        <v>0</v>
      </c>
      <c r="CH23" s="245">
        <f>'BIRD CALCULATION'!CB6</f>
        <v>0</v>
      </c>
      <c r="CI23" s="245">
        <f>'BIRD CALCULATION'!CC6</f>
        <v>0</v>
      </c>
      <c r="CJ23" s="245">
        <f>'BIRD CALCULATION'!CD6</f>
        <v>0</v>
      </c>
      <c r="CK23" s="245">
        <f>'BIRD CALCULATION'!CE6</f>
        <v>0</v>
      </c>
      <c r="CL23" s="245">
        <f>'BIRD CALCULATION'!CF6</f>
        <v>0</v>
      </c>
      <c r="CM23" s="245">
        <f>'BIRD CALCULATION'!CG6</f>
        <v>0</v>
      </c>
      <c r="CN23" s="245">
        <f>'BIRD CALCULATION'!CH6</f>
        <v>0</v>
      </c>
      <c r="CO23" s="245">
        <f>'BIRD CALCULATION'!CI6</f>
        <v>0</v>
      </c>
      <c r="CP23" s="245">
        <f>'BIRD CALCULATION'!CJ6</f>
        <v>0</v>
      </c>
      <c r="CQ23" s="245">
        <f>'BIRD CALCULATION'!CK6</f>
        <v>0</v>
      </c>
      <c r="CR23" s="245">
        <f>'BIRD CALCULATION'!CL6</f>
        <v>0</v>
      </c>
      <c r="CS23" s="245">
        <f>'BIRD CALCULATION'!CM6</f>
        <v>0</v>
      </c>
      <c r="CT23" s="245">
        <f>'BIRD CALCULATION'!CN6</f>
        <v>0</v>
      </c>
      <c r="CU23" s="245">
        <f>'BIRD CALCULATION'!CO6</f>
        <v>0</v>
      </c>
      <c r="CV23" s="245">
        <f>'BIRD CALCULATION'!CP6</f>
        <v>0</v>
      </c>
      <c r="CW23" s="245">
        <f>'BIRD CALCULATION'!CQ6</f>
        <v>0</v>
      </c>
      <c r="CX23" s="245">
        <f>'BIRD CALCULATION'!CR6</f>
        <v>0</v>
      </c>
      <c r="CY23" s="245">
        <f>'BIRD CALCULATION'!CS6</f>
        <v>0</v>
      </c>
      <c r="CZ23" s="245">
        <f>'BIRD CALCULATION'!CT6</f>
        <v>0</v>
      </c>
      <c r="DA23" s="245">
        <f>'BIRD CALCULATION'!CU6</f>
        <v>0</v>
      </c>
      <c r="DB23" s="245">
        <f>'BIRD CALCULATION'!CV6</f>
        <v>0</v>
      </c>
      <c r="DC23" s="245">
        <f>'BIRD CALCULATION'!CW6</f>
        <v>0</v>
      </c>
      <c r="DD23" s="245">
        <f>'BIRD CALCULATION'!CX6</f>
        <v>0</v>
      </c>
      <c r="DE23" s="245">
        <f>'BIRD CALCULATION'!CY6</f>
        <v>0</v>
      </c>
      <c r="DF23" s="245">
        <f>'BIRD CALCULATION'!CZ6</f>
        <v>0</v>
      </c>
      <c r="DG23" s="245">
        <f>'BIRD CALCULATION'!DA6</f>
        <v>0</v>
      </c>
      <c r="DH23" s="245">
        <f>'BIRD CALCULATION'!DB6</f>
        <v>0</v>
      </c>
      <c r="DI23" s="245">
        <f>'BIRD CALCULATION'!DC6</f>
        <v>0</v>
      </c>
      <c r="DJ23" s="245">
        <f>'BIRD CALCULATION'!DD6</f>
        <v>0</v>
      </c>
      <c r="DK23" s="245">
        <f>'BIRD CALCULATION'!DE6</f>
        <v>0</v>
      </c>
      <c r="DL23" s="245">
        <f>'BIRD CALCULATION'!DF6</f>
        <v>0</v>
      </c>
      <c r="DM23" s="245">
        <f>'BIRD CALCULATION'!DG6</f>
        <v>0</v>
      </c>
      <c r="DN23" s="245">
        <f>'BIRD CALCULATION'!DH6</f>
        <v>0</v>
      </c>
      <c r="DO23" s="245">
        <f>'BIRD CALCULATION'!DI6</f>
        <v>0</v>
      </c>
      <c r="DP23" s="245">
        <f>'BIRD CALCULATION'!DJ6</f>
        <v>0</v>
      </c>
      <c r="DQ23" s="245">
        <f>'BIRD CALCULATION'!DK6</f>
        <v>0</v>
      </c>
      <c r="DR23" s="245">
        <f>'BIRD CALCULATION'!DL6</f>
        <v>0</v>
      </c>
      <c r="DS23" s="245">
        <f>'BIRD CALCULATION'!DM6</f>
        <v>0</v>
      </c>
      <c r="DT23" s="245">
        <f>'BIRD CALCULATION'!DN6</f>
        <v>0</v>
      </c>
      <c r="DU23" s="245">
        <f>'BIRD CALCULATION'!DO6</f>
        <v>0</v>
      </c>
      <c r="DV23" s="245">
        <f>'BIRD CALCULATION'!DP6</f>
        <v>0</v>
      </c>
      <c r="DW23" s="245">
        <f>'BIRD CALCULATION'!DQ6</f>
        <v>0</v>
      </c>
      <c r="DX23" s="245">
        <f>'BIRD CALCULATION'!DR6</f>
        <v>0</v>
      </c>
      <c r="DY23" s="245">
        <f>'BIRD CALCULATION'!DS6</f>
        <v>0</v>
      </c>
      <c r="DZ23" s="245">
        <f>'BIRD CALCULATION'!DT6</f>
        <v>0</v>
      </c>
      <c r="EA23" s="245">
        <f>'BIRD CALCULATION'!DU6</f>
        <v>0</v>
      </c>
      <c r="EB23" s="245">
        <f>'BIRD CALCULATION'!DV6</f>
        <v>0</v>
      </c>
      <c r="EC23" s="245">
        <f>'BIRD CALCULATION'!DW6</f>
        <v>0</v>
      </c>
      <c r="ED23" s="245">
        <f>'BIRD CALCULATION'!DX6</f>
        <v>0</v>
      </c>
      <c r="EE23" s="245">
        <f>'BIRD CALCULATION'!DY6</f>
        <v>0</v>
      </c>
      <c r="EF23" s="245">
        <f>'BIRD CALCULATION'!DZ6</f>
        <v>0</v>
      </c>
      <c r="EG23" s="245">
        <f>'BIRD CALCULATION'!EA6</f>
        <v>0</v>
      </c>
      <c r="EH23" s="245">
        <f>'BIRD CALCULATION'!EB6</f>
        <v>0</v>
      </c>
      <c r="EI23" s="245">
        <f>'BIRD CALCULATION'!EC6</f>
        <v>0</v>
      </c>
      <c r="EJ23" s="245">
        <f>'BIRD CALCULATION'!ED6</f>
        <v>0</v>
      </c>
    </row>
    <row r="24" spans="2:140" x14ac:dyDescent="0.25">
      <c r="G24" s="243" t="s">
        <v>330</v>
      </c>
      <c r="H24" s="247">
        <f>'BIRD CALCULATION'!B7</f>
        <v>0</v>
      </c>
      <c r="I24" s="246">
        <f>'BIRD CALCULATION'!C7</f>
        <v>0</v>
      </c>
      <c r="J24" s="246">
        <f>'BIRD CALCULATION'!D7</f>
        <v>0</v>
      </c>
      <c r="K24" s="246">
        <f>'BIRD CALCULATION'!E7</f>
        <v>0</v>
      </c>
      <c r="L24" s="246">
        <f>'BIRD CALCULATION'!F7</f>
        <v>0</v>
      </c>
      <c r="M24" s="246">
        <f>'BIRD CALCULATION'!G7</f>
        <v>0</v>
      </c>
      <c r="N24" s="246">
        <f>'BIRD CALCULATION'!H7</f>
        <v>0</v>
      </c>
      <c r="O24" s="246">
        <f>'BIRD CALCULATION'!I7</f>
        <v>0</v>
      </c>
      <c r="P24" s="246">
        <f>'BIRD CALCULATION'!J7</f>
        <v>0</v>
      </c>
      <c r="Q24" s="246">
        <f>'BIRD CALCULATION'!K7</f>
        <v>0</v>
      </c>
      <c r="R24" s="246">
        <f>'BIRD CALCULATION'!L7</f>
        <v>0</v>
      </c>
      <c r="S24" s="246">
        <f>'BIRD CALCULATION'!M7</f>
        <v>0</v>
      </c>
      <c r="T24" s="246">
        <f>'BIRD CALCULATION'!N7</f>
        <v>0</v>
      </c>
      <c r="U24" s="246">
        <f>'BIRD CALCULATION'!O7</f>
        <v>0</v>
      </c>
      <c r="V24" s="246">
        <f>'BIRD CALCULATION'!P7</f>
        <v>0</v>
      </c>
      <c r="W24" s="246">
        <f>'BIRD CALCULATION'!Q7</f>
        <v>0</v>
      </c>
      <c r="X24" s="246">
        <f>'BIRD CALCULATION'!R7</f>
        <v>0</v>
      </c>
      <c r="Y24" s="246">
        <f>'BIRD CALCULATION'!S7</f>
        <v>0</v>
      </c>
      <c r="Z24" s="246">
        <f>'BIRD CALCULATION'!T7</f>
        <v>0</v>
      </c>
      <c r="AA24" s="246">
        <f>'BIRD CALCULATION'!U7</f>
        <v>0</v>
      </c>
      <c r="AB24" s="246">
        <f>'BIRD CALCULATION'!V7</f>
        <v>0</v>
      </c>
      <c r="AC24" s="246">
        <f>'BIRD CALCULATION'!W7</f>
        <v>0</v>
      </c>
      <c r="AD24" s="246">
        <f>'BIRD CALCULATION'!X7</f>
        <v>0</v>
      </c>
      <c r="AE24" s="246">
        <f>'BIRD CALCULATION'!Y7</f>
        <v>0</v>
      </c>
      <c r="AF24" s="246">
        <f>'BIRD CALCULATION'!Z7</f>
        <v>0</v>
      </c>
      <c r="AG24" s="246">
        <f>'BIRD CALCULATION'!AA7</f>
        <v>0</v>
      </c>
      <c r="AH24" s="246">
        <f>'BIRD CALCULATION'!AB7</f>
        <v>0</v>
      </c>
      <c r="AI24" s="246">
        <f>'BIRD CALCULATION'!AC7</f>
        <v>0</v>
      </c>
      <c r="AJ24" s="246">
        <f>'BIRD CALCULATION'!AD7</f>
        <v>0</v>
      </c>
      <c r="AK24" s="246">
        <f>'BIRD CALCULATION'!AE7</f>
        <v>0</v>
      </c>
      <c r="AL24" s="246">
        <f>'BIRD CALCULATION'!AF7</f>
        <v>0</v>
      </c>
      <c r="AM24" s="246">
        <f>'BIRD CALCULATION'!AG7</f>
        <v>0</v>
      </c>
      <c r="AN24" s="246">
        <f>'BIRD CALCULATION'!AH7</f>
        <v>0</v>
      </c>
      <c r="AO24" s="246">
        <f>'BIRD CALCULATION'!AI7</f>
        <v>0</v>
      </c>
      <c r="AP24" s="246">
        <f>'BIRD CALCULATION'!AJ7</f>
        <v>0</v>
      </c>
      <c r="AQ24" s="246">
        <f>'BIRD CALCULATION'!AK7</f>
        <v>0</v>
      </c>
      <c r="AR24" s="246">
        <f>'BIRD CALCULATION'!AL7</f>
        <v>0</v>
      </c>
      <c r="AS24" s="246">
        <f>'BIRD CALCULATION'!AM7</f>
        <v>0</v>
      </c>
      <c r="AT24" s="246">
        <f>'BIRD CALCULATION'!AN7</f>
        <v>0</v>
      </c>
      <c r="AU24" s="246">
        <f>'BIRD CALCULATION'!AO7</f>
        <v>0</v>
      </c>
      <c r="AV24" s="246">
        <f>'BIRD CALCULATION'!AP7</f>
        <v>0</v>
      </c>
      <c r="AW24" s="246">
        <f>'BIRD CALCULATION'!AQ7</f>
        <v>0</v>
      </c>
      <c r="AX24" s="246">
        <f>'BIRD CALCULATION'!AR7</f>
        <v>0</v>
      </c>
      <c r="AY24" s="246">
        <f>'BIRD CALCULATION'!AS7</f>
        <v>0</v>
      </c>
      <c r="AZ24" s="246">
        <f>'BIRD CALCULATION'!AT7</f>
        <v>0</v>
      </c>
      <c r="BA24" s="246">
        <f>'BIRD CALCULATION'!AU7</f>
        <v>0</v>
      </c>
      <c r="BB24" s="246">
        <f>'BIRD CALCULATION'!AV7</f>
        <v>0</v>
      </c>
      <c r="BC24" s="246">
        <f>'BIRD CALCULATION'!AW7</f>
        <v>0</v>
      </c>
      <c r="BD24" s="246">
        <f>'BIRD CALCULATION'!AX7</f>
        <v>0</v>
      </c>
      <c r="BE24" s="246">
        <f>'BIRD CALCULATION'!AY7</f>
        <v>0</v>
      </c>
      <c r="BF24" s="246">
        <f>'BIRD CALCULATION'!AZ7</f>
        <v>0</v>
      </c>
      <c r="BG24" s="246">
        <f>'BIRD CALCULATION'!BA7</f>
        <v>0</v>
      </c>
      <c r="BH24" s="246">
        <f>'BIRD CALCULATION'!BB7</f>
        <v>0</v>
      </c>
      <c r="BI24" s="246">
        <f>'BIRD CALCULATION'!BC7</f>
        <v>0</v>
      </c>
      <c r="BJ24" s="246">
        <f>'BIRD CALCULATION'!BD7</f>
        <v>0</v>
      </c>
      <c r="BK24" s="246">
        <f>'BIRD CALCULATION'!BE7</f>
        <v>0</v>
      </c>
      <c r="BL24" s="246">
        <f>'BIRD CALCULATION'!BF7</f>
        <v>0</v>
      </c>
      <c r="BM24" s="246">
        <f>'BIRD CALCULATION'!BG7</f>
        <v>0</v>
      </c>
      <c r="BN24" s="246">
        <f>'BIRD CALCULATION'!BH7</f>
        <v>0</v>
      </c>
      <c r="BO24" s="246">
        <f>'BIRD CALCULATION'!BI7</f>
        <v>0</v>
      </c>
      <c r="BP24" s="246">
        <f>'BIRD CALCULATION'!BJ7</f>
        <v>0</v>
      </c>
      <c r="BQ24" s="246">
        <f>'BIRD CALCULATION'!BK7</f>
        <v>0</v>
      </c>
      <c r="BR24" s="246">
        <f>'BIRD CALCULATION'!BL7</f>
        <v>0</v>
      </c>
      <c r="BS24" s="246">
        <f>'BIRD CALCULATION'!BM7</f>
        <v>0</v>
      </c>
      <c r="BT24" s="246">
        <f>'BIRD CALCULATION'!BN7</f>
        <v>0</v>
      </c>
      <c r="BU24" s="246">
        <f>'BIRD CALCULATION'!BO7</f>
        <v>0</v>
      </c>
      <c r="BV24" s="246">
        <f>'BIRD CALCULATION'!BP7</f>
        <v>0</v>
      </c>
      <c r="BW24" s="246">
        <f>'BIRD CALCULATION'!BQ7</f>
        <v>0</v>
      </c>
      <c r="BX24" s="246">
        <f>'BIRD CALCULATION'!BR7</f>
        <v>0</v>
      </c>
      <c r="BY24" s="246">
        <f>'BIRD CALCULATION'!BS7</f>
        <v>0</v>
      </c>
      <c r="BZ24" s="246">
        <f>'BIRD CALCULATION'!BT7</f>
        <v>0</v>
      </c>
      <c r="CA24" s="246">
        <f>'BIRD CALCULATION'!BU7</f>
        <v>0</v>
      </c>
      <c r="CB24" s="246">
        <f>'BIRD CALCULATION'!BV7</f>
        <v>0</v>
      </c>
      <c r="CC24" s="246">
        <f>'BIRD CALCULATION'!BW7</f>
        <v>0</v>
      </c>
      <c r="CD24" s="246">
        <f>'BIRD CALCULATION'!BX7</f>
        <v>0</v>
      </c>
      <c r="CE24" s="246">
        <f>'BIRD CALCULATION'!BY7</f>
        <v>0</v>
      </c>
      <c r="CF24" s="246">
        <f>'BIRD CALCULATION'!BZ7</f>
        <v>0</v>
      </c>
      <c r="CG24" s="246">
        <f>'BIRD CALCULATION'!CA7</f>
        <v>0</v>
      </c>
      <c r="CH24" s="246">
        <f>'BIRD CALCULATION'!CB7</f>
        <v>0</v>
      </c>
      <c r="CI24" s="246">
        <f>'BIRD CALCULATION'!CC7</f>
        <v>0</v>
      </c>
      <c r="CJ24" s="246">
        <f>'BIRD CALCULATION'!CD7</f>
        <v>0</v>
      </c>
      <c r="CK24" s="246">
        <f>'BIRD CALCULATION'!CE7</f>
        <v>0</v>
      </c>
      <c r="CL24" s="246">
        <f>'BIRD CALCULATION'!CF7</f>
        <v>0</v>
      </c>
      <c r="CM24" s="246">
        <f>'BIRD CALCULATION'!CG7</f>
        <v>0</v>
      </c>
      <c r="CN24" s="246">
        <f>'BIRD CALCULATION'!CH7</f>
        <v>0</v>
      </c>
      <c r="CO24" s="246">
        <f>'BIRD CALCULATION'!CI7</f>
        <v>0</v>
      </c>
      <c r="CP24" s="246">
        <f>'BIRD CALCULATION'!CJ7</f>
        <v>0</v>
      </c>
      <c r="CQ24" s="246">
        <f>'BIRD CALCULATION'!CK7</f>
        <v>0</v>
      </c>
      <c r="CR24" s="246">
        <f>'BIRD CALCULATION'!CL7</f>
        <v>0</v>
      </c>
      <c r="CS24" s="246">
        <f>'BIRD CALCULATION'!CM7</f>
        <v>0</v>
      </c>
      <c r="CT24" s="246">
        <f>'BIRD CALCULATION'!CN7</f>
        <v>0</v>
      </c>
      <c r="CU24" s="246">
        <f>'BIRD CALCULATION'!CO7</f>
        <v>0</v>
      </c>
      <c r="CV24" s="246">
        <f>'BIRD CALCULATION'!CP7</f>
        <v>0</v>
      </c>
      <c r="CW24" s="246">
        <f>'BIRD CALCULATION'!CQ7</f>
        <v>0</v>
      </c>
      <c r="CX24" s="246">
        <f>'BIRD CALCULATION'!CR7</f>
        <v>0</v>
      </c>
      <c r="CY24" s="246">
        <f>'BIRD CALCULATION'!CS7</f>
        <v>0</v>
      </c>
      <c r="CZ24" s="246">
        <f>'BIRD CALCULATION'!CT7</f>
        <v>0</v>
      </c>
      <c r="DA24" s="246">
        <f>'BIRD CALCULATION'!CU7</f>
        <v>0</v>
      </c>
      <c r="DB24" s="246">
        <f>'BIRD CALCULATION'!CV7</f>
        <v>0</v>
      </c>
      <c r="DC24" s="246">
        <f>'BIRD CALCULATION'!CW7</f>
        <v>0</v>
      </c>
      <c r="DD24" s="246">
        <f>'BIRD CALCULATION'!CX7</f>
        <v>0</v>
      </c>
      <c r="DE24" s="246">
        <f>'BIRD CALCULATION'!CY7</f>
        <v>0</v>
      </c>
      <c r="DF24" s="246">
        <f>'BIRD CALCULATION'!CZ7</f>
        <v>0</v>
      </c>
      <c r="DG24" s="246">
        <f>'BIRD CALCULATION'!DA7</f>
        <v>0</v>
      </c>
      <c r="DH24" s="246">
        <f>'BIRD CALCULATION'!DB7</f>
        <v>0</v>
      </c>
      <c r="DI24" s="246">
        <f>'BIRD CALCULATION'!DC7</f>
        <v>0</v>
      </c>
      <c r="DJ24" s="246">
        <f>'BIRD CALCULATION'!DD7</f>
        <v>0</v>
      </c>
      <c r="DK24" s="246">
        <f>'BIRD CALCULATION'!DE7</f>
        <v>0</v>
      </c>
      <c r="DL24" s="246">
        <f>'BIRD CALCULATION'!DF7</f>
        <v>0</v>
      </c>
      <c r="DM24" s="246">
        <f>'BIRD CALCULATION'!DG7</f>
        <v>0</v>
      </c>
      <c r="DN24" s="246">
        <f>'BIRD CALCULATION'!DH7</f>
        <v>0</v>
      </c>
      <c r="DO24" s="246">
        <f>'BIRD CALCULATION'!DI7</f>
        <v>0</v>
      </c>
      <c r="DP24" s="246">
        <f>'BIRD CALCULATION'!DJ7</f>
        <v>0</v>
      </c>
      <c r="DQ24" s="246">
        <f>'BIRD CALCULATION'!DK7</f>
        <v>0</v>
      </c>
      <c r="DR24" s="246">
        <f>'BIRD CALCULATION'!DL7</f>
        <v>0</v>
      </c>
      <c r="DS24" s="246">
        <f>'BIRD CALCULATION'!DM7</f>
        <v>0</v>
      </c>
      <c r="DT24" s="246">
        <f>'BIRD CALCULATION'!DN7</f>
        <v>0</v>
      </c>
      <c r="DU24" s="246">
        <f>'BIRD CALCULATION'!DO7</f>
        <v>0</v>
      </c>
      <c r="DV24" s="246">
        <f>'BIRD CALCULATION'!DP7</f>
        <v>0</v>
      </c>
      <c r="DW24" s="246">
        <f>'BIRD CALCULATION'!DQ7</f>
        <v>0</v>
      </c>
      <c r="DX24" s="246">
        <f>'BIRD CALCULATION'!DR7</f>
        <v>0</v>
      </c>
      <c r="DY24" s="246">
        <f>'BIRD CALCULATION'!DS7</f>
        <v>0</v>
      </c>
      <c r="DZ24" s="246">
        <f>'BIRD CALCULATION'!DT7</f>
        <v>0</v>
      </c>
      <c r="EA24" s="246">
        <f>'BIRD CALCULATION'!DU7</f>
        <v>0</v>
      </c>
      <c r="EB24" s="246">
        <f>'BIRD CALCULATION'!DV7</f>
        <v>0</v>
      </c>
      <c r="EC24" s="246">
        <f>'BIRD CALCULATION'!DW7</f>
        <v>0</v>
      </c>
      <c r="ED24" s="246">
        <f>'BIRD CALCULATION'!DX7</f>
        <v>0</v>
      </c>
      <c r="EE24" s="246">
        <f>'BIRD CALCULATION'!DY7</f>
        <v>0</v>
      </c>
      <c r="EF24" s="246">
        <f>'BIRD CALCULATION'!DZ7</f>
        <v>0</v>
      </c>
      <c r="EG24" s="246">
        <f>'BIRD CALCULATION'!EA7</f>
        <v>0</v>
      </c>
      <c r="EH24" s="246">
        <f>'BIRD CALCULATION'!EB7</f>
        <v>0</v>
      </c>
      <c r="EI24" s="246">
        <f>'BIRD CALCULATION'!EC7</f>
        <v>0</v>
      </c>
      <c r="EJ24" s="246">
        <f>'BIRD CALCULATION'!ED7</f>
        <v>0</v>
      </c>
    </row>
    <row r="25" spans="2:140" x14ac:dyDescent="0.25">
      <c r="G25" s="248" t="s">
        <v>294</v>
      </c>
      <c r="H25" s="247">
        <f>'BIRD CALCULATION'!B8</f>
        <v>0</v>
      </c>
      <c r="I25" s="246">
        <f>'BIRD CALCULATION'!C8</f>
        <v>0</v>
      </c>
      <c r="J25" s="246">
        <f>'BIRD CALCULATION'!D8</f>
        <v>0</v>
      </c>
      <c r="K25" s="246">
        <f>'BIRD CALCULATION'!E8</f>
        <v>0</v>
      </c>
      <c r="L25" s="246">
        <f>'BIRD CALCULATION'!F8</f>
        <v>0</v>
      </c>
      <c r="M25" s="246">
        <f>'BIRD CALCULATION'!G8</f>
        <v>0</v>
      </c>
      <c r="N25" s="246">
        <f>'BIRD CALCULATION'!H8</f>
        <v>0</v>
      </c>
      <c r="O25" s="246">
        <f>'BIRD CALCULATION'!I8</f>
        <v>0</v>
      </c>
      <c r="P25" s="246">
        <f>'BIRD CALCULATION'!J8</f>
        <v>0</v>
      </c>
      <c r="Q25" s="246">
        <f>'BIRD CALCULATION'!K8</f>
        <v>0</v>
      </c>
      <c r="R25" s="246">
        <f>'BIRD CALCULATION'!L8</f>
        <v>0</v>
      </c>
      <c r="S25" s="246">
        <f>'BIRD CALCULATION'!M8</f>
        <v>0</v>
      </c>
      <c r="T25" s="246">
        <f>'BIRD CALCULATION'!N8</f>
        <v>0</v>
      </c>
      <c r="U25" s="246">
        <f>'BIRD CALCULATION'!O8</f>
        <v>0</v>
      </c>
      <c r="V25" s="246">
        <f>'BIRD CALCULATION'!P8</f>
        <v>0</v>
      </c>
      <c r="W25" s="246">
        <f>'BIRD CALCULATION'!Q8</f>
        <v>0</v>
      </c>
      <c r="X25" s="246">
        <f>'BIRD CALCULATION'!R8</f>
        <v>0</v>
      </c>
      <c r="Y25" s="246">
        <f>'BIRD CALCULATION'!S8</f>
        <v>0</v>
      </c>
      <c r="Z25" s="246">
        <f>'BIRD CALCULATION'!T8</f>
        <v>0</v>
      </c>
      <c r="AA25" s="246">
        <f>'BIRD CALCULATION'!U8</f>
        <v>0</v>
      </c>
      <c r="AB25" s="246">
        <f>'BIRD CALCULATION'!V8</f>
        <v>0</v>
      </c>
      <c r="AC25" s="246">
        <f>'BIRD CALCULATION'!W8</f>
        <v>0</v>
      </c>
      <c r="AD25" s="246">
        <f>'BIRD CALCULATION'!X8</f>
        <v>0</v>
      </c>
      <c r="AE25" s="246">
        <f>'BIRD CALCULATION'!Y8</f>
        <v>0</v>
      </c>
      <c r="AF25" s="246">
        <f>'BIRD CALCULATION'!Z8</f>
        <v>0</v>
      </c>
      <c r="AG25" s="246">
        <f>'BIRD CALCULATION'!AA8</f>
        <v>0</v>
      </c>
      <c r="AH25" s="246">
        <f>'BIRD CALCULATION'!AB8</f>
        <v>0</v>
      </c>
      <c r="AI25" s="246">
        <f>'BIRD CALCULATION'!AC8</f>
        <v>0</v>
      </c>
      <c r="AJ25" s="246">
        <f>'BIRD CALCULATION'!AD8</f>
        <v>0</v>
      </c>
      <c r="AK25" s="246">
        <f>'BIRD CALCULATION'!AE8</f>
        <v>0</v>
      </c>
      <c r="AL25" s="246">
        <f>'BIRD CALCULATION'!AF8</f>
        <v>0</v>
      </c>
      <c r="AM25" s="246">
        <f>'BIRD CALCULATION'!AG8</f>
        <v>0</v>
      </c>
      <c r="AN25" s="246">
        <f>'BIRD CALCULATION'!AH8</f>
        <v>0</v>
      </c>
      <c r="AO25" s="246">
        <f>'BIRD CALCULATION'!AI8</f>
        <v>0</v>
      </c>
      <c r="AP25" s="246">
        <f>'BIRD CALCULATION'!AJ8</f>
        <v>0</v>
      </c>
      <c r="AQ25" s="246">
        <f>'BIRD CALCULATION'!AK8</f>
        <v>0</v>
      </c>
      <c r="AR25" s="246">
        <f>'BIRD CALCULATION'!AL8</f>
        <v>0</v>
      </c>
      <c r="AS25" s="246">
        <f>'BIRD CALCULATION'!AM8</f>
        <v>0</v>
      </c>
      <c r="AT25" s="246">
        <f>'BIRD CALCULATION'!AN8</f>
        <v>0</v>
      </c>
      <c r="AU25" s="246">
        <f>'BIRD CALCULATION'!AO8</f>
        <v>0</v>
      </c>
      <c r="AV25" s="246">
        <f>'BIRD CALCULATION'!AP8</f>
        <v>0</v>
      </c>
      <c r="AW25" s="246">
        <f>'BIRD CALCULATION'!AQ8</f>
        <v>0</v>
      </c>
      <c r="AX25" s="246">
        <f>'BIRD CALCULATION'!AR8</f>
        <v>0</v>
      </c>
      <c r="AY25" s="246">
        <f>'BIRD CALCULATION'!AS8</f>
        <v>0</v>
      </c>
      <c r="AZ25" s="246">
        <f>'BIRD CALCULATION'!AT8</f>
        <v>0</v>
      </c>
      <c r="BA25" s="246">
        <f>'BIRD CALCULATION'!AU8</f>
        <v>0</v>
      </c>
      <c r="BB25" s="246">
        <f>'BIRD CALCULATION'!AV8</f>
        <v>0</v>
      </c>
      <c r="BC25" s="246">
        <f>'BIRD CALCULATION'!AW8</f>
        <v>0</v>
      </c>
      <c r="BD25" s="246">
        <f>'BIRD CALCULATION'!AX8</f>
        <v>0</v>
      </c>
      <c r="BE25" s="246">
        <f>'BIRD CALCULATION'!AY8</f>
        <v>0</v>
      </c>
      <c r="BF25" s="246">
        <f>'BIRD CALCULATION'!AZ8</f>
        <v>0</v>
      </c>
      <c r="BG25" s="246">
        <f>'BIRD CALCULATION'!BA8</f>
        <v>0</v>
      </c>
      <c r="BH25" s="246">
        <f>'BIRD CALCULATION'!BB8</f>
        <v>0</v>
      </c>
      <c r="BI25" s="246">
        <f>'BIRD CALCULATION'!BC8</f>
        <v>0</v>
      </c>
      <c r="BJ25" s="246">
        <f>'BIRD CALCULATION'!BD8</f>
        <v>0</v>
      </c>
      <c r="BK25" s="246">
        <f>'BIRD CALCULATION'!BE8</f>
        <v>0</v>
      </c>
      <c r="BL25" s="246">
        <f>'BIRD CALCULATION'!BF8</f>
        <v>0</v>
      </c>
      <c r="BM25" s="246">
        <f>'BIRD CALCULATION'!BG8</f>
        <v>0</v>
      </c>
      <c r="BN25" s="246">
        <f>'BIRD CALCULATION'!BH8</f>
        <v>0</v>
      </c>
      <c r="BO25" s="246">
        <f>'BIRD CALCULATION'!BI8</f>
        <v>0</v>
      </c>
      <c r="BP25" s="246">
        <f>'BIRD CALCULATION'!BJ8</f>
        <v>0</v>
      </c>
      <c r="BQ25" s="246">
        <f>'BIRD CALCULATION'!BK8</f>
        <v>0</v>
      </c>
      <c r="BR25" s="246">
        <f>'BIRD CALCULATION'!BL8</f>
        <v>0</v>
      </c>
      <c r="BS25" s="246">
        <f>'BIRD CALCULATION'!BM8</f>
        <v>0</v>
      </c>
      <c r="BT25" s="246">
        <f>'BIRD CALCULATION'!BN8</f>
        <v>0</v>
      </c>
      <c r="BU25" s="246">
        <f>'BIRD CALCULATION'!BO8</f>
        <v>0</v>
      </c>
      <c r="BV25" s="246">
        <f>'BIRD CALCULATION'!BP8</f>
        <v>0</v>
      </c>
      <c r="BW25" s="246">
        <f>'BIRD CALCULATION'!BQ8</f>
        <v>0</v>
      </c>
      <c r="BX25" s="246">
        <f>'BIRD CALCULATION'!BR8</f>
        <v>0</v>
      </c>
      <c r="BY25" s="246">
        <f>'BIRD CALCULATION'!BS8</f>
        <v>0</v>
      </c>
      <c r="BZ25" s="246">
        <f>'BIRD CALCULATION'!BT8</f>
        <v>0</v>
      </c>
      <c r="CA25" s="246">
        <f>'BIRD CALCULATION'!BU8</f>
        <v>0</v>
      </c>
      <c r="CB25" s="246">
        <f>'BIRD CALCULATION'!BV8</f>
        <v>0</v>
      </c>
      <c r="CC25" s="246">
        <f>'BIRD CALCULATION'!BW8</f>
        <v>0</v>
      </c>
      <c r="CD25" s="246">
        <f>'BIRD CALCULATION'!BX8</f>
        <v>0</v>
      </c>
      <c r="CE25" s="246">
        <f>'BIRD CALCULATION'!BY8</f>
        <v>0</v>
      </c>
      <c r="CF25" s="246">
        <f>'BIRD CALCULATION'!BZ8</f>
        <v>0</v>
      </c>
      <c r="CG25" s="246">
        <f>'BIRD CALCULATION'!CA8</f>
        <v>0</v>
      </c>
      <c r="CH25" s="246">
        <f>'BIRD CALCULATION'!CB8</f>
        <v>0</v>
      </c>
      <c r="CI25" s="246">
        <f>'BIRD CALCULATION'!CC8</f>
        <v>0</v>
      </c>
      <c r="CJ25" s="246">
        <f>'BIRD CALCULATION'!CD8</f>
        <v>0</v>
      </c>
      <c r="CK25" s="246">
        <f>'BIRD CALCULATION'!CE8</f>
        <v>0</v>
      </c>
      <c r="CL25" s="246">
        <f>'BIRD CALCULATION'!CF8</f>
        <v>0</v>
      </c>
      <c r="CM25" s="246">
        <f>'BIRD CALCULATION'!CG8</f>
        <v>0</v>
      </c>
      <c r="CN25" s="246">
        <f>'BIRD CALCULATION'!CH8</f>
        <v>0</v>
      </c>
      <c r="CO25" s="246">
        <f>'BIRD CALCULATION'!CI8</f>
        <v>0</v>
      </c>
      <c r="CP25" s="246">
        <f>'BIRD CALCULATION'!CJ8</f>
        <v>0</v>
      </c>
      <c r="CQ25" s="246">
        <f>'BIRD CALCULATION'!CK8</f>
        <v>0</v>
      </c>
      <c r="CR25" s="246">
        <f>'BIRD CALCULATION'!CL8</f>
        <v>0</v>
      </c>
      <c r="CS25" s="246">
        <f>'BIRD CALCULATION'!CM8</f>
        <v>0</v>
      </c>
      <c r="CT25" s="246">
        <f>'BIRD CALCULATION'!CN8</f>
        <v>0</v>
      </c>
      <c r="CU25" s="246">
        <f>'BIRD CALCULATION'!CO8</f>
        <v>0</v>
      </c>
      <c r="CV25" s="246">
        <f>'BIRD CALCULATION'!CP8</f>
        <v>0</v>
      </c>
      <c r="CW25" s="246">
        <f>'BIRD CALCULATION'!CQ8</f>
        <v>0</v>
      </c>
      <c r="CX25" s="246">
        <f>'BIRD CALCULATION'!CR8</f>
        <v>0</v>
      </c>
      <c r="CY25" s="246">
        <f>'BIRD CALCULATION'!CS8</f>
        <v>0</v>
      </c>
      <c r="CZ25" s="246">
        <f>'BIRD CALCULATION'!CT8</f>
        <v>0</v>
      </c>
      <c r="DA25" s="246">
        <f>'BIRD CALCULATION'!CU8</f>
        <v>0</v>
      </c>
      <c r="DB25" s="246">
        <f>'BIRD CALCULATION'!CV8</f>
        <v>0</v>
      </c>
      <c r="DC25" s="246">
        <f>'BIRD CALCULATION'!CW8</f>
        <v>0</v>
      </c>
      <c r="DD25" s="246">
        <f>'BIRD CALCULATION'!CX8</f>
        <v>0</v>
      </c>
      <c r="DE25" s="246">
        <f>'BIRD CALCULATION'!CY8</f>
        <v>0</v>
      </c>
      <c r="DF25" s="246">
        <f>'BIRD CALCULATION'!CZ8</f>
        <v>0</v>
      </c>
      <c r="DG25" s="246">
        <f>'BIRD CALCULATION'!DA8</f>
        <v>0</v>
      </c>
      <c r="DH25" s="246">
        <f>'BIRD CALCULATION'!DB8</f>
        <v>0</v>
      </c>
      <c r="DI25" s="246">
        <f>'BIRD CALCULATION'!DC8</f>
        <v>0</v>
      </c>
      <c r="DJ25" s="246">
        <f>'BIRD CALCULATION'!DD8</f>
        <v>0</v>
      </c>
      <c r="DK25" s="246">
        <f>'BIRD CALCULATION'!DE8</f>
        <v>0</v>
      </c>
      <c r="DL25" s="246">
        <f>'BIRD CALCULATION'!DF8</f>
        <v>0</v>
      </c>
      <c r="DM25" s="246">
        <f>'BIRD CALCULATION'!DG8</f>
        <v>0</v>
      </c>
      <c r="DN25" s="246">
        <f>'BIRD CALCULATION'!DH8</f>
        <v>0</v>
      </c>
      <c r="DO25" s="246">
        <f>'BIRD CALCULATION'!DI8</f>
        <v>0</v>
      </c>
      <c r="DP25" s="246">
        <f>'BIRD CALCULATION'!DJ8</f>
        <v>0</v>
      </c>
      <c r="DQ25" s="246">
        <f>'BIRD CALCULATION'!DK8</f>
        <v>0</v>
      </c>
      <c r="DR25" s="246">
        <f>'BIRD CALCULATION'!DL8</f>
        <v>0</v>
      </c>
      <c r="DS25" s="246">
        <f>'BIRD CALCULATION'!DM8</f>
        <v>0</v>
      </c>
      <c r="DT25" s="246">
        <f>'BIRD CALCULATION'!DN8</f>
        <v>0</v>
      </c>
      <c r="DU25" s="246">
        <f>'BIRD CALCULATION'!DO8</f>
        <v>0</v>
      </c>
      <c r="DV25" s="246">
        <f>'BIRD CALCULATION'!DP8</f>
        <v>0</v>
      </c>
      <c r="DW25" s="246">
        <f>'BIRD CALCULATION'!DQ8</f>
        <v>0</v>
      </c>
      <c r="DX25" s="246">
        <f>'BIRD CALCULATION'!DR8</f>
        <v>0</v>
      </c>
      <c r="DY25" s="246">
        <f>'BIRD CALCULATION'!DS8</f>
        <v>0</v>
      </c>
      <c r="DZ25" s="246">
        <f>'BIRD CALCULATION'!DT8</f>
        <v>0</v>
      </c>
      <c r="EA25" s="246">
        <f>'BIRD CALCULATION'!DU8</f>
        <v>0</v>
      </c>
      <c r="EB25" s="246">
        <f>'BIRD CALCULATION'!DV8</f>
        <v>0</v>
      </c>
      <c r="EC25" s="246">
        <f>'BIRD CALCULATION'!DW8</f>
        <v>0</v>
      </c>
      <c r="ED25" s="246">
        <f>'BIRD CALCULATION'!DX8</f>
        <v>0</v>
      </c>
      <c r="EE25" s="246">
        <f>'BIRD CALCULATION'!DY8</f>
        <v>0</v>
      </c>
      <c r="EF25" s="246">
        <f>'BIRD CALCULATION'!DZ8</f>
        <v>0</v>
      </c>
      <c r="EG25" s="246">
        <f>'BIRD CALCULATION'!EA8</f>
        <v>0</v>
      </c>
      <c r="EH25" s="246">
        <f>'BIRD CALCULATION'!EB8</f>
        <v>0</v>
      </c>
      <c r="EI25" s="246">
        <f>'BIRD CALCULATION'!EC8</f>
        <v>0</v>
      </c>
      <c r="EJ25" s="246">
        <f>'BIRD CALCULATION'!ED8</f>
        <v>0</v>
      </c>
    </row>
    <row r="26" spans="2:140" x14ac:dyDescent="0.25">
      <c r="G26" s="248" t="s">
        <v>373</v>
      </c>
      <c r="H26" s="252" t="e">
        <f>'BIRD CALCULATION'!B57</f>
        <v>#DIV/0!</v>
      </c>
      <c r="I26" s="253" t="e">
        <f>'BIRD CALCULATION'!C57</f>
        <v>#DIV/0!</v>
      </c>
      <c r="J26" s="253" t="e">
        <f>'BIRD CALCULATION'!D57</f>
        <v>#DIV/0!</v>
      </c>
      <c r="K26" s="253" t="e">
        <f>'BIRD CALCULATION'!E57</f>
        <v>#DIV/0!</v>
      </c>
      <c r="L26" s="253" t="e">
        <f>'BIRD CALCULATION'!F57</f>
        <v>#DIV/0!</v>
      </c>
      <c r="M26" s="253" t="e">
        <f>'BIRD CALCULATION'!G57</f>
        <v>#DIV/0!</v>
      </c>
      <c r="N26" s="253" t="e">
        <f>'BIRD CALCULATION'!H57</f>
        <v>#DIV/0!</v>
      </c>
      <c r="O26" s="253" t="e">
        <f>'BIRD CALCULATION'!I57</f>
        <v>#DIV/0!</v>
      </c>
      <c r="P26" s="253" t="e">
        <f>'BIRD CALCULATION'!J57</f>
        <v>#DIV/0!</v>
      </c>
      <c r="Q26" s="253" t="e">
        <f>'BIRD CALCULATION'!K57</f>
        <v>#DIV/0!</v>
      </c>
      <c r="R26" s="253" t="e">
        <f>'BIRD CALCULATION'!L57</f>
        <v>#DIV/0!</v>
      </c>
      <c r="S26" s="253" t="e">
        <f>'BIRD CALCULATION'!M57</f>
        <v>#DIV/0!</v>
      </c>
      <c r="T26" s="253" t="e">
        <f>'BIRD CALCULATION'!N57</f>
        <v>#DIV/0!</v>
      </c>
      <c r="U26" s="253" t="e">
        <f>'BIRD CALCULATION'!O57</f>
        <v>#DIV/0!</v>
      </c>
      <c r="V26" s="253" t="e">
        <f>'BIRD CALCULATION'!P57</f>
        <v>#DIV/0!</v>
      </c>
      <c r="W26" s="253" t="e">
        <f>'BIRD CALCULATION'!Q57</f>
        <v>#DIV/0!</v>
      </c>
      <c r="X26" s="253" t="e">
        <f>'BIRD CALCULATION'!R57</f>
        <v>#DIV/0!</v>
      </c>
      <c r="Y26" s="253" t="e">
        <f>'BIRD CALCULATION'!S57</f>
        <v>#DIV/0!</v>
      </c>
      <c r="Z26" s="253" t="e">
        <f>'BIRD CALCULATION'!T57</f>
        <v>#DIV/0!</v>
      </c>
      <c r="AA26" s="253" t="e">
        <f>'BIRD CALCULATION'!U57</f>
        <v>#DIV/0!</v>
      </c>
      <c r="AB26" s="253" t="e">
        <f>'BIRD CALCULATION'!V57</f>
        <v>#DIV/0!</v>
      </c>
      <c r="AC26" s="253" t="e">
        <f>'BIRD CALCULATION'!W57</f>
        <v>#DIV/0!</v>
      </c>
      <c r="AD26" s="253" t="e">
        <f>'BIRD CALCULATION'!X57</f>
        <v>#DIV/0!</v>
      </c>
      <c r="AE26" s="253" t="e">
        <f>'BIRD CALCULATION'!Y57</f>
        <v>#DIV/0!</v>
      </c>
      <c r="AF26" s="253" t="e">
        <f>'BIRD CALCULATION'!Z57</f>
        <v>#DIV/0!</v>
      </c>
      <c r="AG26" s="253" t="e">
        <f>'BIRD CALCULATION'!AA57</f>
        <v>#DIV/0!</v>
      </c>
      <c r="AH26" s="253" t="e">
        <f>'BIRD CALCULATION'!AB57</f>
        <v>#DIV/0!</v>
      </c>
      <c r="AI26" s="253" t="e">
        <f>'BIRD CALCULATION'!AC57</f>
        <v>#DIV/0!</v>
      </c>
      <c r="AJ26" s="253" t="e">
        <f>'BIRD CALCULATION'!AD57</f>
        <v>#DIV/0!</v>
      </c>
      <c r="AK26" s="253" t="e">
        <f>'BIRD CALCULATION'!AE57</f>
        <v>#DIV/0!</v>
      </c>
      <c r="AL26" s="253" t="e">
        <f>'BIRD CALCULATION'!AF57</f>
        <v>#DIV/0!</v>
      </c>
      <c r="AM26" s="253" t="e">
        <f>'BIRD CALCULATION'!AG57</f>
        <v>#DIV/0!</v>
      </c>
      <c r="AN26" s="253" t="e">
        <f>'BIRD CALCULATION'!AH57</f>
        <v>#DIV/0!</v>
      </c>
      <c r="AO26" s="253" t="e">
        <f>'BIRD CALCULATION'!AI57</f>
        <v>#DIV/0!</v>
      </c>
      <c r="AP26" s="253" t="e">
        <f>'BIRD CALCULATION'!AJ57</f>
        <v>#DIV/0!</v>
      </c>
      <c r="AQ26" s="253" t="e">
        <f>'BIRD CALCULATION'!AK57</f>
        <v>#DIV/0!</v>
      </c>
      <c r="AR26" s="253" t="e">
        <f>'BIRD CALCULATION'!AL57</f>
        <v>#DIV/0!</v>
      </c>
      <c r="AS26" s="253" t="e">
        <f>'BIRD CALCULATION'!AM57</f>
        <v>#DIV/0!</v>
      </c>
      <c r="AT26" s="253" t="e">
        <f>'BIRD CALCULATION'!AN57</f>
        <v>#DIV/0!</v>
      </c>
      <c r="AU26" s="253" t="e">
        <f>'BIRD CALCULATION'!AO57</f>
        <v>#DIV/0!</v>
      </c>
      <c r="AV26" s="253" t="e">
        <f>'BIRD CALCULATION'!AP57</f>
        <v>#DIV/0!</v>
      </c>
      <c r="AW26" s="253" t="e">
        <f>'BIRD CALCULATION'!AQ57</f>
        <v>#DIV/0!</v>
      </c>
      <c r="AX26" s="253" t="e">
        <f>'BIRD CALCULATION'!AR57</f>
        <v>#DIV/0!</v>
      </c>
      <c r="AY26" s="253" t="e">
        <f>'BIRD CALCULATION'!AS57</f>
        <v>#DIV/0!</v>
      </c>
      <c r="AZ26" s="253" t="e">
        <f>'BIRD CALCULATION'!AT57</f>
        <v>#DIV/0!</v>
      </c>
      <c r="BA26" s="253" t="e">
        <f>'BIRD CALCULATION'!AU57</f>
        <v>#DIV/0!</v>
      </c>
      <c r="BB26" s="253" t="e">
        <f>'BIRD CALCULATION'!AV57</f>
        <v>#DIV/0!</v>
      </c>
      <c r="BC26" s="253" t="e">
        <f>'BIRD CALCULATION'!AW57</f>
        <v>#DIV/0!</v>
      </c>
      <c r="BD26" s="253" t="e">
        <f>'BIRD CALCULATION'!AX57</f>
        <v>#DIV/0!</v>
      </c>
      <c r="BE26" s="253" t="e">
        <f>'BIRD CALCULATION'!AY57</f>
        <v>#DIV/0!</v>
      </c>
      <c r="BF26" s="253" t="e">
        <f>'BIRD CALCULATION'!AZ57</f>
        <v>#DIV/0!</v>
      </c>
      <c r="BG26" s="253" t="e">
        <f>'BIRD CALCULATION'!BA57</f>
        <v>#DIV/0!</v>
      </c>
      <c r="BH26" s="253" t="e">
        <f>'BIRD CALCULATION'!BB57</f>
        <v>#DIV/0!</v>
      </c>
      <c r="BI26" s="253" t="e">
        <f>'BIRD CALCULATION'!BC57</f>
        <v>#DIV/0!</v>
      </c>
      <c r="BJ26" s="253" t="e">
        <f>'BIRD CALCULATION'!BD57</f>
        <v>#DIV/0!</v>
      </c>
      <c r="BK26" s="253" t="e">
        <f>'BIRD CALCULATION'!BE57</f>
        <v>#DIV/0!</v>
      </c>
      <c r="BL26" s="253" t="e">
        <f>'BIRD CALCULATION'!BF57</f>
        <v>#DIV/0!</v>
      </c>
      <c r="BM26" s="253" t="e">
        <f>'BIRD CALCULATION'!BG57</f>
        <v>#DIV/0!</v>
      </c>
      <c r="BN26" s="253" t="e">
        <f>'BIRD CALCULATION'!BH57</f>
        <v>#DIV/0!</v>
      </c>
      <c r="BO26" s="253" t="e">
        <f>'BIRD CALCULATION'!BI57</f>
        <v>#DIV/0!</v>
      </c>
      <c r="BP26" s="253" t="e">
        <f>'BIRD CALCULATION'!BJ57</f>
        <v>#DIV/0!</v>
      </c>
      <c r="BQ26" s="253" t="e">
        <f>'BIRD CALCULATION'!BK57</f>
        <v>#DIV/0!</v>
      </c>
      <c r="BR26" s="253" t="e">
        <f>'BIRD CALCULATION'!BL57</f>
        <v>#DIV/0!</v>
      </c>
      <c r="BS26" s="253" t="e">
        <f>'BIRD CALCULATION'!BM57</f>
        <v>#DIV/0!</v>
      </c>
      <c r="BT26" s="253" t="e">
        <f>'BIRD CALCULATION'!BN57</f>
        <v>#DIV/0!</v>
      </c>
      <c r="BU26" s="253" t="e">
        <f>'BIRD CALCULATION'!BO57</f>
        <v>#DIV/0!</v>
      </c>
      <c r="BV26" s="253" t="e">
        <f>'BIRD CALCULATION'!BP57</f>
        <v>#DIV/0!</v>
      </c>
      <c r="BW26" s="253" t="e">
        <f>'BIRD CALCULATION'!BQ57</f>
        <v>#DIV/0!</v>
      </c>
      <c r="BX26" s="253" t="e">
        <f>'BIRD CALCULATION'!BR57</f>
        <v>#DIV/0!</v>
      </c>
      <c r="BY26" s="253" t="e">
        <f>'BIRD CALCULATION'!BS57</f>
        <v>#DIV/0!</v>
      </c>
      <c r="BZ26" s="253" t="e">
        <f>'BIRD CALCULATION'!BT57</f>
        <v>#DIV/0!</v>
      </c>
      <c r="CA26" s="253" t="e">
        <f>'BIRD CALCULATION'!BU57</f>
        <v>#DIV/0!</v>
      </c>
      <c r="CB26" s="253" t="e">
        <f>'BIRD CALCULATION'!BV57</f>
        <v>#DIV/0!</v>
      </c>
      <c r="CC26" s="253" t="e">
        <f>'BIRD CALCULATION'!BW57</f>
        <v>#DIV/0!</v>
      </c>
      <c r="CD26" s="253" t="e">
        <f>'BIRD CALCULATION'!BX57</f>
        <v>#DIV/0!</v>
      </c>
      <c r="CE26" s="253" t="e">
        <f>'BIRD CALCULATION'!BY57</f>
        <v>#DIV/0!</v>
      </c>
      <c r="CF26" s="253" t="e">
        <f>'BIRD CALCULATION'!BZ57</f>
        <v>#DIV/0!</v>
      </c>
      <c r="CG26" s="253" t="e">
        <f>'BIRD CALCULATION'!CA57</f>
        <v>#DIV/0!</v>
      </c>
      <c r="CH26" s="253" t="e">
        <f>'BIRD CALCULATION'!CB57</f>
        <v>#DIV/0!</v>
      </c>
      <c r="CI26" s="253" t="e">
        <f>'BIRD CALCULATION'!CC57</f>
        <v>#DIV/0!</v>
      </c>
      <c r="CJ26" s="253" t="e">
        <f>'BIRD CALCULATION'!CD57</f>
        <v>#DIV/0!</v>
      </c>
      <c r="CK26" s="253" t="e">
        <f>'BIRD CALCULATION'!CE57</f>
        <v>#DIV/0!</v>
      </c>
      <c r="CL26" s="253" t="e">
        <f>'BIRD CALCULATION'!CF57</f>
        <v>#DIV/0!</v>
      </c>
      <c r="CM26" s="253" t="e">
        <f>'BIRD CALCULATION'!CG57</f>
        <v>#DIV/0!</v>
      </c>
      <c r="CN26" s="253" t="e">
        <f>'BIRD CALCULATION'!CH57</f>
        <v>#DIV/0!</v>
      </c>
      <c r="CO26" s="253" t="e">
        <f>'BIRD CALCULATION'!CI57</f>
        <v>#DIV/0!</v>
      </c>
      <c r="CP26" s="253" t="e">
        <f>'BIRD CALCULATION'!CJ57</f>
        <v>#DIV/0!</v>
      </c>
      <c r="CQ26" s="253" t="e">
        <f>'BIRD CALCULATION'!CK57</f>
        <v>#DIV/0!</v>
      </c>
      <c r="CR26" s="253" t="e">
        <f>'BIRD CALCULATION'!CL57</f>
        <v>#DIV/0!</v>
      </c>
      <c r="CS26" s="253" t="e">
        <f>'BIRD CALCULATION'!CM57</f>
        <v>#DIV/0!</v>
      </c>
      <c r="CT26" s="253" t="e">
        <f>'BIRD CALCULATION'!CN57</f>
        <v>#DIV/0!</v>
      </c>
      <c r="CU26" s="253" t="e">
        <f>'BIRD CALCULATION'!CO57</f>
        <v>#DIV/0!</v>
      </c>
      <c r="CV26" s="253" t="e">
        <f>'BIRD CALCULATION'!CP57</f>
        <v>#DIV/0!</v>
      </c>
      <c r="CW26" s="253" t="e">
        <f>'BIRD CALCULATION'!CQ57</f>
        <v>#DIV/0!</v>
      </c>
      <c r="CX26" s="253" t="e">
        <f>'BIRD CALCULATION'!CR57</f>
        <v>#DIV/0!</v>
      </c>
      <c r="CY26" s="253" t="e">
        <f>'BIRD CALCULATION'!CS57</f>
        <v>#DIV/0!</v>
      </c>
      <c r="CZ26" s="253" t="e">
        <f>'BIRD CALCULATION'!CT57</f>
        <v>#DIV/0!</v>
      </c>
      <c r="DA26" s="253" t="e">
        <f>'BIRD CALCULATION'!CU57</f>
        <v>#DIV/0!</v>
      </c>
      <c r="DB26" s="253" t="e">
        <f>'BIRD CALCULATION'!CV57</f>
        <v>#DIV/0!</v>
      </c>
      <c r="DC26" s="253" t="e">
        <f>'BIRD CALCULATION'!CW57</f>
        <v>#DIV/0!</v>
      </c>
      <c r="DD26" s="253" t="e">
        <f>'BIRD CALCULATION'!CX57</f>
        <v>#DIV/0!</v>
      </c>
      <c r="DE26" s="253" t="e">
        <f>'BIRD CALCULATION'!CY57</f>
        <v>#DIV/0!</v>
      </c>
      <c r="DF26" s="253" t="e">
        <f>'BIRD CALCULATION'!CZ57</f>
        <v>#DIV/0!</v>
      </c>
      <c r="DG26" s="253" t="e">
        <f>'BIRD CALCULATION'!DA57</f>
        <v>#DIV/0!</v>
      </c>
      <c r="DH26" s="253" t="e">
        <f>'BIRD CALCULATION'!DB57</f>
        <v>#DIV/0!</v>
      </c>
      <c r="DI26" s="253" t="e">
        <f>'BIRD CALCULATION'!DC57</f>
        <v>#DIV/0!</v>
      </c>
      <c r="DJ26" s="253" t="e">
        <f>'BIRD CALCULATION'!DD57</f>
        <v>#DIV/0!</v>
      </c>
      <c r="DK26" s="253" t="e">
        <f>'BIRD CALCULATION'!DE57</f>
        <v>#DIV/0!</v>
      </c>
      <c r="DL26" s="253" t="e">
        <f>'BIRD CALCULATION'!DF57</f>
        <v>#DIV/0!</v>
      </c>
      <c r="DM26" s="253" t="e">
        <f>'BIRD CALCULATION'!DG57</f>
        <v>#DIV/0!</v>
      </c>
      <c r="DN26" s="253" t="e">
        <f>'BIRD CALCULATION'!DH57</f>
        <v>#DIV/0!</v>
      </c>
      <c r="DO26" s="253" t="e">
        <f>'BIRD CALCULATION'!DI57</f>
        <v>#DIV/0!</v>
      </c>
      <c r="DP26" s="253" t="e">
        <f>'BIRD CALCULATION'!DJ57</f>
        <v>#DIV/0!</v>
      </c>
      <c r="DQ26" s="253" t="e">
        <f>'BIRD CALCULATION'!DK57</f>
        <v>#DIV/0!</v>
      </c>
      <c r="DR26" s="253" t="e">
        <f>'BIRD CALCULATION'!DL57</f>
        <v>#DIV/0!</v>
      </c>
      <c r="DS26" s="253" t="e">
        <f>'BIRD CALCULATION'!DM57</f>
        <v>#DIV/0!</v>
      </c>
      <c r="DT26" s="253" t="e">
        <f>'BIRD CALCULATION'!DN57</f>
        <v>#DIV/0!</v>
      </c>
      <c r="DU26" s="253" t="e">
        <f>'BIRD CALCULATION'!DO57</f>
        <v>#DIV/0!</v>
      </c>
      <c r="DV26" s="253" t="e">
        <f>'BIRD CALCULATION'!DP57</f>
        <v>#DIV/0!</v>
      </c>
      <c r="DW26" s="253" t="e">
        <f>'BIRD CALCULATION'!DQ57</f>
        <v>#DIV/0!</v>
      </c>
      <c r="DX26" s="253" t="e">
        <f>'BIRD CALCULATION'!DR57</f>
        <v>#DIV/0!</v>
      </c>
      <c r="DY26" s="253" t="e">
        <f>'BIRD CALCULATION'!DS57</f>
        <v>#DIV/0!</v>
      </c>
      <c r="DZ26" s="253" t="e">
        <f>'BIRD CALCULATION'!DT57</f>
        <v>#DIV/0!</v>
      </c>
      <c r="EA26" s="253" t="e">
        <f>'BIRD CALCULATION'!DU57</f>
        <v>#DIV/0!</v>
      </c>
      <c r="EB26" s="253" t="e">
        <f>'BIRD CALCULATION'!DV57</f>
        <v>#DIV/0!</v>
      </c>
      <c r="EC26" s="253" t="e">
        <f>'BIRD CALCULATION'!DW57</f>
        <v>#DIV/0!</v>
      </c>
      <c r="ED26" s="253" t="e">
        <f>'BIRD CALCULATION'!DX57</f>
        <v>#DIV/0!</v>
      </c>
      <c r="EE26" s="253" t="e">
        <f>'BIRD CALCULATION'!DY57</f>
        <v>#DIV/0!</v>
      </c>
      <c r="EF26" s="253" t="e">
        <f>'BIRD CALCULATION'!DZ57</f>
        <v>#DIV/0!</v>
      </c>
      <c r="EG26" s="253" t="e">
        <f>'BIRD CALCULATION'!EA57</f>
        <v>#DIV/0!</v>
      </c>
      <c r="EH26" s="253" t="e">
        <f>'BIRD CALCULATION'!EB57</f>
        <v>#DIV/0!</v>
      </c>
      <c r="EI26" s="253" t="e">
        <f>'BIRD CALCULATION'!EC57</f>
        <v>#DIV/0!</v>
      </c>
      <c r="EJ26" s="253" t="e">
        <f>'BIRD CALCULATION'!ED57</f>
        <v>#DIV/0!</v>
      </c>
    </row>
    <row r="27" spans="2:140" ht="12.75" customHeight="1" x14ac:dyDescent="0.25">
      <c r="G27" s="259" t="s">
        <v>183</v>
      </c>
      <c r="H27" s="255">
        <f>'GROUND FLORA CALCULATION'!B4</f>
        <v>0</v>
      </c>
      <c r="I27" s="255">
        <f>'GROUND FLORA CALCULATION'!C4</f>
        <v>0</v>
      </c>
      <c r="J27" s="255">
        <f>'GROUND FLORA CALCULATION'!D4</f>
        <v>0</v>
      </c>
      <c r="K27" s="255">
        <f>'GROUND FLORA CALCULATION'!E4</f>
        <v>0</v>
      </c>
      <c r="L27" s="255">
        <f>'GROUND FLORA CALCULATION'!F4</f>
        <v>0</v>
      </c>
      <c r="M27" s="255">
        <f>'GROUND FLORA CALCULATION'!G4</f>
        <v>0</v>
      </c>
      <c r="N27" s="255">
        <f>'GROUND FLORA CALCULATION'!H4</f>
        <v>0</v>
      </c>
      <c r="O27" s="255">
        <f>'GROUND FLORA CALCULATION'!I4</f>
        <v>0</v>
      </c>
      <c r="P27" s="255">
        <f>'GROUND FLORA CALCULATION'!J4</f>
        <v>0</v>
      </c>
      <c r="Q27" s="255">
        <f>'GROUND FLORA CALCULATION'!K4</f>
        <v>0</v>
      </c>
      <c r="R27" s="255">
        <f>'GROUND FLORA CALCULATION'!L4</f>
        <v>0</v>
      </c>
      <c r="S27" s="255">
        <f>'GROUND FLORA CALCULATION'!M4</f>
        <v>0</v>
      </c>
      <c r="T27" s="255">
        <f>'GROUND FLORA CALCULATION'!N4</f>
        <v>0</v>
      </c>
      <c r="U27" s="255">
        <f>'GROUND FLORA CALCULATION'!O4</f>
        <v>0</v>
      </c>
      <c r="V27" s="255">
        <f>'GROUND FLORA CALCULATION'!P4</f>
        <v>0</v>
      </c>
      <c r="W27" s="255">
        <f>'GROUND FLORA CALCULATION'!Q4</f>
        <v>0</v>
      </c>
      <c r="X27" s="255">
        <f>'GROUND FLORA CALCULATION'!R4</f>
        <v>0</v>
      </c>
      <c r="Y27" s="255">
        <f>'GROUND FLORA CALCULATION'!S4</f>
        <v>0</v>
      </c>
      <c r="Z27" s="255">
        <f>'GROUND FLORA CALCULATION'!T4</f>
        <v>0</v>
      </c>
      <c r="AA27" s="255">
        <f>'GROUND FLORA CALCULATION'!U4</f>
        <v>0</v>
      </c>
      <c r="AB27" s="255">
        <f>'GROUND FLORA CALCULATION'!V4</f>
        <v>0</v>
      </c>
      <c r="AC27" s="255">
        <f>'GROUND FLORA CALCULATION'!W4</f>
        <v>0</v>
      </c>
      <c r="AD27" s="255">
        <f>'GROUND FLORA CALCULATION'!X4</f>
        <v>0</v>
      </c>
      <c r="AE27" s="255">
        <f>'GROUND FLORA CALCULATION'!Y4</f>
        <v>0</v>
      </c>
      <c r="AF27" s="255">
        <f>'GROUND FLORA CALCULATION'!Z4</f>
        <v>0</v>
      </c>
      <c r="AG27" s="255">
        <f>'GROUND FLORA CALCULATION'!AA4</f>
        <v>0</v>
      </c>
      <c r="AH27" s="255">
        <f>'GROUND FLORA CALCULATION'!AB4</f>
        <v>0</v>
      </c>
      <c r="AI27" s="255">
        <f>'GROUND FLORA CALCULATION'!AC4</f>
        <v>0</v>
      </c>
      <c r="AJ27" s="255">
        <f>'GROUND FLORA CALCULATION'!AD4</f>
        <v>0</v>
      </c>
      <c r="AK27" s="255">
        <f>'GROUND FLORA CALCULATION'!AE4</f>
        <v>0</v>
      </c>
      <c r="AL27" s="255">
        <f>'GROUND FLORA CALCULATION'!AF4</f>
        <v>0</v>
      </c>
      <c r="AM27" s="255">
        <f>'GROUND FLORA CALCULATION'!AG4</f>
        <v>0</v>
      </c>
      <c r="AN27" s="255">
        <f>'GROUND FLORA CALCULATION'!AH4</f>
        <v>0</v>
      </c>
      <c r="AO27" s="255">
        <f>'GROUND FLORA CALCULATION'!AI4</f>
        <v>0</v>
      </c>
      <c r="AP27" s="255">
        <f>'GROUND FLORA CALCULATION'!AJ4</f>
        <v>0</v>
      </c>
      <c r="AQ27" s="255">
        <f>'GROUND FLORA CALCULATION'!AK4</f>
        <v>0</v>
      </c>
      <c r="AR27" s="255">
        <f>'GROUND FLORA CALCULATION'!AL4</f>
        <v>0</v>
      </c>
      <c r="AS27" s="255">
        <f>'GROUND FLORA CALCULATION'!AM4</f>
        <v>0</v>
      </c>
      <c r="AT27" s="255">
        <f>'GROUND FLORA CALCULATION'!AN4</f>
        <v>0</v>
      </c>
      <c r="AU27" s="255">
        <f>'GROUND FLORA CALCULATION'!AO4</f>
        <v>0</v>
      </c>
      <c r="AV27" s="255">
        <f>'GROUND FLORA CALCULATION'!AP4</f>
        <v>0</v>
      </c>
      <c r="AW27" s="255">
        <f>'GROUND FLORA CALCULATION'!AQ4</f>
        <v>0</v>
      </c>
      <c r="AX27" s="255">
        <f>'GROUND FLORA CALCULATION'!AR4</f>
        <v>0</v>
      </c>
      <c r="AY27" s="255">
        <f>'GROUND FLORA CALCULATION'!AS4</f>
        <v>0</v>
      </c>
      <c r="AZ27" s="255">
        <f>'GROUND FLORA CALCULATION'!AT4</f>
        <v>0</v>
      </c>
      <c r="BA27" s="255">
        <f>'GROUND FLORA CALCULATION'!AU4</f>
        <v>0</v>
      </c>
      <c r="BB27" s="255">
        <f>'GROUND FLORA CALCULATION'!AV4</f>
        <v>0</v>
      </c>
      <c r="BC27" s="255">
        <f>'GROUND FLORA CALCULATION'!AW4</f>
        <v>0</v>
      </c>
      <c r="BD27" s="255">
        <f>'GROUND FLORA CALCULATION'!AX4</f>
        <v>0</v>
      </c>
      <c r="BE27" s="255">
        <f>'GROUND FLORA CALCULATION'!AY4</f>
        <v>0</v>
      </c>
      <c r="BF27" s="255">
        <f>'GROUND FLORA CALCULATION'!AZ4</f>
        <v>0</v>
      </c>
      <c r="BG27" s="255">
        <f>'GROUND FLORA CALCULATION'!BA4</f>
        <v>0</v>
      </c>
      <c r="BH27" s="255">
        <f>'GROUND FLORA CALCULATION'!BB4</f>
        <v>0</v>
      </c>
      <c r="BI27" s="255">
        <f>'GROUND FLORA CALCULATION'!BC4</f>
        <v>0</v>
      </c>
      <c r="BJ27" s="255">
        <f>'GROUND FLORA CALCULATION'!BD4</f>
        <v>0</v>
      </c>
      <c r="BK27" s="255">
        <f>'GROUND FLORA CALCULATION'!BE4</f>
        <v>0</v>
      </c>
      <c r="BL27" s="255">
        <f>'GROUND FLORA CALCULATION'!BF4</f>
        <v>0</v>
      </c>
      <c r="BM27" s="255">
        <f>'GROUND FLORA CALCULATION'!BG4</f>
        <v>0</v>
      </c>
      <c r="BN27" s="255">
        <f>'GROUND FLORA CALCULATION'!BH4</f>
        <v>0</v>
      </c>
      <c r="BO27" s="255">
        <f>'GROUND FLORA CALCULATION'!BI4</f>
        <v>0</v>
      </c>
      <c r="BP27" s="255">
        <f>'GROUND FLORA CALCULATION'!BJ4</f>
        <v>0</v>
      </c>
      <c r="BQ27" s="255">
        <f>'GROUND FLORA CALCULATION'!BK4</f>
        <v>0</v>
      </c>
      <c r="BR27" s="255">
        <f>'GROUND FLORA CALCULATION'!BL4</f>
        <v>0</v>
      </c>
      <c r="BS27" s="255">
        <f>'GROUND FLORA CALCULATION'!BM4</f>
        <v>0</v>
      </c>
      <c r="BT27" s="255">
        <f>'GROUND FLORA CALCULATION'!BN4</f>
        <v>0</v>
      </c>
      <c r="BU27" s="255">
        <f>'GROUND FLORA CALCULATION'!BO4</f>
        <v>0</v>
      </c>
      <c r="BV27" s="255">
        <f>'GROUND FLORA CALCULATION'!BP4</f>
        <v>0</v>
      </c>
      <c r="BW27" s="255">
        <f>'GROUND FLORA CALCULATION'!BQ4</f>
        <v>0</v>
      </c>
      <c r="BX27" s="255">
        <f>'GROUND FLORA CALCULATION'!BR4</f>
        <v>0</v>
      </c>
      <c r="BY27" s="255">
        <f>'GROUND FLORA CALCULATION'!BS4</f>
        <v>0</v>
      </c>
      <c r="BZ27" s="255">
        <f>'GROUND FLORA CALCULATION'!BT4</f>
        <v>0</v>
      </c>
      <c r="CA27" s="255">
        <f>'GROUND FLORA CALCULATION'!BU4</f>
        <v>0</v>
      </c>
      <c r="CB27" s="255">
        <f>'GROUND FLORA CALCULATION'!BV4</f>
        <v>0</v>
      </c>
      <c r="CC27" s="255">
        <f>'GROUND FLORA CALCULATION'!BW4</f>
        <v>0</v>
      </c>
      <c r="CD27" s="255">
        <f>'GROUND FLORA CALCULATION'!BX4</f>
        <v>0</v>
      </c>
      <c r="CE27" s="255">
        <f>'GROUND FLORA CALCULATION'!BY4</f>
        <v>0</v>
      </c>
      <c r="CF27" s="255">
        <f>'GROUND FLORA CALCULATION'!BZ4</f>
        <v>0</v>
      </c>
      <c r="CG27" s="255">
        <f>'GROUND FLORA CALCULATION'!CA4</f>
        <v>0</v>
      </c>
      <c r="CH27" s="255">
        <f>'GROUND FLORA CALCULATION'!CB4</f>
        <v>0</v>
      </c>
      <c r="CI27" s="255">
        <f>'GROUND FLORA CALCULATION'!CC4</f>
        <v>0</v>
      </c>
      <c r="CJ27" s="255">
        <f>'GROUND FLORA CALCULATION'!CD4</f>
        <v>0</v>
      </c>
      <c r="CK27" s="255">
        <f>'GROUND FLORA CALCULATION'!CE4</f>
        <v>0</v>
      </c>
      <c r="CL27" s="255">
        <f>'GROUND FLORA CALCULATION'!CF4</f>
        <v>0</v>
      </c>
      <c r="CM27" s="255">
        <f>'GROUND FLORA CALCULATION'!CG4</f>
        <v>0</v>
      </c>
      <c r="CN27" s="255">
        <f>'GROUND FLORA CALCULATION'!CH4</f>
        <v>0</v>
      </c>
      <c r="CO27" s="255">
        <f>'GROUND FLORA CALCULATION'!CI4</f>
        <v>0</v>
      </c>
      <c r="CP27" s="255">
        <f>'GROUND FLORA CALCULATION'!CJ4</f>
        <v>0</v>
      </c>
      <c r="CQ27" s="255">
        <f>'GROUND FLORA CALCULATION'!CK4</f>
        <v>0</v>
      </c>
      <c r="CR27" s="255">
        <f>'GROUND FLORA CALCULATION'!CL4</f>
        <v>0</v>
      </c>
      <c r="CS27" s="255">
        <f>'GROUND FLORA CALCULATION'!CM4</f>
        <v>0</v>
      </c>
      <c r="CT27" s="255">
        <f>'GROUND FLORA CALCULATION'!CN4</f>
        <v>0</v>
      </c>
      <c r="CU27" s="255">
        <f>'GROUND FLORA CALCULATION'!CO4</f>
        <v>0</v>
      </c>
      <c r="CV27" s="255">
        <f>'GROUND FLORA CALCULATION'!CP4</f>
        <v>0</v>
      </c>
      <c r="CW27" s="255">
        <f>'GROUND FLORA CALCULATION'!CQ4</f>
        <v>0</v>
      </c>
      <c r="CX27" s="255">
        <f>'GROUND FLORA CALCULATION'!CR4</f>
        <v>0</v>
      </c>
      <c r="CY27" s="255">
        <f>'GROUND FLORA CALCULATION'!CS4</f>
        <v>0</v>
      </c>
      <c r="CZ27" s="255">
        <f>'GROUND FLORA CALCULATION'!CT4</f>
        <v>0</v>
      </c>
      <c r="DA27" s="255">
        <f>'GROUND FLORA CALCULATION'!CU4</f>
        <v>0</v>
      </c>
      <c r="DB27" s="255">
        <f>'GROUND FLORA CALCULATION'!CV4</f>
        <v>0</v>
      </c>
      <c r="DC27" s="255">
        <f>'GROUND FLORA CALCULATION'!CW4</f>
        <v>0</v>
      </c>
      <c r="DD27" s="255">
        <f>'GROUND FLORA CALCULATION'!CX4</f>
        <v>0</v>
      </c>
      <c r="DE27" s="255">
        <f>'GROUND FLORA CALCULATION'!CY4</f>
        <v>0</v>
      </c>
      <c r="DF27" s="255">
        <f>'GROUND FLORA CALCULATION'!CZ4</f>
        <v>0</v>
      </c>
      <c r="DG27" s="255">
        <f>'GROUND FLORA CALCULATION'!DA4</f>
        <v>0</v>
      </c>
      <c r="DH27" s="255">
        <f>'GROUND FLORA CALCULATION'!DB4</f>
        <v>0</v>
      </c>
      <c r="DI27" s="255">
        <f>'GROUND FLORA CALCULATION'!DC4</f>
        <v>0</v>
      </c>
      <c r="DJ27" s="255">
        <f>'GROUND FLORA CALCULATION'!DD4</f>
        <v>0</v>
      </c>
      <c r="DK27" s="255">
        <f>'GROUND FLORA CALCULATION'!DE4</f>
        <v>0</v>
      </c>
      <c r="DL27" s="255">
        <f>'GROUND FLORA CALCULATION'!DF4</f>
        <v>0</v>
      </c>
      <c r="DM27" s="255">
        <f>'GROUND FLORA CALCULATION'!DG4</f>
        <v>0</v>
      </c>
      <c r="DN27" s="255">
        <f>'GROUND FLORA CALCULATION'!DH4</f>
        <v>0</v>
      </c>
      <c r="DO27" s="255">
        <f>'GROUND FLORA CALCULATION'!DI4</f>
        <v>0</v>
      </c>
      <c r="DP27" s="255">
        <f>'GROUND FLORA CALCULATION'!DJ4</f>
        <v>0</v>
      </c>
      <c r="DQ27" s="255">
        <f>'GROUND FLORA CALCULATION'!DK4</f>
        <v>0</v>
      </c>
      <c r="DR27" s="255">
        <f>'GROUND FLORA CALCULATION'!DL4</f>
        <v>0</v>
      </c>
      <c r="DS27" s="255">
        <f>'GROUND FLORA CALCULATION'!DM4</f>
        <v>0</v>
      </c>
      <c r="DT27" s="255">
        <f>'GROUND FLORA CALCULATION'!DN4</f>
        <v>0</v>
      </c>
      <c r="DU27" s="255">
        <f>'GROUND FLORA CALCULATION'!DO4</f>
        <v>0</v>
      </c>
      <c r="DV27" s="255">
        <f>'GROUND FLORA CALCULATION'!DP4</f>
        <v>0</v>
      </c>
      <c r="DW27" s="255">
        <f>'GROUND FLORA CALCULATION'!DQ4</f>
        <v>0</v>
      </c>
      <c r="DX27" s="255">
        <f>'GROUND FLORA CALCULATION'!DR4</f>
        <v>0</v>
      </c>
      <c r="DY27" s="255">
        <f>'GROUND FLORA CALCULATION'!DS4</f>
        <v>0</v>
      </c>
      <c r="DZ27" s="255">
        <f>'GROUND FLORA CALCULATION'!DT4</f>
        <v>0</v>
      </c>
      <c r="EA27" s="255">
        <f>'GROUND FLORA CALCULATION'!DU4</f>
        <v>0</v>
      </c>
      <c r="EB27" s="255">
        <f>'GROUND FLORA CALCULATION'!DV4</f>
        <v>0</v>
      </c>
      <c r="EC27" s="255">
        <f>'GROUND FLORA CALCULATION'!DW4</f>
        <v>0</v>
      </c>
      <c r="ED27" s="255">
        <f>'GROUND FLORA CALCULATION'!DX4</f>
        <v>0</v>
      </c>
      <c r="EE27" s="255">
        <f>'GROUND FLORA CALCULATION'!DY4</f>
        <v>0</v>
      </c>
      <c r="EF27" s="255">
        <f>'GROUND FLORA CALCULATION'!DZ4</f>
        <v>0</v>
      </c>
      <c r="EG27" s="255">
        <f>'GROUND FLORA CALCULATION'!EA4</f>
        <v>0</v>
      </c>
      <c r="EH27" s="255">
        <f>'GROUND FLORA CALCULATION'!EB4</f>
        <v>0</v>
      </c>
      <c r="EI27" s="255">
        <f>'GROUND FLORA CALCULATION'!EC4</f>
        <v>0</v>
      </c>
      <c r="EJ27" s="256">
        <f>'GROUND FLORA CALCULATION'!ED4</f>
        <v>0</v>
      </c>
    </row>
    <row r="28" spans="2:140" ht="12.75" customHeight="1" x14ac:dyDescent="0.25">
      <c r="G28" s="260" t="s">
        <v>360</v>
      </c>
      <c r="H28" s="244">
        <f>'Ground flora data entry'!C66</f>
        <v>0</v>
      </c>
      <c r="I28" s="245">
        <f>'Ground flora data entry'!D66</f>
        <v>0</v>
      </c>
      <c r="J28" s="245">
        <f>'Ground flora data entry'!E66</f>
        <v>0</v>
      </c>
      <c r="K28" s="245">
        <f>'Ground flora data entry'!F66</f>
        <v>0</v>
      </c>
      <c r="L28" s="245">
        <f>'Ground flora data entry'!G66</f>
        <v>0</v>
      </c>
      <c r="M28" s="245">
        <f>'Ground flora data entry'!H66</f>
        <v>0</v>
      </c>
      <c r="N28" s="245">
        <f>'Ground flora data entry'!I66</f>
        <v>0</v>
      </c>
      <c r="O28" s="245">
        <f>'Ground flora data entry'!J66</f>
        <v>0</v>
      </c>
      <c r="P28" s="245">
        <f>'Ground flora data entry'!K66</f>
        <v>0</v>
      </c>
      <c r="Q28" s="245">
        <f>'Ground flora data entry'!L66</f>
        <v>0</v>
      </c>
      <c r="R28" s="245">
        <f>'Ground flora data entry'!M66</f>
        <v>0</v>
      </c>
      <c r="S28" s="245">
        <f>'Ground flora data entry'!N66</f>
        <v>0</v>
      </c>
      <c r="T28" s="245">
        <f>'Ground flora data entry'!O66</f>
        <v>0</v>
      </c>
      <c r="U28" s="245">
        <f>'Ground flora data entry'!P66</f>
        <v>0</v>
      </c>
      <c r="V28" s="245">
        <f>'Ground flora data entry'!Q66</f>
        <v>0</v>
      </c>
      <c r="W28" s="245">
        <f>'Ground flora data entry'!R66</f>
        <v>0</v>
      </c>
      <c r="X28" s="245">
        <f>'Ground flora data entry'!S66</f>
        <v>0</v>
      </c>
      <c r="Y28" s="245">
        <f>'Ground flora data entry'!T66</f>
        <v>0</v>
      </c>
      <c r="Z28" s="245">
        <f>'Ground flora data entry'!U66</f>
        <v>0</v>
      </c>
      <c r="AA28" s="245">
        <f>'Ground flora data entry'!V66</f>
        <v>0</v>
      </c>
      <c r="AB28" s="245">
        <f>'Ground flora data entry'!W66</f>
        <v>0</v>
      </c>
      <c r="AC28" s="245">
        <f>'Ground flora data entry'!X66</f>
        <v>0</v>
      </c>
      <c r="AD28" s="245">
        <f>'Ground flora data entry'!Y66</f>
        <v>0</v>
      </c>
      <c r="AE28" s="245">
        <f>'Ground flora data entry'!Z66</f>
        <v>0</v>
      </c>
      <c r="AF28" s="245">
        <f>'Ground flora data entry'!AA66</f>
        <v>0</v>
      </c>
      <c r="AG28" s="245">
        <f>'Ground flora data entry'!AB66</f>
        <v>0</v>
      </c>
      <c r="AH28" s="245">
        <f>'Ground flora data entry'!AC66</f>
        <v>0</v>
      </c>
      <c r="AI28" s="245">
        <f>'Ground flora data entry'!AD66</f>
        <v>0</v>
      </c>
      <c r="AJ28" s="245">
        <f>'Ground flora data entry'!AE66</f>
        <v>0</v>
      </c>
      <c r="AK28" s="245">
        <f>'Ground flora data entry'!AF66</f>
        <v>0</v>
      </c>
      <c r="AL28" s="245">
        <f>'Ground flora data entry'!AG66</f>
        <v>0</v>
      </c>
      <c r="AM28" s="245">
        <f>'Ground flora data entry'!AH66</f>
        <v>0</v>
      </c>
      <c r="AN28" s="245">
        <f>'Ground flora data entry'!AI66</f>
        <v>0</v>
      </c>
      <c r="AO28" s="245">
        <f>'Ground flora data entry'!AJ66</f>
        <v>0</v>
      </c>
      <c r="AP28" s="245">
        <f>'Ground flora data entry'!AK66</f>
        <v>0</v>
      </c>
      <c r="AQ28" s="245">
        <f>'Ground flora data entry'!AL66</f>
        <v>0</v>
      </c>
      <c r="AR28" s="245">
        <f>'Ground flora data entry'!AM66</f>
        <v>0</v>
      </c>
      <c r="AS28" s="245">
        <f>'Ground flora data entry'!AN66</f>
        <v>0</v>
      </c>
      <c r="AT28" s="245">
        <f>'Ground flora data entry'!AO66</f>
        <v>0</v>
      </c>
      <c r="AU28" s="245">
        <f>'Ground flora data entry'!AP66</f>
        <v>0</v>
      </c>
      <c r="AV28" s="245">
        <f>'Ground flora data entry'!AQ66</f>
        <v>0</v>
      </c>
      <c r="AW28" s="245">
        <f>'Ground flora data entry'!AR66</f>
        <v>0</v>
      </c>
      <c r="AX28" s="245">
        <f>'Ground flora data entry'!AS66</f>
        <v>0</v>
      </c>
      <c r="AY28" s="245">
        <f>'Ground flora data entry'!AT66</f>
        <v>0</v>
      </c>
      <c r="AZ28" s="245">
        <f>'Ground flora data entry'!AU66</f>
        <v>0</v>
      </c>
      <c r="BA28" s="245">
        <f>'Ground flora data entry'!AV66</f>
        <v>0</v>
      </c>
      <c r="BB28" s="245">
        <f>'Ground flora data entry'!AW66</f>
        <v>0</v>
      </c>
      <c r="BC28" s="245">
        <f>'Ground flora data entry'!AX66</f>
        <v>0</v>
      </c>
      <c r="BD28" s="245">
        <f>'Ground flora data entry'!AY66</f>
        <v>0</v>
      </c>
      <c r="BE28" s="245">
        <f>'Ground flora data entry'!AZ66</f>
        <v>0</v>
      </c>
      <c r="BF28" s="245">
        <f>'Ground flora data entry'!BA66</f>
        <v>0</v>
      </c>
      <c r="BG28" s="245">
        <f>'Ground flora data entry'!BB66</f>
        <v>0</v>
      </c>
      <c r="BH28" s="245">
        <f>'Ground flora data entry'!BC66</f>
        <v>0</v>
      </c>
      <c r="BI28" s="245">
        <f>'Ground flora data entry'!BD66</f>
        <v>0</v>
      </c>
      <c r="BJ28" s="245">
        <f>'Ground flora data entry'!BE66</f>
        <v>0</v>
      </c>
      <c r="BK28" s="245">
        <f>'Ground flora data entry'!BF66</f>
        <v>0</v>
      </c>
      <c r="BL28" s="245">
        <f>'Ground flora data entry'!BG66</f>
        <v>0</v>
      </c>
      <c r="BM28" s="245">
        <f>'Ground flora data entry'!BH66</f>
        <v>0</v>
      </c>
      <c r="BN28" s="245">
        <f>'Ground flora data entry'!BI66</f>
        <v>0</v>
      </c>
      <c r="BO28" s="245">
        <f>'Ground flora data entry'!BJ66</f>
        <v>0</v>
      </c>
      <c r="BP28" s="245">
        <f>'Ground flora data entry'!BK66</f>
        <v>0</v>
      </c>
      <c r="BQ28" s="245">
        <f>'Ground flora data entry'!BL66</f>
        <v>0</v>
      </c>
      <c r="BR28" s="245">
        <f>'Ground flora data entry'!BM66</f>
        <v>0</v>
      </c>
      <c r="BS28" s="245">
        <f>'Ground flora data entry'!BN66</f>
        <v>0</v>
      </c>
      <c r="BT28" s="245">
        <f>'Ground flora data entry'!BO66</f>
        <v>0</v>
      </c>
      <c r="BU28" s="245">
        <f>'Ground flora data entry'!BP66</f>
        <v>0</v>
      </c>
      <c r="BV28" s="245">
        <f>'Ground flora data entry'!BQ66</f>
        <v>0</v>
      </c>
      <c r="BW28" s="245">
        <f>'Ground flora data entry'!BR66</f>
        <v>0</v>
      </c>
      <c r="BX28" s="245">
        <f>'Ground flora data entry'!BS66</f>
        <v>0</v>
      </c>
      <c r="BY28" s="245">
        <f>'Ground flora data entry'!BT66</f>
        <v>0</v>
      </c>
      <c r="BZ28" s="245">
        <f>'Ground flora data entry'!BU66</f>
        <v>0</v>
      </c>
      <c r="CA28" s="245">
        <f>'Ground flora data entry'!BV66</f>
        <v>0</v>
      </c>
      <c r="CB28" s="245">
        <f>'Ground flora data entry'!BW66</f>
        <v>0</v>
      </c>
      <c r="CC28" s="245">
        <f>'Ground flora data entry'!BX66</f>
        <v>0</v>
      </c>
      <c r="CD28" s="245">
        <f>'Ground flora data entry'!BY66</f>
        <v>0</v>
      </c>
      <c r="CE28" s="245">
        <f>'Ground flora data entry'!BZ66</f>
        <v>0</v>
      </c>
      <c r="CF28" s="245">
        <f>'Ground flora data entry'!CA66</f>
        <v>0</v>
      </c>
      <c r="CG28" s="245">
        <f>'Ground flora data entry'!CB66</f>
        <v>0</v>
      </c>
      <c r="CH28" s="245">
        <f>'Ground flora data entry'!CC66</f>
        <v>0</v>
      </c>
      <c r="CI28" s="245">
        <f>'Ground flora data entry'!CD66</f>
        <v>0</v>
      </c>
      <c r="CJ28" s="245">
        <f>'Ground flora data entry'!CE66</f>
        <v>0</v>
      </c>
      <c r="CK28" s="245">
        <f>'Ground flora data entry'!CF66</f>
        <v>0</v>
      </c>
      <c r="CL28" s="245">
        <f>'Ground flora data entry'!CG66</f>
        <v>0</v>
      </c>
      <c r="CM28" s="245">
        <f>'Ground flora data entry'!CH66</f>
        <v>0</v>
      </c>
      <c r="CN28" s="245">
        <f>'Ground flora data entry'!CI66</f>
        <v>0</v>
      </c>
      <c r="CO28" s="245">
        <f>'Ground flora data entry'!CJ66</f>
        <v>0</v>
      </c>
      <c r="CP28" s="245">
        <f>'Ground flora data entry'!CK66</f>
        <v>0</v>
      </c>
      <c r="CQ28" s="245">
        <f>'Ground flora data entry'!CL66</f>
        <v>0</v>
      </c>
      <c r="CR28" s="245">
        <f>'Ground flora data entry'!CM66</f>
        <v>0</v>
      </c>
      <c r="CS28" s="245">
        <f>'Ground flora data entry'!CN66</f>
        <v>0</v>
      </c>
      <c r="CT28" s="245">
        <f>'Ground flora data entry'!CO66</f>
        <v>0</v>
      </c>
      <c r="CU28" s="245">
        <f>'Ground flora data entry'!CP66</f>
        <v>0</v>
      </c>
      <c r="CV28" s="245">
        <f>'Ground flora data entry'!CQ66</f>
        <v>0</v>
      </c>
      <c r="CW28" s="245">
        <f>'Ground flora data entry'!CR66</f>
        <v>0</v>
      </c>
      <c r="CX28" s="245">
        <f>'Ground flora data entry'!CS66</f>
        <v>0</v>
      </c>
      <c r="CY28" s="245">
        <f>'Ground flora data entry'!CT66</f>
        <v>0</v>
      </c>
      <c r="CZ28" s="245">
        <f>'Ground flora data entry'!CU66</f>
        <v>0</v>
      </c>
      <c r="DA28" s="245">
        <f>'Ground flora data entry'!CV66</f>
        <v>0</v>
      </c>
      <c r="DB28" s="245">
        <f>'Ground flora data entry'!CW66</f>
        <v>0</v>
      </c>
      <c r="DC28" s="245">
        <f>'Ground flora data entry'!CX66</f>
        <v>0</v>
      </c>
      <c r="DD28" s="245">
        <f>'Ground flora data entry'!CY66</f>
        <v>0</v>
      </c>
      <c r="DE28" s="245">
        <f>'Ground flora data entry'!CZ66</f>
        <v>0</v>
      </c>
      <c r="DF28" s="245">
        <f>'Ground flora data entry'!DA66</f>
        <v>0</v>
      </c>
      <c r="DG28" s="245">
        <f>'Ground flora data entry'!DB66</f>
        <v>0</v>
      </c>
      <c r="DH28" s="245">
        <f>'Ground flora data entry'!DC66</f>
        <v>0</v>
      </c>
      <c r="DI28" s="245">
        <f>'Ground flora data entry'!DD66</f>
        <v>0</v>
      </c>
      <c r="DJ28" s="245">
        <f>'Ground flora data entry'!DE66</f>
        <v>0</v>
      </c>
      <c r="DK28" s="245">
        <f>'Ground flora data entry'!DF66</f>
        <v>0</v>
      </c>
      <c r="DL28" s="245">
        <f>'Ground flora data entry'!DG66</f>
        <v>0</v>
      </c>
      <c r="DM28" s="245">
        <f>'Ground flora data entry'!DH66</f>
        <v>0</v>
      </c>
      <c r="DN28" s="245">
        <f>'Ground flora data entry'!DI66</f>
        <v>0</v>
      </c>
      <c r="DO28" s="245">
        <f>'Ground flora data entry'!DJ66</f>
        <v>0</v>
      </c>
      <c r="DP28" s="245">
        <f>'Ground flora data entry'!DK66</f>
        <v>0</v>
      </c>
      <c r="DQ28" s="245">
        <f>'Ground flora data entry'!DL66</f>
        <v>0</v>
      </c>
      <c r="DR28" s="245">
        <f>'Ground flora data entry'!DM66</f>
        <v>0</v>
      </c>
      <c r="DS28" s="245">
        <f>'Ground flora data entry'!DN66</f>
        <v>0</v>
      </c>
      <c r="DT28" s="245">
        <f>'Ground flora data entry'!DO66</f>
        <v>0</v>
      </c>
      <c r="DU28" s="245">
        <f>'Ground flora data entry'!DP66</f>
        <v>0</v>
      </c>
      <c r="DV28" s="245">
        <f>'Ground flora data entry'!DQ66</f>
        <v>0</v>
      </c>
      <c r="DW28" s="245">
        <f>'Ground flora data entry'!DR66</f>
        <v>0</v>
      </c>
      <c r="DX28" s="245">
        <f>'Ground flora data entry'!DS66</f>
        <v>0</v>
      </c>
      <c r="DY28" s="245">
        <f>'Ground flora data entry'!DT66</f>
        <v>0</v>
      </c>
      <c r="DZ28" s="245">
        <f>'Ground flora data entry'!DU66</f>
        <v>0</v>
      </c>
      <c r="EA28" s="245">
        <f>'Ground flora data entry'!DV66</f>
        <v>0</v>
      </c>
      <c r="EB28" s="245">
        <f>'Ground flora data entry'!DW66</f>
        <v>0</v>
      </c>
      <c r="EC28" s="245">
        <f>'Ground flora data entry'!DX66</f>
        <v>0</v>
      </c>
      <c r="ED28" s="245">
        <f>'Ground flora data entry'!DY66</f>
        <v>0</v>
      </c>
      <c r="EE28" s="245">
        <f>'Ground flora data entry'!DZ66</f>
        <v>0</v>
      </c>
      <c r="EF28" s="245">
        <f>'Ground flora data entry'!EA66</f>
        <v>0</v>
      </c>
      <c r="EG28" s="245">
        <f>'Ground flora data entry'!EB66</f>
        <v>0</v>
      </c>
      <c r="EH28" s="245">
        <f>'Ground flora data entry'!EC66</f>
        <v>0</v>
      </c>
      <c r="EI28" s="245">
        <f>'Ground flora data entry'!ED66</f>
        <v>0</v>
      </c>
      <c r="EJ28" s="245">
        <f>'Ground flora data entry'!EE66</f>
        <v>0</v>
      </c>
    </row>
    <row r="29" spans="2:140" x14ac:dyDescent="0.25">
      <c r="G29" s="261" t="s">
        <v>361</v>
      </c>
      <c r="H29" s="262">
        <f>'Ground flora data entry'!C68</f>
        <v>0</v>
      </c>
      <c r="I29" s="262">
        <f>'Ground flora data entry'!D68</f>
        <v>0</v>
      </c>
      <c r="J29" s="262">
        <f>'Ground flora data entry'!E68</f>
        <v>0</v>
      </c>
      <c r="K29" s="262">
        <f>'Ground flora data entry'!F68</f>
        <v>0</v>
      </c>
      <c r="L29" s="262">
        <f>'Ground flora data entry'!G68</f>
        <v>0</v>
      </c>
      <c r="M29" s="262">
        <f>'Ground flora data entry'!H68</f>
        <v>0</v>
      </c>
      <c r="N29" s="262">
        <f>'Ground flora data entry'!I68</f>
        <v>0</v>
      </c>
      <c r="O29" s="262">
        <f>'Ground flora data entry'!J68</f>
        <v>0</v>
      </c>
      <c r="P29" s="262">
        <f>'Ground flora data entry'!K68</f>
        <v>0</v>
      </c>
      <c r="Q29" s="262">
        <f>'Ground flora data entry'!L68</f>
        <v>0</v>
      </c>
      <c r="R29" s="262">
        <f>'Ground flora data entry'!M68</f>
        <v>0</v>
      </c>
      <c r="S29" s="262">
        <f>'Ground flora data entry'!N68</f>
        <v>0</v>
      </c>
      <c r="T29" s="262">
        <f>'Ground flora data entry'!O68</f>
        <v>0</v>
      </c>
      <c r="U29" s="262">
        <f>'Ground flora data entry'!P68</f>
        <v>0</v>
      </c>
      <c r="V29" s="262">
        <f>'Ground flora data entry'!Q68</f>
        <v>0</v>
      </c>
      <c r="W29" s="262">
        <f>'Ground flora data entry'!R68</f>
        <v>0</v>
      </c>
      <c r="X29" s="262">
        <f>'Ground flora data entry'!S68</f>
        <v>0</v>
      </c>
      <c r="Y29" s="262">
        <f>'Ground flora data entry'!T68</f>
        <v>0</v>
      </c>
      <c r="Z29" s="262">
        <f>'Ground flora data entry'!U68</f>
        <v>0</v>
      </c>
      <c r="AA29" s="262">
        <f>'Ground flora data entry'!V68</f>
        <v>0</v>
      </c>
      <c r="AB29" s="262">
        <f>'Ground flora data entry'!W68</f>
        <v>0</v>
      </c>
      <c r="AC29" s="262">
        <f>'Ground flora data entry'!X68</f>
        <v>0</v>
      </c>
      <c r="AD29" s="262">
        <f>'Ground flora data entry'!Y68</f>
        <v>0</v>
      </c>
      <c r="AE29" s="262">
        <f>'Ground flora data entry'!Z68</f>
        <v>0</v>
      </c>
      <c r="AF29" s="262">
        <f>'Ground flora data entry'!AA68</f>
        <v>0</v>
      </c>
      <c r="AG29" s="262">
        <f>'Ground flora data entry'!AB68</f>
        <v>0</v>
      </c>
      <c r="AH29" s="262">
        <f>'Ground flora data entry'!AC68</f>
        <v>0</v>
      </c>
      <c r="AI29" s="262">
        <f>'Ground flora data entry'!AD68</f>
        <v>0</v>
      </c>
      <c r="AJ29" s="262">
        <f>'Ground flora data entry'!AE68</f>
        <v>0</v>
      </c>
      <c r="AK29" s="262">
        <f>'Ground flora data entry'!AF68</f>
        <v>0</v>
      </c>
      <c r="AL29" s="262">
        <f>'Ground flora data entry'!AG68</f>
        <v>0</v>
      </c>
      <c r="AM29" s="262">
        <f>'Ground flora data entry'!AH68</f>
        <v>0</v>
      </c>
      <c r="AN29" s="262">
        <f>'Ground flora data entry'!AI68</f>
        <v>0</v>
      </c>
      <c r="AO29" s="262">
        <f>'Ground flora data entry'!AJ68</f>
        <v>0</v>
      </c>
      <c r="AP29" s="262">
        <f>'Ground flora data entry'!AK68</f>
        <v>0</v>
      </c>
      <c r="AQ29" s="262">
        <f>'Ground flora data entry'!AL68</f>
        <v>0</v>
      </c>
      <c r="AR29" s="262">
        <f>'Ground flora data entry'!AM68</f>
        <v>0</v>
      </c>
      <c r="AS29" s="262">
        <f>'Ground flora data entry'!AN68</f>
        <v>0</v>
      </c>
      <c r="AT29" s="262">
        <f>'Ground flora data entry'!AO68</f>
        <v>0</v>
      </c>
      <c r="AU29" s="262">
        <f>'Ground flora data entry'!AP68</f>
        <v>0</v>
      </c>
      <c r="AV29" s="262">
        <f>'Ground flora data entry'!AQ68</f>
        <v>0</v>
      </c>
      <c r="AW29" s="262">
        <f>'Ground flora data entry'!AR68</f>
        <v>0</v>
      </c>
      <c r="AX29" s="262">
        <f>'Ground flora data entry'!AS68</f>
        <v>0</v>
      </c>
      <c r="AY29" s="262">
        <f>'Ground flora data entry'!AT68</f>
        <v>0</v>
      </c>
      <c r="AZ29" s="262">
        <f>'Ground flora data entry'!AU68</f>
        <v>0</v>
      </c>
      <c r="BA29" s="262">
        <f>'Ground flora data entry'!AV68</f>
        <v>0</v>
      </c>
      <c r="BB29" s="262">
        <f>'Ground flora data entry'!AW68</f>
        <v>0</v>
      </c>
      <c r="BC29" s="262">
        <f>'Ground flora data entry'!AX68</f>
        <v>0</v>
      </c>
      <c r="BD29" s="262">
        <f>'Ground flora data entry'!AY68</f>
        <v>0</v>
      </c>
      <c r="BE29" s="262">
        <f>'Ground flora data entry'!AZ68</f>
        <v>0</v>
      </c>
      <c r="BF29" s="262">
        <f>'Ground flora data entry'!BA68</f>
        <v>0</v>
      </c>
      <c r="BG29" s="262">
        <f>'Ground flora data entry'!BB68</f>
        <v>0</v>
      </c>
      <c r="BH29" s="262">
        <f>'Ground flora data entry'!BC68</f>
        <v>0</v>
      </c>
      <c r="BI29" s="262">
        <f>'Ground flora data entry'!BD68</f>
        <v>0</v>
      </c>
      <c r="BJ29" s="262">
        <f>'Ground flora data entry'!BE68</f>
        <v>0</v>
      </c>
      <c r="BK29" s="262">
        <f>'Ground flora data entry'!BF68</f>
        <v>0</v>
      </c>
      <c r="BL29" s="262">
        <f>'Ground flora data entry'!BG68</f>
        <v>0</v>
      </c>
      <c r="BM29" s="262">
        <f>'Ground flora data entry'!BH68</f>
        <v>0</v>
      </c>
      <c r="BN29" s="262">
        <f>'Ground flora data entry'!BI68</f>
        <v>0</v>
      </c>
      <c r="BO29" s="262">
        <f>'Ground flora data entry'!BJ68</f>
        <v>0</v>
      </c>
      <c r="BP29" s="262">
        <f>'Ground flora data entry'!BK68</f>
        <v>0</v>
      </c>
      <c r="BQ29" s="262">
        <f>'Ground flora data entry'!BL68</f>
        <v>0</v>
      </c>
      <c r="BR29" s="262">
        <f>'Ground flora data entry'!BM68</f>
        <v>0</v>
      </c>
      <c r="BS29" s="262">
        <f>'Ground flora data entry'!BN68</f>
        <v>0</v>
      </c>
      <c r="BT29" s="262">
        <f>'Ground flora data entry'!BO68</f>
        <v>0</v>
      </c>
      <c r="BU29" s="262">
        <f>'Ground flora data entry'!BP68</f>
        <v>0</v>
      </c>
      <c r="BV29" s="262">
        <f>'Ground flora data entry'!BQ68</f>
        <v>0</v>
      </c>
      <c r="BW29" s="262">
        <f>'Ground flora data entry'!BR68</f>
        <v>0</v>
      </c>
      <c r="BX29" s="262">
        <f>'Ground flora data entry'!BS68</f>
        <v>0</v>
      </c>
      <c r="BY29" s="262">
        <f>'Ground flora data entry'!BT68</f>
        <v>0</v>
      </c>
      <c r="BZ29" s="262">
        <f>'Ground flora data entry'!BU68</f>
        <v>0</v>
      </c>
      <c r="CA29" s="262">
        <f>'Ground flora data entry'!BV68</f>
        <v>0</v>
      </c>
      <c r="CB29" s="262">
        <f>'Ground flora data entry'!BW68</f>
        <v>0</v>
      </c>
      <c r="CC29" s="262">
        <f>'Ground flora data entry'!BX68</f>
        <v>0</v>
      </c>
      <c r="CD29" s="262">
        <f>'Ground flora data entry'!BY68</f>
        <v>0</v>
      </c>
      <c r="CE29" s="262">
        <f>'Ground flora data entry'!BZ68</f>
        <v>0</v>
      </c>
      <c r="CF29" s="262">
        <f>'Ground flora data entry'!CA68</f>
        <v>0</v>
      </c>
      <c r="CG29" s="262">
        <f>'Ground flora data entry'!CB68</f>
        <v>0</v>
      </c>
      <c r="CH29" s="262">
        <f>'Ground flora data entry'!CC68</f>
        <v>0</v>
      </c>
      <c r="CI29" s="262">
        <f>'Ground flora data entry'!CD68</f>
        <v>0</v>
      </c>
      <c r="CJ29" s="262">
        <f>'Ground flora data entry'!CE68</f>
        <v>0</v>
      </c>
      <c r="CK29" s="262">
        <f>'Ground flora data entry'!CF68</f>
        <v>0</v>
      </c>
      <c r="CL29" s="262">
        <f>'Ground flora data entry'!CG68</f>
        <v>0</v>
      </c>
      <c r="CM29" s="262">
        <f>'Ground flora data entry'!CH68</f>
        <v>0</v>
      </c>
      <c r="CN29" s="262">
        <f>'Ground flora data entry'!CI68</f>
        <v>0</v>
      </c>
      <c r="CO29" s="262">
        <f>'Ground flora data entry'!CJ68</f>
        <v>0</v>
      </c>
      <c r="CP29" s="262">
        <f>'Ground flora data entry'!CK68</f>
        <v>0</v>
      </c>
      <c r="CQ29" s="262">
        <f>'Ground flora data entry'!CL68</f>
        <v>0</v>
      </c>
      <c r="CR29" s="262">
        <f>'Ground flora data entry'!CM68</f>
        <v>0</v>
      </c>
      <c r="CS29" s="262">
        <f>'Ground flora data entry'!CN68</f>
        <v>0</v>
      </c>
      <c r="CT29" s="262">
        <f>'Ground flora data entry'!CO68</f>
        <v>0</v>
      </c>
      <c r="CU29" s="262">
        <f>'Ground flora data entry'!CP68</f>
        <v>0</v>
      </c>
      <c r="CV29" s="262">
        <f>'Ground flora data entry'!CQ68</f>
        <v>0</v>
      </c>
      <c r="CW29" s="262">
        <f>'Ground flora data entry'!CR68</f>
        <v>0</v>
      </c>
      <c r="CX29" s="262">
        <f>'Ground flora data entry'!CS68</f>
        <v>0</v>
      </c>
      <c r="CY29" s="262">
        <f>'Ground flora data entry'!CT68</f>
        <v>0</v>
      </c>
      <c r="CZ29" s="262">
        <f>'Ground flora data entry'!CU68</f>
        <v>0</v>
      </c>
      <c r="DA29" s="262">
        <f>'Ground flora data entry'!CV68</f>
        <v>0</v>
      </c>
      <c r="DB29" s="262">
        <f>'Ground flora data entry'!CW68</f>
        <v>0</v>
      </c>
      <c r="DC29" s="262">
        <f>'Ground flora data entry'!CX68</f>
        <v>0</v>
      </c>
      <c r="DD29" s="262">
        <f>'Ground flora data entry'!CY68</f>
        <v>0</v>
      </c>
      <c r="DE29" s="262">
        <f>'Ground flora data entry'!CZ68</f>
        <v>0</v>
      </c>
      <c r="DF29" s="262">
        <f>'Ground flora data entry'!DA68</f>
        <v>0</v>
      </c>
      <c r="DG29" s="262">
        <f>'Ground flora data entry'!DB68</f>
        <v>0</v>
      </c>
      <c r="DH29" s="262">
        <f>'Ground flora data entry'!DC68</f>
        <v>0</v>
      </c>
      <c r="DI29" s="262">
        <f>'Ground flora data entry'!DD68</f>
        <v>0</v>
      </c>
      <c r="DJ29" s="262">
        <f>'Ground flora data entry'!DE68</f>
        <v>0</v>
      </c>
      <c r="DK29" s="262">
        <f>'Ground flora data entry'!DF68</f>
        <v>0</v>
      </c>
      <c r="DL29" s="262">
        <f>'Ground flora data entry'!DG68</f>
        <v>0</v>
      </c>
      <c r="DM29" s="262">
        <f>'Ground flora data entry'!DH68</f>
        <v>0</v>
      </c>
      <c r="DN29" s="262">
        <f>'Ground flora data entry'!DI68</f>
        <v>0</v>
      </c>
      <c r="DO29" s="262">
        <f>'Ground flora data entry'!DJ68</f>
        <v>0</v>
      </c>
      <c r="DP29" s="262">
        <f>'Ground flora data entry'!DK68</f>
        <v>0</v>
      </c>
      <c r="DQ29" s="262">
        <f>'Ground flora data entry'!DL68</f>
        <v>0</v>
      </c>
      <c r="DR29" s="262">
        <f>'Ground flora data entry'!DM68</f>
        <v>0</v>
      </c>
      <c r="DS29" s="262">
        <f>'Ground flora data entry'!DN68</f>
        <v>0</v>
      </c>
      <c r="DT29" s="262">
        <f>'Ground flora data entry'!DO68</f>
        <v>0</v>
      </c>
      <c r="DU29" s="262">
        <f>'Ground flora data entry'!DP68</f>
        <v>0</v>
      </c>
      <c r="DV29" s="262">
        <f>'Ground flora data entry'!DQ68</f>
        <v>0</v>
      </c>
      <c r="DW29" s="262">
        <f>'Ground flora data entry'!DR68</f>
        <v>0</v>
      </c>
      <c r="DX29" s="262">
        <f>'Ground flora data entry'!DS68</f>
        <v>0</v>
      </c>
      <c r="DY29" s="262">
        <f>'Ground flora data entry'!DT68</f>
        <v>0</v>
      </c>
      <c r="DZ29" s="262">
        <f>'Ground flora data entry'!DU68</f>
        <v>0</v>
      </c>
      <c r="EA29" s="262">
        <f>'Ground flora data entry'!DV68</f>
        <v>0</v>
      </c>
      <c r="EB29" s="262">
        <f>'Ground flora data entry'!DW68</f>
        <v>0</v>
      </c>
      <c r="EC29" s="262">
        <f>'Ground flora data entry'!DX68</f>
        <v>0</v>
      </c>
      <c r="ED29" s="262">
        <f>'Ground flora data entry'!DY68</f>
        <v>0</v>
      </c>
      <c r="EE29" s="262">
        <f>'Ground flora data entry'!DZ68</f>
        <v>0</v>
      </c>
      <c r="EF29" s="262">
        <f>'Ground flora data entry'!EA68</f>
        <v>0</v>
      </c>
      <c r="EG29" s="262">
        <f>'Ground flora data entry'!EB68</f>
        <v>0</v>
      </c>
      <c r="EH29" s="262">
        <f>'Ground flora data entry'!EC68</f>
        <v>0</v>
      </c>
      <c r="EI29" s="262">
        <f>'Ground flora data entry'!ED68</f>
        <v>0</v>
      </c>
      <c r="EJ29" s="262">
        <f>'Ground flora data entry'!EE68</f>
        <v>0</v>
      </c>
    </row>
    <row r="30" spans="2:140" x14ac:dyDescent="0.25">
      <c r="G30" s="258" t="s">
        <v>378</v>
      </c>
      <c r="H30" s="255">
        <f>'Hedge data entry'!C13</f>
        <v>1</v>
      </c>
      <c r="I30" s="255">
        <f>'Hedge data entry'!D13</f>
        <v>2</v>
      </c>
      <c r="J30" s="255">
        <f>'Hedge data entry'!E13</f>
        <v>3</v>
      </c>
      <c r="K30" s="255">
        <f>'Hedge data entry'!F13</f>
        <v>4</v>
      </c>
      <c r="L30" s="255">
        <f>'Hedge data entry'!G13</f>
        <v>5</v>
      </c>
      <c r="M30" s="255">
        <f>'Hedge data entry'!H13</f>
        <v>6</v>
      </c>
      <c r="N30" s="255">
        <f>'Hedge data entry'!I13</f>
        <v>7</v>
      </c>
      <c r="O30" s="255">
        <f>'Hedge data entry'!J13</f>
        <v>8</v>
      </c>
      <c r="P30" s="255">
        <f>'Hedge data entry'!K13</f>
        <v>9</v>
      </c>
      <c r="Q30" s="255">
        <f>'Hedge data entry'!L13</f>
        <v>0</v>
      </c>
      <c r="R30" s="255">
        <f>'Hedge data entry'!M13</f>
        <v>0</v>
      </c>
      <c r="S30" s="255">
        <f>'Hedge data entry'!N13</f>
        <v>0</v>
      </c>
      <c r="T30" s="255">
        <f>'Hedge data entry'!O13</f>
        <v>0</v>
      </c>
      <c r="U30" s="255">
        <f>'Hedge data entry'!P13</f>
        <v>0</v>
      </c>
      <c r="V30" s="255">
        <f>'Hedge data entry'!Q13</f>
        <v>0</v>
      </c>
      <c r="W30" s="255">
        <f>'Hedge data entry'!R13</f>
        <v>0</v>
      </c>
      <c r="X30" s="255">
        <f>'Hedge data entry'!S13</f>
        <v>0</v>
      </c>
      <c r="Y30" s="255">
        <f>'Hedge data entry'!T13</f>
        <v>0</v>
      </c>
      <c r="Z30" s="255">
        <f>'Hedge data entry'!U13</f>
        <v>0</v>
      </c>
      <c r="AA30" s="255">
        <f>'Hedge data entry'!V13</f>
        <v>0</v>
      </c>
      <c r="AB30" s="255">
        <f>'Hedge data entry'!W13</f>
        <v>0</v>
      </c>
      <c r="AC30" s="255">
        <f>'Hedge data entry'!X13</f>
        <v>0</v>
      </c>
      <c r="AD30" s="255">
        <f>'Hedge data entry'!Y13</f>
        <v>0</v>
      </c>
      <c r="AE30" s="255">
        <f>'Hedge data entry'!Z13</f>
        <v>0</v>
      </c>
      <c r="AF30" s="255">
        <f>'Hedge data entry'!AA13</f>
        <v>0</v>
      </c>
      <c r="AG30" s="255">
        <f>'Hedge data entry'!AB13</f>
        <v>0</v>
      </c>
      <c r="AH30" s="255">
        <f>'Hedge data entry'!AC13</f>
        <v>0</v>
      </c>
      <c r="AI30" s="255">
        <f>'Hedge data entry'!AD13</f>
        <v>0</v>
      </c>
      <c r="AJ30" s="255">
        <f>'Hedge data entry'!AE13</f>
        <v>0</v>
      </c>
      <c r="AK30" s="255">
        <f>'Hedge data entry'!AF13</f>
        <v>0</v>
      </c>
      <c r="AL30" s="255">
        <f>'Hedge data entry'!AG13</f>
        <v>0</v>
      </c>
      <c r="AM30" s="255">
        <f>'Hedge data entry'!AH13</f>
        <v>0</v>
      </c>
      <c r="AN30" s="255">
        <f>'Hedge data entry'!AI13</f>
        <v>0</v>
      </c>
      <c r="AO30" s="255">
        <f>'Hedge data entry'!AJ13</f>
        <v>0</v>
      </c>
      <c r="AP30" s="255">
        <f>'Hedge data entry'!AK13</f>
        <v>0</v>
      </c>
      <c r="AQ30" s="255">
        <f>'Hedge data entry'!AL13</f>
        <v>0</v>
      </c>
      <c r="AR30" s="255">
        <f>'Hedge data entry'!AM13</f>
        <v>0</v>
      </c>
      <c r="AS30" s="255">
        <f>'Hedge data entry'!AN13</f>
        <v>0</v>
      </c>
      <c r="AT30" s="255">
        <f>'Hedge data entry'!AO13</f>
        <v>0</v>
      </c>
      <c r="AU30" s="255">
        <f>'Hedge data entry'!AP13</f>
        <v>0</v>
      </c>
      <c r="AV30" s="255">
        <f>'Hedge data entry'!AQ13</f>
        <v>0</v>
      </c>
      <c r="AW30" s="255">
        <f>'Hedge data entry'!AR13</f>
        <v>0</v>
      </c>
      <c r="AX30" s="255">
        <f>'Hedge data entry'!AS13</f>
        <v>0</v>
      </c>
      <c r="AY30" s="255">
        <f>'Hedge data entry'!AT13</f>
        <v>0</v>
      </c>
      <c r="AZ30" s="255">
        <f>'Hedge data entry'!AU13</f>
        <v>0</v>
      </c>
      <c r="BA30" s="255">
        <f>'Hedge data entry'!AV13</f>
        <v>0</v>
      </c>
      <c r="BB30" s="255">
        <f>'Hedge data entry'!AW13</f>
        <v>0</v>
      </c>
      <c r="BC30" s="255">
        <f>'Hedge data entry'!AX13</f>
        <v>0</v>
      </c>
      <c r="BD30" s="255">
        <f>'Hedge data entry'!AY13</f>
        <v>0</v>
      </c>
      <c r="BE30" s="255">
        <f>'Hedge data entry'!AZ13</f>
        <v>0</v>
      </c>
      <c r="BF30" s="255">
        <f>'Hedge data entry'!BA13</f>
        <v>0</v>
      </c>
      <c r="BG30" s="255">
        <f>'Hedge data entry'!BB13</f>
        <v>0</v>
      </c>
      <c r="BH30" s="255">
        <f>'Hedge data entry'!BC13</f>
        <v>0</v>
      </c>
      <c r="BI30" s="255">
        <f>'Hedge data entry'!BD13</f>
        <v>0</v>
      </c>
      <c r="BJ30" s="255">
        <f>'Hedge data entry'!BE13</f>
        <v>0</v>
      </c>
      <c r="BK30" s="255">
        <f>'Hedge data entry'!BF13</f>
        <v>0</v>
      </c>
      <c r="BL30" s="255">
        <f>'Hedge data entry'!BG13</f>
        <v>0</v>
      </c>
      <c r="BM30" s="255">
        <f>'Hedge data entry'!BH13</f>
        <v>0</v>
      </c>
      <c r="BN30" s="255">
        <f>'Hedge data entry'!BI13</f>
        <v>0</v>
      </c>
      <c r="BO30" s="255">
        <f>'Hedge data entry'!BJ13</f>
        <v>0</v>
      </c>
      <c r="BP30" s="255">
        <f>'Hedge data entry'!BK13</f>
        <v>0</v>
      </c>
      <c r="BQ30" s="255">
        <f>'Hedge data entry'!BL13</f>
        <v>0</v>
      </c>
      <c r="BR30" s="255">
        <f>'Hedge data entry'!BM13</f>
        <v>0</v>
      </c>
      <c r="BS30" s="255">
        <f>'Hedge data entry'!BN13</f>
        <v>0</v>
      </c>
      <c r="BT30" s="255">
        <f>'Hedge data entry'!BO13</f>
        <v>0</v>
      </c>
      <c r="BU30" s="255">
        <f>'Hedge data entry'!BP13</f>
        <v>0</v>
      </c>
      <c r="BV30" s="255">
        <f>'Hedge data entry'!BQ13</f>
        <v>0</v>
      </c>
      <c r="BW30" s="255">
        <f>'Hedge data entry'!BR13</f>
        <v>0</v>
      </c>
      <c r="BX30" s="255">
        <f>'Hedge data entry'!BS13</f>
        <v>0</v>
      </c>
      <c r="BY30" s="255">
        <f>'Hedge data entry'!BT13</f>
        <v>0</v>
      </c>
      <c r="BZ30" s="255">
        <f>'Hedge data entry'!BU13</f>
        <v>0</v>
      </c>
      <c r="CA30" s="255">
        <f>'Hedge data entry'!BV13</f>
        <v>0</v>
      </c>
      <c r="CB30" s="255">
        <f>'Hedge data entry'!BW13</f>
        <v>0</v>
      </c>
      <c r="CC30" s="255">
        <f>'Hedge data entry'!BX13</f>
        <v>0</v>
      </c>
      <c r="CD30" s="255">
        <f>'Hedge data entry'!BY13</f>
        <v>0</v>
      </c>
      <c r="CE30" s="255">
        <f>'Hedge data entry'!BZ13</f>
        <v>0</v>
      </c>
      <c r="CF30" s="255">
        <f>'Hedge data entry'!CA13</f>
        <v>0</v>
      </c>
      <c r="CG30" s="255">
        <f>'Hedge data entry'!CB13</f>
        <v>0</v>
      </c>
      <c r="CH30" s="255">
        <f>'Hedge data entry'!CC13</f>
        <v>0</v>
      </c>
      <c r="CI30" s="255">
        <f>'Hedge data entry'!CD13</f>
        <v>0</v>
      </c>
      <c r="CJ30" s="255">
        <f>'Hedge data entry'!CE13</f>
        <v>0</v>
      </c>
      <c r="CK30" s="255">
        <f>'Hedge data entry'!CF13</f>
        <v>0</v>
      </c>
      <c r="CL30" s="255">
        <f>'Hedge data entry'!CG13</f>
        <v>0</v>
      </c>
      <c r="CM30" s="255">
        <f>'Hedge data entry'!CH13</f>
        <v>0</v>
      </c>
      <c r="CN30" s="255">
        <f>'Hedge data entry'!CI13</f>
        <v>0</v>
      </c>
      <c r="CO30" s="255">
        <f>'Hedge data entry'!CJ13</f>
        <v>0</v>
      </c>
      <c r="CP30" s="255">
        <f>'Hedge data entry'!CK13</f>
        <v>0</v>
      </c>
      <c r="CQ30" s="255">
        <f>'Hedge data entry'!CL13</f>
        <v>0</v>
      </c>
      <c r="CR30" s="255">
        <f>'Hedge data entry'!CM13</f>
        <v>0</v>
      </c>
      <c r="CS30" s="255">
        <f>'Hedge data entry'!CN13</f>
        <v>0</v>
      </c>
      <c r="CT30" s="255">
        <f>'Hedge data entry'!CO13</f>
        <v>0</v>
      </c>
      <c r="CU30" s="255">
        <f>'Hedge data entry'!CP13</f>
        <v>0</v>
      </c>
      <c r="CV30" s="255">
        <f>'Hedge data entry'!CQ13</f>
        <v>0</v>
      </c>
      <c r="CW30" s="255">
        <f>'Hedge data entry'!CR13</f>
        <v>0</v>
      </c>
      <c r="CX30" s="255">
        <f>'Hedge data entry'!CS13</f>
        <v>0</v>
      </c>
      <c r="CY30" s="255">
        <f>'Hedge data entry'!CT13</f>
        <v>0</v>
      </c>
      <c r="CZ30" s="255">
        <f>'Hedge data entry'!CU13</f>
        <v>0</v>
      </c>
      <c r="DA30" s="255">
        <f>'Hedge data entry'!CV13</f>
        <v>0</v>
      </c>
      <c r="DB30" s="255">
        <f>'Hedge data entry'!CW13</f>
        <v>0</v>
      </c>
      <c r="DC30" s="255">
        <f>'Hedge data entry'!CX13</f>
        <v>0</v>
      </c>
      <c r="DD30" s="263"/>
      <c r="DE30" s="263"/>
      <c r="DF30" s="263"/>
      <c r="DG30" s="263"/>
      <c r="DH30" s="263"/>
      <c r="DI30" s="263"/>
      <c r="DJ30" s="263"/>
      <c r="DK30" s="263"/>
      <c r="DL30" s="263"/>
      <c r="DM30" s="263"/>
      <c r="DN30" s="263"/>
      <c r="DO30" s="263"/>
      <c r="DP30" s="263"/>
      <c r="DQ30" s="263"/>
      <c r="DR30" s="263"/>
      <c r="DS30" s="263"/>
      <c r="DT30" s="263"/>
      <c r="DU30" s="263"/>
      <c r="DV30" s="263"/>
      <c r="DW30" s="263"/>
      <c r="DX30" s="263"/>
      <c r="DY30" s="263"/>
      <c r="DZ30" s="263"/>
      <c r="EA30" s="263"/>
      <c r="EB30" s="263"/>
      <c r="EC30" s="263"/>
      <c r="ED30" s="263"/>
      <c r="EE30" s="263"/>
      <c r="EF30" s="263"/>
      <c r="EG30" s="263"/>
      <c r="EH30" s="263"/>
      <c r="EI30" s="263"/>
      <c r="EJ30" s="264"/>
    </row>
    <row r="31" spans="2:140" x14ac:dyDescent="0.25">
      <c r="G31" s="265" t="s">
        <v>222</v>
      </c>
      <c r="H31" s="266">
        <f>'Hedge data entry'!C24</f>
        <v>0</v>
      </c>
      <c r="I31" s="266">
        <f>'Hedge data entry'!D24</f>
        <v>0</v>
      </c>
      <c r="J31" s="266">
        <f>'Hedge data entry'!E24</f>
        <v>0</v>
      </c>
      <c r="K31" s="266">
        <f>'Hedge data entry'!F24</f>
        <v>0</v>
      </c>
      <c r="L31" s="266">
        <f>'Hedge data entry'!G24</f>
        <v>0</v>
      </c>
      <c r="M31" s="266">
        <f>'Hedge data entry'!H24</f>
        <v>0</v>
      </c>
      <c r="N31" s="266">
        <f>'Hedge data entry'!I24</f>
        <v>0</v>
      </c>
      <c r="O31" s="266">
        <f>'Hedge data entry'!J24</f>
        <v>0</v>
      </c>
      <c r="P31" s="266">
        <f>'Hedge data entry'!K24</f>
        <v>0</v>
      </c>
      <c r="Q31" s="266">
        <f>'Hedge data entry'!L24</f>
        <v>0</v>
      </c>
      <c r="R31" s="266">
        <f>'Hedge data entry'!M24</f>
        <v>0</v>
      </c>
      <c r="S31" s="266">
        <f>'Hedge data entry'!N24</f>
        <v>0</v>
      </c>
      <c r="T31" s="266">
        <f>'Hedge data entry'!O24</f>
        <v>0</v>
      </c>
      <c r="U31" s="266">
        <f>'Hedge data entry'!P24</f>
        <v>0</v>
      </c>
      <c r="V31" s="266">
        <f>'Hedge data entry'!Q24</f>
        <v>0</v>
      </c>
      <c r="W31" s="266">
        <f>'Hedge data entry'!R24</f>
        <v>0</v>
      </c>
      <c r="X31" s="266">
        <f>'Hedge data entry'!S24</f>
        <v>0</v>
      </c>
      <c r="Y31" s="266">
        <f>'Hedge data entry'!T24</f>
        <v>0</v>
      </c>
      <c r="Z31" s="266">
        <f>'Hedge data entry'!U24</f>
        <v>0</v>
      </c>
      <c r="AA31" s="266">
        <f>'Hedge data entry'!V24</f>
        <v>0</v>
      </c>
      <c r="AB31" s="266">
        <f>'Hedge data entry'!W24</f>
        <v>0</v>
      </c>
      <c r="AC31" s="266">
        <f>'Hedge data entry'!X24</f>
        <v>0</v>
      </c>
      <c r="AD31" s="266">
        <f>'Hedge data entry'!Y24</f>
        <v>0</v>
      </c>
      <c r="AE31" s="266">
        <f>'Hedge data entry'!Z24</f>
        <v>0</v>
      </c>
      <c r="AF31" s="266">
        <f>'Hedge data entry'!AA24</f>
        <v>0</v>
      </c>
      <c r="AG31" s="266">
        <f>'Hedge data entry'!AB24</f>
        <v>0</v>
      </c>
      <c r="AH31" s="266">
        <f>'Hedge data entry'!AC24</f>
        <v>0</v>
      </c>
      <c r="AI31" s="266">
        <f>'Hedge data entry'!AD24</f>
        <v>0</v>
      </c>
      <c r="AJ31" s="266">
        <f>'Hedge data entry'!AE24</f>
        <v>0</v>
      </c>
      <c r="AK31" s="266">
        <f>'Hedge data entry'!AF24</f>
        <v>0</v>
      </c>
      <c r="AL31" s="266">
        <f>'Hedge data entry'!AG24</f>
        <v>0</v>
      </c>
      <c r="AM31" s="266">
        <f>'Hedge data entry'!AH24</f>
        <v>0</v>
      </c>
      <c r="AN31" s="266">
        <f>'Hedge data entry'!AI24</f>
        <v>0</v>
      </c>
      <c r="AO31" s="266">
        <f>'Hedge data entry'!AJ24</f>
        <v>0</v>
      </c>
      <c r="AP31" s="266">
        <f>'Hedge data entry'!AK24</f>
        <v>0</v>
      </c>
      <c r="AQ31" s="266">
        <f>'Hedge data entry'!AL24</f>
        <v>0</v>
      </c>
      <c r="AR31" s="266">
        <f>'Hedge data entry'!AM24</f>
        <v>0</v>
      </c>
      <c r="AS31" s="266">
        <f>'Hedge data entry'!AN24</f>
        <v>0</v>
      </c>
      <c r="AT31" s="266">
        <f>'Hedge data entry'!AO24</f>
        <v>0</v>
      </c>
      <c r="AU31" s="266">
        <f>'Hedge data entry'!AP24</f>
        <v>0</v>
      </c>
      <c r="AV31" s="266">
        <f>'Hedge data entry'!AQ24</f>
        <v>0</v>
      </c>
      <c r="AW31" s="266">
        <f>'Hedge data entry'!AR24</f>
        <v>0</v>
      </c>
      <c r="AX31" s="266">
        <f>'Hedge data entry'!AS24</f>
        <v>0</v>
      </c>
      <c r="AY31" s="266">
        <f>'Hedge data entry'!AT24</f>
        <v>0</v>
      </c>
      <c r="AZ31" s="266">
        <f>'Hedge data entry'!AU24</f>
        <v>0</v>
      </c>
      <c r="BA31" s="266">
        <f>'Hedge data entry'!AV24</f>
        <v>0</v>
      </c>
      <c r="BB31" s="266">
        <f>'Hedge data entry'!AW24</f>
        <v>0</v>
      </c>
      <c r="BC31" s="266">
        <f>'Hedge data entry'!AX24</f>
        <v>0</v>
      </c>
      <c r="BD31" s="266">
        <f>'Hedge data entry'!AY24</f>
        <v>0</v>
      </c>
      <c r="BE31" s="266">
        <f>'Hedge data entry'!AZ24</f>
        <v>0</v>
      </c>
      <c r="BF31" s="266">
        <f>'Hedge data entry'!BA24</f>
        <v>0</v>
      </c>
      <c r="BG31" s="266">
        <f>'Hedge data entry'!BB24</f>
        <v>0</v>
      </c>
      <c r="BH31" s="266">
        <f>'Hedge data entry'!BC24</f>
        <v>0</v>
      </c>
      <c r="BI31" s="266">
        <f>'Hedge data entry'!BD24</f>
        <v>0</v>
      </c>
      <c r="BJ31" s="266">
        <f>'Hedge data entry'!BE24</f>
        <v>0</v>
      </c>
      <c r="BK31" s="266">
        <f>'Hedge data entry'!BF24</f>
        <v>0</v>
      </c>
      <c r="BL31" s="266">
        <f>'Hedge data entry'!BG24</f>
        <v>0</v>
      </c>
      <c r="BM31" s="266">
        <f>'Hedge data entry'!BH24</f>
        <v>0</v>
      </c>
      <c r="BN31" s="266">
        <f>'Hedge data entry'!BI24</f>
        <v>0</v>
      </c>
      <c r="BO31" s="266">
        <f>'Hedge data entry'!BJ24</f>
        <v>0</v>
      </c>
      <c r="BP31" s="266">
        <f>'Hedge data entry'!BK24</f>
        <v>0</v>
      </c>
      <c r="BQ31" s="266">
        <f>'Hedge data entry'!BL24</f>
        <v>0</v>
      </c>
      <c r="BR31" s="266">
        <f>'Hedge data entry'!BM24</f>
        <v>0</v>
      </c>
      <c r="BS31" s="266">
        <f>'Hedge data entry'!BN24</f>
        <v>0</v>
      </c>
      <c r="BT31" s="266">
        <f>'Hedge data entry'!BO24</f>
        <v>0</v>
      </c>
      <c r="BU31" s="266">
        <f>'Hedge data entry'!BP24</f>
        <v>0</v>
      </c>
      <c r="BV31" s="266">
        <f>'Hedge data entry'!BQ24</f>
        <v>0</v>
      </c>
      <c r="BW31" s="266">
        <f>'Hedge data entry'!BR24</f>
        <v>0</v>
      </c>
      <c r="BX31" s="266">
        <f>'Hedge data entry'!BS24</f>
        <v>0</v>
      </c>
      <c r="BY31" s="266">
        <f>'Hedge data entry'!BT24</f>
        <v>0</v>
      </c>
      <c r="BZ31" s="266">
        <f>'Hedge data entry'!BU24</f>
        <v>0</v>
      </c>
      <c r="CA31" s="266">
        <f>'Hedge data entry'!BV24</f>
        <v>0</v>
      </c>
      <c r="CB31" s="266">
        <f>'Hedge data entry'!BW24</f>
        <v>0</v>
      </c>
      <c r="CC31" s="266">
        <f>'Hedge data entry'!BX24</f>
        <v>0</v>
      </c>
      <c r="CD31" s="266">
        <f>'Hedge data entry'!BY24</f>
        <v>0</v>
      </c>
      <c r="CE31" s="266">
        <f>'Hedge data entry'!BZ24</f>
        <v>0</v>
      </c>
      <c r="CF31" s="266">
        <f>'Hedge data entry'!CA24</f>
        <v>0</v>
      </c>
      <c r="CG31" s="266">
        <f>'Hedge data entry'!CB24</f>
        <v>0</v>
      </c>
      <c r="CH31" s="266">
        <f>'Hedge data entry'!CC24</f>
        <v>0</v>
      </c>
      <c r="CI31" s="266">
        <f>'Hedge data entry'!CD24</f>
        <v>0</v>
      </c>
      <c r="CJ31" s="266">
        <f>'Hedge data entry'!CE24</f>
        <v>0</v>
      </c>
      <c r="CK31" s="266">
        <f>'Hedge data entry'!CF24</f>
        <v>0</v>
      </c>
      <c r="CL31" s="266">
        <f>'Hedge data entry'!CG24</f>
        <v>0</v>
      </c>
      <c r="CM31" s="266">
        <f>'Hedge data entry'!CH24</f>
        <v>0</v>
      </c>
      <c r="CN31" s="266">
        <f>'Hedge data entry'!CI24</f>
        <v>0</v>
      </c>
      <c r="CO31" s="266">
        <f>'Hedge data entry'!CJ24</f>
        <v>0</v>
      </c>
      <c r="CP31" s="266">
        <f>'Hedge data entry'!CK24</f>
        <v>0</v>
      </c>
      <c r="CQ31" s="266">
        <f>'Hedge data entry'!CL24</f>
        <v>0</v>
      </c>
      <c r="CR31" s="266">
        <f>'Hedge data entry'!CM24</f>
        <v>0</v>
      </c>
      <c r="CS31" s="266">
        <f>'Hedge data entry'!CN24</f>
        <v>0</v>
      </c>
      <c r="CT31" s="266">
        <f>'Hedge data entry'!CO24</f>
        <v>0</v>
      </c>
      <c r="CU31" s="266">
        <f>'Hedge data entry'!CP24</f>
        <v>0</v>
      </c>
      <c r="CV31" s="266">
        <f>'Hedge data entry'!CQ24</f>
        <v>0</v>
      </c>
      <c r="CW31" s="266">
        <f>'Hedge data entry'!CR24</f>
        <v>0</v>
      </c>
      <c r="CX31" s="266">
        <f>'Hedge data entry'!CS24</f>
        <v>0</v>
      </c>
      <c r="CY31" s="266">
        <f>'Hedge data entry'!CT24</f>
        <v>0</v>
      </c>
      <c r="CZ31" s="266">
        <f>'Hedge data entry'!CU24</f>
        <v>0</v>
      </c>
      <c r="DA31" s="266">
        <f>'Hedge data entry'!CV24</f>
        <v>0</v>
      </c>
      <c r="DB31" s="266">
        <f>'Hedge data entry'!CW24</f>
        <v>0</v>
      </c>
      <c r="DC31" s="266">
        <f>'Hedge data entry'!CX24</f>
        <v>0</v>
      </c>
      <c r="DD31" s="246"/>
      <c r="DE31" s="246"/>
      <c r="DF31" s="246"/>
      <c r="DG31" s="246"/>
      <c r="DH31" s="246"/>
      <c r="DI31" s="246"/>
      <c r="DJ31" s="246"/>
      <c r="DK31" s="246"/>
      <c r="DL31" s="246"/>
      <c r="DM31" s="246"/>
      <c r="DN31" s="246"/>
      <c r="DO31" s="246"/>
      <c r="DP31" s="246"/>
      <c r="DQ31" s="246"/>
      <c r="DR31" s="246"/>
      <c r="DS31" s="246"/>
      <c r="DT31" s="246"/>
      <c r="DU31" s="246"/>
      <c r="DV31" s="246"/>
      <c r="DW31" s="246"/>
      <c r="DX31" s="246"/>
      <c r="DY31" s="246"/>
      <c r="DZ31" s="246"/>
      <c r="EA31" s="246"/>
      <c r="EB31" s="246"/>
      <c r="EC31" s="246"/>
      <c r="ED31" s="246"/>
      <c r="EE31" s="246"/>
      <c r="EF31" s="246"/>
      <c r="EG31" s="246"/>
      <c r="EH31" s="246"/>
      <c r="EI31" s="246"/>
      <c r="EJ31" s="246"/>
    </row>
    <row r="32" spans="2:140" x14ac:dyDescent="0.25">
      <c r="G32" s="267"/>
    </row>
    <row r="33" spans="2:8" ht="21" x14ac:dyDescent="0.35">
      <c r="G33" s="200" t="s">
        <v>480</v>
      </c>
    </row>
    <row r="34" spans="2:8" x14ac:dyDescent="0.25">
      <c r="G34" s="268" t="s">
        <v>338</v>
      </c>
      <c r="H34" s="208" t="s">
        <v>337</v>
      </c>
    </row>
    <row r="35" spans="2:8" x14ac:dyDescent="0.25">
      <c r="G35" s="217" t="s">
        <v>341</v>
      </c>
      <c r="H35" s="213">
        <f>'Hedgelink species data entry'!D11</f>
        <v>0</v>
      </c>
    </row>
    <row r="36" spans="2:8" x14ac:dyDescent="0.25">
      <c r="G36" s="217" t="s">
        <v>342</v>
      </c>
      <c r="H36" s="218">
        <f>'Hedgelink species data entry'!D12</f>
        <v>0</v>
      </c>
    </row>
    <row r="37" spans="2:8" x14ac:dyDescent="0.25">
      <c r="G37" s="217" t="s">
        <v>343</v>
      </c>
      <c r="H37" s="218">
        <f>'Hedgelink species data entry'!D13</f>
        <v>0</v>
      </c>
    </row>
    <row r="38" spans="2:8" x14ac:dyDescent="0.25">
      <c r="G38" s="248" t="s">
        <v>344</v>
      </c>
      <c r="H38" s="218">
        <f>'Hedgelink species data entry'!D14</f>
        <v>0</v>
      </c>
    </row>
    <row r="39" spans="2:8" x14ac:dyDescent="0.25">
      <c r="G39" s="248" t="s">
        <v>345</v>
      </c>
      <c r="H39" s="218">
        <f>'Hedgelink species data entry'!D15</f>
        <v>0</v>
      </c>
    </row>
    <row r="40" spans="2:8" x14ac:dyDescent="0.25">
      <c r="G40" s="248" t="s">
        <v>346</v>
      </c>
      <c r="H40" s="218">
        <f>'Hedgelink species data entry'!D16</f>
        <v>0</v>
      </c>
    </row>
    <row r="41" spans="2:8" x14ac:dyDescent="0.25">
      <c r="G41" s="248" t="s">
        <v>81</v>
      </c>
      <c r="H41" s="218">
        <f>'Hedgelink species data entry'!D17</f>
        <v>0</v>
      </c>
    </row>
    <row r="42" spans="2:8" x14ac:dyDescent="0.25">
      <c r="G42" s="248" t="s">
        <v>64</v>
      </c>
      <c r="H42" s="218">
        <f>'Hedgelink species data entry'!D18</f>
        <v>0</v>
      </c>
    </row>
    <row r="43" spans="2:8" x14ac:dyDescent="0.25">
      <c r="G43" s="248" t="s">
        <v>85</v>
      </c>
      <c r="H43" s="218">
        <f>'Hedgelink species data entry'!D19</f>
        <v>0</v>
      </c>
    </row>
    <row r="44" spans="2:8" x14ac:dyDescent="0.25">
      <c r="G44" s="248" t="s">
        <v>347</v>
      </c>
      <c r="H44" s="218">
        <f>'Hedgelink species data entry'!D20</f>
        <v>0</v>
      </c>
    </row>
    <row r="45" spans="2:8" x14ac:dyDescent="0.25">
      <c r="B45" s="269" t="s">
        <v>439</v>
      </c>
      <c r="G45" s="248" t="s">
        <v>349</v>
      </c>
      <c r="H45" s="218">
        <f>'Hedgelink species data entry'!D21</f>
        <v>0</v>
      </c>
    </row>
    <row r="46" spans="2:8" x14ac:dyDescent="0.25">
      <c r="G46" s="248" t="s">
        <v>348</v>
      </c>
      <c r="H46" s="270">
        <f>'Hedgelink species data entry'!D22</f>
        <v>0</v>
      </c>
    </row>
    <row r="47" spans="2:8" x14ac:dyDescent="0.25">
      <c r="G47" s="246" t="s">
        <v>441</v>
      </c>
      <c r="H47" s="247">
        <f>'Hedgelink species data entry'!D23</f>
        <v>0</v>
      </c>
    </row>
  </sheetData>
  <sheetProtection password="D301" sheet="1" objects="1" scenarios="1" selectLockedCells="1" selectUnlockedCells="1"/>
  <pageMargins left="0.7" right="0.7" top="0.75" bottom="0.75" header="0.3" footer="0.3"/>
  <pageSetup paperSize="9"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39997558519241921"/>
  </sheetPr>
  <dimension ref="A1:CW64"/>
  <sheetViews>
    <sheetView workbookViewId="0">
      <selection activeCell="C42" sqref="C42"/>
    </sheetView>
  </sheetViews>
  <sheetFormatPr defaultRowHeight="15" x14ac:dyDescent="0.25"/>
  <cols>
    <col min="1" max="1" width="50.85546875" bestFit="1" customWidth="1"/>
    <col min="2" max="2" width="17" bestFit="1" customWidth="1"/>
  </cols>
  <sheetData>
    <row r="1" spans="1:101" x14ac:dyDescent="0.25">
      <c r="A1" t="s">
        <v>252</v>
      </c>
    </row>
    <row r="3" spans="1:101" s="102" customFormat="1" x14ac:dyDescent="0.25">
      <c r="A3" s="101" t="s">
        <v>206</v>
      </c>
      <c r="B3" s="102">
        <f>'Hedge data entry'!C13</f>
        <v>1</v>
      </c>
      <c r="C3" s="102">
        <f>'Hedge data entry'!D13</f>
        <v>2</v>
      </c>
      <c r="D3" s="102">
        <f>'Hedge data entry'!E13</f>
        <v>3</v>
      </c>
      <c r="E3" s="102">
        <f>'Hedge data entry'!F13</f>
        <v>4</v>
      </c>
      <c r="F3" s="102">
        <f>'Hedge data entry'!G13</f>
        <v>5</v>
      </c>
      <c r="G3" s="102">
        <f>'Hedge data entry'!H13</f>
        <v>6</v>
      </c>
      <c r="H3" s="102">
        <f>'Hedge data entry'!I13</f>
        <v>7</v>
      </c>
      <c r="I3" s="102">
        <f>'Hedge data entry'!J13</f>
        <v>8</v>
      </c>
      <c r="J3" s="102">
        <f>'Hedge data entry'!K13</f>
        <v>9</v>
      </c>
      <c r="K3" s="102">
        <f>'Hedge data entry'!L13</f>
        <v>0</v>
      </c>
      <c r="L3" s="102">
        <f>'Hedge data entry'!M13</f>
        <v>0</v>
      </c>
      <c r="M3" s="102">
        <f>'Hedge data entry'!N13</f>
        <v>0</v>
      </c>
      <c r="N3" s="102">
        <f>'Hedge data entry'!O13</f>
        <v>0</v>
      </c>
      <c r="O3" s="102">
        <f>'Hedge data entry'!P13</f>
        <v>0</v>
      </c>
      <c r="P3" s="102">
        <f>'Hedge data entry'!Q13</f>
        <v>0</v>
      </c>
      <c r="Q3" s="102">
        <f>'Hedge data entry'!R13</f>
        <v>0</v>
      </c>
      <c r="R3" s="102">
        <f>'Hedge data entry'!S13</f>
        <v>0</v>
      </c>
      <c r="S3" s="102">
        <f>'Hedge data entry'!T13</f>
        <v>0</v>
      </c>
      <c r="T3" s="102">
        <f>'Hedge data entry'!U13</f>
        <v>0</v>
      </c>
      <c r="U3" s="102">
        <f>'Hedge data entry'!V13</f>
        <v>0</v>
      </c>
      <c r="V3" s="102">
        <f>'Hedge data entry'!W13</f>
        <v>0</v>
      </c>
      <c r="W3" s="102">
        <f>'Hedge data entry'!X13</f>
        <v>0</v>
      </c>
      <c r="X3" s="102">
        <f>'Hedge data entry'!Y13</f>
        <v>0</v>
      </c>
      <c r="Y3" s="102">
        <f>'Hedge data entry'!Z13</f>
        <v>0</v>
      </c>
      <c r="Z3" s="102">
        <f>'Hedge data entry'!AA13</f>
        <v>0</v>
      </c>
      <c r="AA3" s="102">
        <f>'Hedge data entry'!AB13</f>
        <v>0</v>
      </c>
      <c r="AB3" s="102">
        <f>'Hedge data entry'!AC13</f>
        <v>0</v>
      </c>
      <c r="AC3" s="102">
        <f>'Hedge data entry'!AD13</f>
        <v>0</v>
      </c>
      <c r="AD3" s="102">
        <f>'Hedge data entry'!AE13</f>
        <v>0</v>
      </c>
      <c r="AE3" s="102">
        <f>'Hedge data entry'!AF13</f>
        <v>0</v>
      </c>
      <c r="AF3" s="102">
        <f>'Hedge data entry'!AG13</f>
        <v>0</v>
      </c>
      <c r="AG3" s="102">
        <f>'Hedge data entry'!AH13</f>
        <v>0</v>
      </c>
      <c r="AH3" s="102">
        <f>'Hedge data entry'!AI13</f>
        <v>0</v>
      </c>
      <c r="AI3" s="102">
        <f>'Hedge data entry'!AJ13</f>
        <v>0</v>
      </c>
      <c r="AJ3" s="102">
        <f>'Hedge data entry'!AK13</f>
        <v>0</v>
      </c>
      <c r="AK3" s="102">
        <f>'Hedge data entry'!AL13</f>
        <v>0</v>
      </c>
      <c r="AL3" s="102">
        <f>'Hedge data entry'!AM13</f>
        <v>0</v>
      </c>
      <c r="AM3" s="102">
        <f>'Hedge data entry'!AN13</f>
        <v>0</v>
      </c>
      <c r="AN3" s="102">
        <f>'Hedge data entry'!AO13</f>
        <v>0</v>
      </c>
      <c r="AO3" s="102">
        <f>'Hedge data entry'!AP13</f>
        <v>0</v>
      </c>
      <c r="AP3" s="102">
        <f>'Hedge data entry'!AQ13</f>
        <v>0</v>
      </c>
      <c r="AQ3" s="102">
        <f>'Hedge data entry'!AR13</f>
        <v>0</v>
      </c>
      <c r="AR3" s="102">
        <f>'Hedge data entry'!AS13</f>
        <v>0</v>
      </c>
      <c r="AS3" s="102">
        <f>'Hedge data entry'!AT13</f>
        <v>0</v>
      </c>
      <c r="AT3" s="102">
        <f>'Hedge data entry'!AU13</f>
        <v>0</v>
      </c>
      <c r="AU3" s="102">
        <f>'Hedge data entry'!AV13</f>
        <v>0</v>
      </c>
      <c r="AV3" s="102">
        <f>'Hedge data entry'!AW13</f>
        <v>0</v>
      </c>
      <c r="AW3" s="102">
        <f>'Hedge data entry'!AX13</f>
        <v>0</v>
      </c>
      <c r="AX3" s="102">
        <f>'Hedge data entry'!AY13</f>
        <v>0</v>
      </c>
      <c r="AY3" s="102">
        <f>'Hedge data entry'!AZ13</f>
        <v>0</v>
      </c>
      <c r="AZ3" s="102">
        <f>'Hedge data entry'!BA13</f>
        <v>0</v>
      </c>
      <c r="BA3" s="102">
        <f>'Hedge data entry'!BB13</f>
        <v>0</v>
      </c>
      <c r="BB3" s="102">
        <f>'Hedge data entry'!BC13</f>
        <v>0</v>
      </c>
      <c r="BC3" s="102">
        <f>'Hedge data entry'!BD13</f>
        <v>0</v>
      </c>
      <c r="BD3" s="102">
        <f>'Hedge data entry'!BE13</f>
        <v>0</v>
      </c>
      <c r="BE3" s="102">
        <f>'Hedge data entry'!BF13</f>
        <v>0</v>
      </c>
      <c r="BF3" s="102">
        <f>'Hedge data entry'!BG13</f>
        <v>0</v>
      </c>
      <c r="BG3" s="102">
        <f>'Hedge data entry'!BH13</f>
        <v>0</v>
      </c>
      <c r="BH3" s="102">
        <f>'Hedge data entry'!BI13</f>
        <v>0</v>
      </c>
      <c r="BI3" s="102">
        <f>'Hedge data entry'!BJ13</f>
        <v>0</v>
      </c>
      <c r="BJ3" s="102">
        <f>'Hedge data entry'!BK13</f>
        <v>0</v>
      </c>
      <c r="BK3" s="102">
        <f>'Hedge data entry'!BL13</f>
        <v>0</v>
      </c>
      <c r="BL3" s="102">
        <f>'Hedge data entry'!BM13</f>
        <v>0</v>
      </c>
      <c r="BM3" s="102">
        <f>'Hedge data entry'!BN13</f>
        <v>0</v>
      </c>
      <c r="BN3" s="102">
        <f>'Hedge data entry'!BO13</f>
        <v>0</v>
      </c>
      <c r="BO3" s="102">
        <f>'Hedge data entry'!BP13</f>
        <v>0</v>
      </c>
      <c r="BP3" s="102">
        <f>'Hedge data entry'!BQ13</f>
        <v>0</v>
      </c>
      <c r="BQ3" s="102">
        <f>'Hedge data entry'!BR13</f>
        <v>0</v>
      </c>
      <c r="BR3" s="102">
        <f>'Hedge data entry'!BS13</f>
        <v>0</v>
      </c>
      <c r="BS3" s="102">
        <f>'Hedge data entry'!BT13</f>
        <v>0</v>
      </c>
      <c r="BT3" s="102">
        <f>'Hedge data entry'!BU13</f>
        <v>0</v>
      </c>
      <c r="BU3" s="102">
        <f>'Hedge data entry'!BV13</f>
        <v>0</v>
      </c>
      <c r="BV3" s="102">
        <f>'Hedge data entry'!BW13</f>
        <v>0</v>
      </c>
      <c r="BW3" s="102">
        <f>'Hedge data entry'!BX13</f>
        <v>0</v>
      </c>
      <c r="BX3" s="102">
        <f>'Hedge data entry'!BY13</f>
        <v>0</v>
      </c>
      <c r="BY3" s="102">
        <f>'Hedge data entry'!BZ13</f>
        <v>0</v>
      </c>
      <c r="BZ3" s="102">
        <f>'Hedge data entry'!CA13</f>
        <v>0</v>
      </c>
      <c r="CA3" s="102">
        <f>'Hedge data entry'!CB13</f>
        <v>0</v>
      </c>
      <c r="CB3" s="102">
        <f>'Hedge data entry'!CC13</f>
        <v>0</v>
      </c>
      <c r="CC3" s="102">
        <f>'Hedge data entry'!CD13</f>
        <v>0</v>
      </c>
      <c r="CD3" s="102">
        <f>'Hedge data entry'!CE13</f>
        <v>0</v>
      </c>
      <c r="CE3" s="102">
        <f>'Hedge data entry'!CF13</f>
        <v>0</v>
      </c>
      <c r="CF3" s="102">
        <f>'Hedge data entry'!CG13</f>
        <v>0</v>
      </c>
      <c r="CG3" s="102">
        <f>'Hedge data entry'!CH13</f>
        <v>0</v>
      </c>
      <c r="CH3" s="102">
        <f>'Hedge data entry'!CI13</f>
        <v>0</v>
      </c>
      <c r="CI3" s="102">
        <f>'Hedge data entry'!CJ13</f>
        <v>0</v>
      </c>
      <c r="CJ3" s="102">
        <f>'Hedge data entry'!CK13</f>
        <v>0</v>
      </c>
      <c r="CK3" s="102">
        <f>'Hedge data entry'!CL13</f>
        <v>0</v>
      </c>
      <c r="CL3" s="102">
        <f>'Hedge data entry'!CM13</f>
        <v>0</v>
      </c>
      <c r="CM3" s="102">
        <f>'Hedge data entry'!CN13</f>
        <v>0</v>
      </c>
      <c r="CN3" s="102">
        <f>'Hedge data entry'!CO13</f>
        <v>0</v>
      </c>
      <c r="CO3" s="102">
        <f>'Hedge data entry'!CP13</f>
        <v>0</v>
      </c>
      <c r="CP3" s="102">
        <f>'Hedge data entry'!CQ13</f>
        <v>0</v>
      </c>
      <c r="CQ3" s="102">
        <f>'Hedge data entry'!CR13</f>
        <v>0</v>
      </c>
      <c r="CR3" s="102">
        <f>'Hedge data entry'!CS13</f>
        <v>0</v>
      </c>
      <c r="CS3" s="102">
        <f>'Hedge data entry'!CT13</f>
        <v>0</v>
      </c>
      <c r="CT3" s="102">
        <f>'Hedge data entry'!CU13</f>
        <v>0</v>
      </c>
      <c r="CU3" s="102">
        <f>'Hedge data entry'!CV13</f>
        <v>0</v>
      </c>
      <c r="CV3" s="102">
        <f>'Hedge data entry'!CW13</f>
        <v>0</v>
      </c>
      <c r="CW3" s="102">
        <f>'Hedge data entry'!CX13</f>
        <v>0</v>
      </c>
    </row>
    <row r="4" spans="1:101" x14ac:dyDescent="0.25">
      <c r="A4" t="s">
        <v>234</v>
      </c>
      <c r="B4">
        <f>IF('Hedge data entry'!C17&gt;=1,1,0)</f>
        <v>0</v>
      </c>
      <c r="C4">
        <f>IF('Hedge data entry'!D17&gt;=1,1,0)</f>
        <v>0</v>
      </c>
      <c r="D4">
        <f>IF('Hedge data entry'!E17&gt;=1,1,0)</f>
        <v>0</v>
      </c>
      <c r="E4">
        <f>IF('Hedge data entry'!F17&gt;=1,1,0)</f>
        <v>0</v>
      </c>
      <c r="F4">
        <f>IF('Hedge data entry'!G17&gt;=1,1,0)</f>
        <v>0</v>
      </c>
      <c r="G4">
        <f>IF('Hedge data entry'!H17&gt;=1,1,0)</f>
        <v>0</v>
      </c>
      <c r="H4">
        <f>IF('Hedge data entry'!I17&gt;=1,1,0)</f>
        <v>0</v>
      </c>
      <c r="I4">
        <f>IF('Hedge data entry'!J17&gt;=1,1,0)</f>
        <v>0</v>
      </c>
      <c r="J4">
        <f>IF('Hedge data entry'!K17&gt;=1,1,0)</f>
        <v>0</v>
      </c>
      <c r="K4">
        <f>IF('Hedge data entry'!L17&gt;=1,1,0)</f>
        <v>0</v>
      </c>
      <c r="L4">
        <f>IF('Hedge data entry'!M17&gt;=1,1,0)</f>
        <v>0</v>
      </c>
      <c r="M4">
        <f>IF('Hedge data entry'!N17&gt;=1,1,0)</f>
        <v>0</v>
      </c>
      <c r="N4">
        <f>IF('Hedge data entry'!O17&gt;=1,1,0)</f>
        <v>0</v>
      </c>
      <c r="O4">
        <f>IF('Hedge data entry'!P17&gt;=1,1,0)</f>
        <v>0</v>
      </c>
      <c r="P4">
        <f>IF('Hedge data entry'!Q17&gt;=1,1,0)</f>
        <v>0</v>
      </c>
      <c r="Q4">
        <f>IF('Hedge data entry'!R17&gt;=1,1,0)</f>
        <v>0</v>
      </c>
      <c r="R4">
        <f>IF('Hedge data entry'!S17&gt;=1,1,0)</f>
        <v>0</v>
      </c>
      <c r="S4">
        <f>IF('Hedge data entry'!T17&gt;=1,1,0)</f>
        <v>0</v>
      </c>
      <c r="T4">
        <f>IF('Hedge data entry'!U17&gt;=1,1,0)</f>
        <v>0</v>
      </c>
      <c r="U4">
        <f>IF('Hedge data entry'!V17&gt;=1,1,0)</f>
        <v>0</v>
      </c>
      <c r="V4">
        <f>IF('Hedge data entry'!W17&gt;=1,1,0)</f>
        <v>0</v>
      </c>
      <c r="W4">
        <f>IF('Hedge data entry'!X17&gt;=1,1,0)</f>
        <v>0</v>
      </c>
      <c r="X4">
        <f>IF('Hedge data entry'!Y17&gt;=1,1,0)</f>
        <v>0</v>
      </c>
      <c r="Y4">
        <f>IF('Hedge data entry'!Z17&gt;=1,1,0)</f>
        <v>0</v>
      </c>
      <c r="Z4">
        <f>IF('Hedge data entry'!AA17&gt;=1,1,0)</f>
        <v>0</v>
      </c>
      <c r="AA4">
        <f>IF('Hedge data entry'!AB17&gt;=1,1,0)</f>
        <v>0</v>
      </c>
      <c r="AB4">
        <f>IF('Hedge data entry'!AC17&gt;=1,1,0)</f>
        <v>0</v>
      </c>
      <c r="AC4">
        <f>IF('Hedge data entry'!AD17&gt;=1,1,0)</f>
        <v>0</v>
      </c>
      <c r="AD4">
        <f>IF('Hedge data entry'!AE17&gt;=1,1,0)</f>
        <v>0</v>
      </c>
      <c r="AE4">
        <f>IF('Hedge data entry'!AF17&gt;=1,1,0)</f>
        <v>0</v>
      </c>
      <c r="AF4">
        <f>IF('Hedge data entry'!AG17&gt;=1,1,0)</f>
        <v>0</v>
      </c>
      <c r="AG4">
        <f>IF('Hedge data entry'!AH17&gt;=1,1,0)</f>
        <v>0</v>
      </c>
      <c r="AH4">
        <f>IF('Hedge data entry'!AI17&gt;=1,1,0)</f>
        <v>0</v>
      </c>
      <c r="AI4">
        <f>IF('Hedge data entry'!AJ17&gt;=1,1,0)</f>
        <v>0</v>
      </c>
      <c r="AJ4">
        <f>IF('Hedge data entry'!AK17&gt;=1,1,0)</f>
        <v>0</v>
      </c>
      <c r="AK4">
        <f>IF('Hedge data entry'!AL17&gt;=1,1,0)</f>
        <v>0</v>
      </c>
      <c r="AL4">
        <f>IF('Hedge data entry'!AM17&gt;=1,1,0)</f>
        <v>0</v>
      </c>
      <c r="AM4">
        <f>IF('Hedge data entry'!AN17&gt;=1,1,0)</f>
        <v>0</v>
      </c>
      <c r="AN4">
        <f>IF('Hedge data entry'!AO17&gt;=1,1,0)</f>
        <v>0</v>
      </c>
      <c r="AO4">
        <f>IF('Hedge data entry'!AP17&gt;=1,1,0)</f>
        <v>0</v>
      </c>
      <c r="AP4">
        <f>IF('Hedge data entry'!AQ17&gt;=1,1,0)</f>
        <v>0</v>
      </c>
      <c r="AQ4">
        <f>IF('Hedge data entry'!AR17&gt;=1,1,0)</f>
        <v>0</v>
      </c>
      <c r="AR4">
        <f>IF('Hedge data entry'!AS17&gt;=1,1,0)</f>
        <v>0</v>
      </c>
      <c r="AS4">
        <f>IF('Hedge data entry'!AT17&gt;=1,1,0)</f>
        <v>0</v>
      </c>
      <c r="AT4">
        <f>IF('Hedge data entry'!AU17&gt;=1,1,0)</f>
        <v>0</v>
      </c>
      <c r="AU4">
        <f>IF('Hedge data entry'!AV17&gt;=1,1,0)</f>
        <v>0</v>
      </c>
      <c r="AV4">
        <f>IF('Hedge data entry'!AW17&gt;=1,1,0)</f>
        <v>0</v>
      </c>
      <c r="AW4">
        <f>IF('Hedge data entry'!AX17&gt;=1,1,0)</f>
        <v>0</v>
      </c>
      <c r="AX4">
        <f>IF('Hedge data entry'!AY17&gt;=1,1,0)</f>
        <v>0</v>
      </c>
      <c r="AY4">
        <f>IF('Hedge data entry'!AZ17&gt;=1,1,0)</f>
        <v>0</v>
      </c>
      <c r="AZ4">
        <f>IF('Hedge data entry'!BA17&gt;=1,1,0)</f>
        <v>0</v>
      </c>
      <c r="BA4">
        <f>IF('Hedge data entry'!BB17&gt;=1,1,0)</f>
        <v>0</v>
      </c>
      <c r="BB4">
        <f>IF('Hedge data entry'!BC17&gt;=1,1,0)</f>
        <v>0</v>
      </c>
      <c r="BC4">
        <f>IF('Hedge data entry'!BD17&gt;=1,1,0)</f>
        <v>0</v>
      </c>
      <c r="BD4">
        <f>IF('Hedge data entry'!BE17&gt;=1,1,0)</f>
        <v>0</v>
      </c>
      <c r="BE4">
        <f>IF('Hedge data entry'!BF17&gt;=1,1,0)</f>
        <v>0</v>
      </c>
      <c r="BF4">
        <f>IF('Hedge data entry'!BG17&gt;=1,1,0)</f>
        <v>0</v>
      </c>
      <c r="BG4">
        <f>IF('Hedge data entry'!BH17&gt;=1,1,0)</f>
        <v>0</v>
      </c>
      <c r="BH4">
        <f>IF('Hedge data entry'!BI17&gt;=1,1,0)</f>
        <v>0</v>
      </c>
      <c r="BI4">
        <f>IF('Hedge data entry'!BJ17&gt;=1,1,0)</f>
        <v>0</v>
      </c>
      <c r="BJ4">
        <f>IF('Hedge data entry'!BK17&gt;=1,1,0)</f>
        <v>0</v>
      </c>
      <c r="BK4">
        <f>IF('Hedge data entry'!BL17&gt;=1,1,0)</f>
        <v>0</v>
      </c>
      <c r="BL4">
        <f>IF('Hedge data entry'!BM17&gt;=1,1,0)</f>
        <v>0</v>
      </c>
      <c r="BM4">
        <f>IF('Hedge data entry'!BN17&gt;=1,1,0)</f>
        <v>0</v>
      </c>
      <c r="BN4">
        <f>IF('Hedge data entry'!BO17&gt;=1,1,0)</f>
        <v>0</v>
      </c>
      <c r="BO4">
        <f>IF('Hedge data entry'!BP17&gt;=1,1,0)</f>
        <v>0</v>
      </c>
      <c r="BP4">
        <f>IF('Hedge data entry'!BQ17&gt;=1,1,0)</f>
        <v>0</v>
      </c>
      <c r="BQ4">
        <f>IF('Hedge data entry'!BR17&gt;=1,1,0)</f>
        <v>0</v>
      </c>
      <c r="BR4">
        <f>IF('Hedge data entry'!BS17&gt;=1,1,0)</f>
        <v>0</v>
      </c>
      <c r="BS4">
        <f>IF('Hedge data entry'!BT17&gt;=1,1,0)</f>
        <v>0</v>
      </c>
      <c r="BT4">
        <f>IF('Hedge data entry'!BU17&gt;=1,1,0)</f>
        <v>0</v>
      </c>
      <c r="BU4">
        <f>IF('Hedge data entry'!BV17&gt;=1,1,0)</f>
        <v>0</v>
      </c>
      <c r="BV4">
        <f>IF('Hedge data entry'!BW17&gt;=1,1,0)</f>
        <v>0</v>
      </c>
      <c r="BW4">
        <f>IF('Hedge data entry'!BX17&gt;=1,1,0)</f>
        <v>0</v>
      </c>
      <c r="BX4">
        <f>IF('Hedge data entry'!BY17&gt;=1,1,0)</f>
        <v>0</v>
      </c>
      <c r="BY4">
        <f>IF('Hedge data entry'!BZ17&gt;=1,1,0)</f>
        <v>0</v>
      </c>
      <c r="BZ4">
        <f>IF('Hedge data entry'!CA17&gt;=1,1,0)</f>
        <v>0</v>
      </c>
      <c r="CA4">
        <f>IF('Hedge data entry'!CB17&gt;=1,1,0)</f>
        <v>0</v>
      </c>
      <c r="CB4">
        <f>IF('Hedge data entry'!CC17&gt;=1,1,0)</f>
        <v>0</v>
      </c>
      <c r="CC4">
        <f>IF('Hedge data entry'!CD17&gt;=1,1,0)</f>
        <v>0</v>
      </c>
      <c r="CD4">
        <f>IF('Hedge data entry'!CE17&gt;=1,1,0)</f>
        <v>0</v>
      </c>
      <c r="CE4">
        <f>IF('Hedge data entry'!CF17&gt;=1,1,0)</f>
        <v>0</v>
      </c>
      <c r="CF4">
        <f>IF('Hedge data entry'!CG17&gt;=1,1,0)</f>
        <v>0</v>
      </c>
      <c r="CG4">
        <f>IF('Hedge data entry'!CH17&gt;=1,1,0)</f>
        <v>0</v>
      </c>
      <c r="CH4">
        <f>IF('Hedge data entry'!CI17&gt;=1,1,0)</f>
        <v>0</v>
      </c>
      <c r="CI4">
        <f>IF('Hedge data entry'!CJ17&gt;=1,1,0)</f>
        <v>0</v>
      </c>
      <c r="CJ4">
        <f>IF('Hedge data entry'!CK17&gt;=1,1,0)</f>
        <v>0</v>
      </c>
      <c r="CK4">
        <f>IF('Hedge data entry'!CL17&gt;=1,1,0)</f>
        <v>0</v>
      </c>
      <c r="CL4">
        <f>IF('Hedge data entry'!CM17&gt;=1,1,0)</f>
        <v>0</v>
      </c>
      <c r="CM4">
        <f>IF('Hedge data entry'!CN17&gt;=1,1,0)</f>
        <v>0</v>
      </c>
      <c r="CN4">
        <f>IF('Hedge data entry'!CO17&gt;=1,1,0)</f>
        <v>0</v>
      </c>
      <c r="CO4">
        <f>IF('Hedge data entry'!CP17&gt;=1,1,0)</f>
        <v>0</v>
      </c>
      <c r="CP4">
        <f>IF('Hedge data entry'!CQ17&gt;=1,1,0)</f>
        <v>0</v>
      </c>
      <c r="CQ4">
        <f>IF('Hedge data entry'!CR17&gt;=1,1,0)</f>
        <v>0</v>
      </c>
      <c r="CR4">
        <f>IF('Hedge data entry'!CS17&gt;=1,1,0)</f>
        <v>0</v>
      </c>
      <c r="CS4">
        <f>IF('Hedge data entry'!CT17&gt;=1,1,0)</f>
        <v>0</v>
      </c>
      <c r="CT4">
        <f>IF('Hedge data entry'!CU17&gt;=1,1,0)</f>
        <v>0</v>
      </c>
      <c r="CU4">
        <f>IF('Hedge data entry'!CV17&gt;=1,1,0)</f>
        <v>0</v>
      </c>
      <c r="CV4">
        <f>IF('Hedge data entry'!CW17&gt;=1,1,0)</f>
        <v>0</v>
      </c>
      <c r="CW4">
        <f>IF('Hedge data entry'!CX17&gt;=1,1,0)</f>
        <v>0</v>
      </c>
    </row>
    <row r="5" spans="1:101" x14ac:dyDescent="0.25">
      <c r="A5" t="s">
        <v>235</v>
      </c>
      <c r="B5">
        <f>IF('Hedge data entry'!C18&gt;=1.5,1,0)</f>
        <v>0</v>
      </c>
      <c r="C5">
        <f>IF('Hedge data entry'!D18&gt;=1.5,1,0)</f>
        <v>0</v>
      </c>
      <c r="D5">
        <f>IF('Hedge data entry'!E18&gt;=1.5,1,0)</f>
        <v>0</v>
      </c>
      <c r="E5">
        <f>IF('Hedge data entry'!F18&gt;=1.5,1,0)</f>
        <v>0</v>
      </c>
      <c r="F5">
        <f>IF('Hedge data entry'!G18&gt;=1.5,1,0)</f>
        <v>0</v>
      </c>
      <c r="G5">
        <f>IF('Hedge data entry'!H18&gt;=1.5,1,0)</f>
        <v>0</v>
      </c>
      <c r="H5">
        <f>IF('Hedge data entry'!I18&gt;=1.5,1,0)</f>
        <v>0</v>
      </c>
      <c r="I5">
        <f>IF('Hedge data entry'!J18&gt;=1.5,1,0)</f>
        <v>0</v>
      </c>
      <c r="J5">
        <f>IF('Hedge data entry'!K18&gt;=1.5,1,0)</f>
        <v>0</v>
      </c>
      <c r="K5">
        <f>IF('Hedge data entry'!L18&gt;=1.5,1,0)</f>
        <v>0</v>
      </c>
      <c r="L5">
        <f>IF('Hedge data entry'!M18&gt;=1.5,1,0)</f>
        <v>0</v>
      </c>
      <c r="M5">
        <f>IF('Hedge data entry'!N18&gt;=1.5,1,0)</f>
        <v>0</v>
      </c>
      <c r="N5">
        <f>IF('Hedge data entry'!O18&gt;=1.5,1,0)</f>
        <v>0</v>
      </c>
      <c r="O5">
        <f>IF('Hedge data entry'!P18&gt;=1.5,1,0)</f>
        <v>0</v>
      </c>
      <c r="P5">
        <f>IF('Hedge data entry'!Q18&gt;=1.5,1,0)</f>
        <v>0</v>
      </c>
      <c r="Q5">
        <f>IF('Hedge data entry'!R18&gt;=1.5,1,0)</f>
        <v>0</v>
      </c>
      <c r="R5">
        <f>IF('Hedge data entry'!S18&gt;=1.5,1,0)</f>
        <v>0</v>
      </c>
      <c r="S5">
        <f>IF('Hedge data entry'!T18&gt;=1.5,1,0)</f>
        <v>0</v>
      </c>
      <c r="T5">
        <f>IF('Hedge data entry'!U18&gt;=1.5,1,0)</f>
        <v>0</v>
      </c>
      <c r="U5">
        <f>IF('Hedge data entry'!V18&gt;=1.5,1,0)</f>
        <v>0</v>
      </c>
      <c r="V5">
        <f>IF('Hedge data entry'!W18&gt;=1.5,1,0)</f>
        <v>0</v>
      </c>
      <c r="W5">
        <f>IF('Hedge data entry'!X18&gt;=1.5,1,0)</f>
        <v>0</v>
      </c>
      <c r="X5">
        <f>IF('Hedge data entry'!Y18&gt;=1.5,1,0)</f>
        <v>0</v>
      </c>
      <c r="Y5">
        <f>IF('Hedge data entry'!Z18&gt;=1.5,1,0)</f>
        <v>0</v>
      </c>
      <c r="Z5">
        <f>IF('Hedge data entry'!AA18&gt;=1.5,1,0)</f>
        <v>0</v>
      </c>
      <c r="AA5">
        <f>IF('Hedge data entry'!AB18&gt;=1.5,1,0)</f>
        <v>0</v>
      </c>
      <c r="AB5">
        <f>IF('Hedge data entry'!AC18&gt;=1.5,1,0)</f>
        <v>0</v>
      </c>
      <c r="AC5">
        <f>IF('Hedge data entry'!AD18&gt;=1.5,1,0)</f>
        <v>0</v>
      </c>
      <c r="AD5">
        <f>IF('Hedge data entry'!AE18&gt;=1.5,1,0)</f>
        <v>0</v>
      </c>
      <c r="AE5">
        <f>IF('Hedge data entry'!AF18&gt;=1.5,1,0)</f>
        <v>0</v>
      </c>
      <c r="AF5">
        <f>IF('Hedge data entry'!AG18&gt;=1.5,1,0)</f>
        <v>0</v>
      </c>
      <c r="AG5">
        <f>IF('Hedge data entry'!AH18&gt;=1.5,1,0)</f>
        <v>0</v>
      </c>
      <c r="AH5">
        <f>IF('Hedge data entry'!AI18&gt;=1.5,1,0)</f>
        <v>0</v>
      </c>
      <c r="AI5">
        <f>IF('Hedge data entry'!AJ18&gt;=1.5,1,0)</f>
        <v>0</v>
      </c>
      <c r="AJ5">
        <f>IF('Hedge data entry'!AK18&gt;=1.5,1,0)</f>
        <v>0</v>
      </c>
      <c r="AK5">
        <f>IF('Hedge data entry'!AL18&gt;=1.5,1,0)</f>
        <v>0</v>
      </c>
      <c r="AL5">
        <f>IF('Hedge data entry'!AM18&gt;=1.5,1,0)</f>
        <v>0</v>
      </c>
      <c r="AM5">
        <f>IF('Hedge data entry'!AN18&gt;=1.5,1,0)</f>
        <v>0</v>
      </c>
      <c r="AN5">
        <f>IF('Hedge data entry'!AO18&gt;=1.5,1,0)</f>
        <v>0</v>
      </c>
      <c r="AO5">
        <f>IF('Hedge data entry'!AP18&gt;=1.5,1,0)</f>
        <v>0</v>
      </c>
      <c r="AP5">
        <f>IF('Hedge data entry'!AQ18&gt;=1.5,1,0)</f>
        <v>0</v>
      </c>
      <c r="AQ5">
        <f>IF('Hedge data entry'!AR18&gt;=1.5,1,0)</f>
        <v>0</v>
      </c>
      <c r="AR5">
        <f>IF('Hedge data entry'!AS18&gt;=1.5,1,0)</f>
        <v>0</v>
      </c>
      <c r="AS5">
        <f>IF('Hedge data entry'!AT18&gt;=1.5,1,0)</f>
        <v>0</v>
      </c>
      <c r="AT5">
        <f>IF('Hedge data entry'!AU18&gt;=1.5,1,0)</f>
        <v>0</v>
      </c>
      <c r="AU5">
        <f>IF('Hedge data entry'!AV18&gt;=1.5,1,0)</f>
        <v>0</v>
      </c>
      <c r="AV5">
        <f>IF('Hedge data entry'!AW18&gt;=1.5,1,0)</f>
        <v>0</v>
      </c>
      <c r="AW5">
        <f>IF('Hedge data entry'!AX18&gt;=1.5,1,0)</f>
        <v>0</v>
      </c>
      <c r="AX5">
        <f>IF('Hedge data entry'!AY18&gt;=1.5,1,0)</f>
        <v>0</v>
      </c>
      <c r="AY5">
        <f>IF('Hedge data entry'!AZ18&gt;=1.5,1,0)</f>
        <v>0</v>
      </c>
      <c r="AZ5">
        <f>IF('Hedge data entry'!BA18&gt;=1.5,1,0)</f>
        <v>0</v>
      </c>
      <c r="BA5">
        <f>IF('Hedge data entry'!BB18&gt;=1.5,1,0)</f>
        <v>0</v>
      </c>
      <c r="BB5">
        <f>IF('Hedge data entry'!BC18&gt;=1.5,1,0)</f>
        <v>0</v>
      </c>
      <c r="BC5">
        <f>IF('Hedge data entry'!BD18&gt;=1.5,1,0)</f>
        <v>0</v>
      </c>
      <c r="BD5">
        <f>IF('Hedge data entry'!BE18&gt;=1.5,1,0)</f>
        <v>0</v>
      </c>
      <c r="BE5">
        <f>IF('Hedge data entry'!BF18&gt;=1.5,1,0)</f>
        <v>0</v>
      </c>
      <c r="BF5">
        <f>IF('Hedge data entry'!BG18&gt;=1.5,1,0)</f>
        <v>0</v>
      </c>
      <c r="BG5">
        <f>IF('Hedge data entry'!BH18&gt;=1.5,1,0)</f>
        <v>0</v>
      </c>
      <c r="BH5">
        <f>IF('Hedge data entry'!BI18&gt;=1.5,1,0)</f>
        <v>0</v>
      </c>
      <c r="BI5">
        <f>IF('Hedge data entry'!BJ18&gt;=1.5,1,0)</f>
        <v>0</v>
      </c>
      <c r="BJ5">
        <f>IF('Hedge data entry'!BK18&gt;=1.5,1,0)</f>
        <v>0</v>
      </c>
      <c r="BK5">
        <f>IF('Hedge data entry'!BL18&gt;=1.5,1,0)</f>
        <v>0</v>
      </c>
      <c r="BL5">
        <f>IF('Hedge data entry'!BM18&gt;=1.5,1,0)</f>
        <v>0</v>
      </c>
      <c r="BM5">
        <f>IF('Hedge data entry'!BN18&gt;=1.5,1,0)</f>
        <v>0</v>
      </c>
      <c r="BN5">
        <f>IF('Hedge data entry'!BO18&gt;=1.5,1,0)</f>
        <v>0</v>
      </c>
      <c r="BO5">
        <f>IF('Hedge data entry'!BP18&gt;=1.5,1,0)</f>
        <v>0</v>
      </c>
      <c r="BP5">
        <f>IF('Hedge data entry'!BQ18&gt;=1.5,1,0)</f>
        <v>0</v>
      </c>
      <c r="BQ5">
        <f>IF('Hedge data entry'!BR18&gt;=1.5,1,0)</f>
        <v>0</v>
      </c>
      <c r="BR5">
        <f>IF('Hedge data entry'!BS18&gt;=1.5,1,0)</f>
        <v>0</v>
      </c>
      <c r="BS5">
        <f>IF('Hedge data entry'!BT18&gt;=1.5,1,0)</f>
        <v>0</v>
      </c>
      <c r="BT5">
        <f>IF('Hedge data entry'!BU18&gt;=1.5,1,0)</f>
        <v>0</v>
      </c>
      <c r="BU5">
        <f>IF('Hedge data entry'!BV18&gt;=1.5,1,0)</f>
        <v>0</v>
      </c>
      <c r="BV5">
        <f>IF('Hedge data entry'!BW18&gt;=1.5,1,0)</f>
        <v>0</v>
      </c>
      <c r="BW5">
        <f>IF('Hedge data entry'!BX18&gt;=1.5,1,0)</f>
        <v>0</v>
      </c>
      <c r="BX5">
        <f>IF('Hedge data entry'!BY18&gt;=1.5,1,0)</f>
        <v>0</v>
      </c>
      <c r="BY5">
        <f>IF('Hedge data entry'!BZ18&gt;=1.5,1,0)</f>
        <v>0</v>
      </c>
      <c r="BZ5">
        <f>IF('Hedge data entry'!CA18&gt;=1.5,1,0)</f>
        <v>0</v>
      </c>
      <c r="CA5">
        <f>IF('Hedge data entry'!CB18&gt;=1.5,1,0)</f>
        <v>0</v>
      </c>
      <c r="CB5">
        <f>IF('Hedge data entry'!CC18&gt;=1.5,1,0)</f>
        <v>0</v>
      </c>
      <c r="CC5">
        <f>IF('Hedge data entry'!CD18&gt;=1.5,1,0)</f>
        <v>0</v>
      </c>
      <c r="CD5">
        <f>IF('Hedge data entry'!CE18&gt;=1.5,1,0)</f>
        <v>0</v>
      </c>
      <c r="CE5">
        <f>IF('Hedge data entry'!CF18&gt;=1.5,1,0)</f>
        <v>0</v>
      </c>
      <c r="CF5">
        <f>IF('Hedge data entry'!CG18&gt;=1.5,1,0)</f>
        <v>0</v>
      </c>
      <c r="CG5">
        <f>IF('Hedge data entry'!CH18&gt;=1.5,1,0)</f>
        <v>0</v>
      </c>
      <c r="CH5">
        <f>IF('Hedge data entry'!CI18&gt;=1.5,1,0)</f>
        <v>0</v>
      </c>
      <c r="CI5">
        <f>IF('Hedge data entry'!CJ18&gt;=1.5,1,0)</f>
        <v>0</v>
      </c>
      <c r="CJ5">
        <f>IF('Hedge data entry'!CK18&gt;=1.5,1,0)</f>
        <v>0</v>
      </c>
      <c r="CK5">
        <f>IF('Hedge data entry'!CL18&gt;=1.5,1,0)</f>
        <v>0</v>
      </c>
      <c r="CL5">
        <f>IF('Hedge data entry'!CM18&gt;=1.5,1,0)</f>
        <v>0</v>
      </c>
      <c r="CM5">
        <f>IF('Hedge data entry'!CN18&gt;=1.5,1,0)</f>
        <v>0</v>
      </c>
      <c r="CN5">
        <f>IF('Hedge data entry'!CO18&gt;=1.5,1,0)</f>
        <v>0</v>
      </c>
      <c r="CO5">
        <f>IF('Hedge data entry'!CP18&gt;=1.5,1,0)</f>
        <v>0</v>
      </c>
      <c r="CP5">
        <f>IF('Hedge data entry'!CQ18&gt;=1.5,1,0)</f>
        <v>0</v>
      </c>
      <c r="CQ5">
        <f>IF('Hedge data entry'!CR18&gt;=1.5,1,0)</f>
        <v>0</v>
      </c>
      <c r="CR5">
        <f>IF('Hedge data entry'!CS18&gt;=1.5,1,0)</f>
        <v>0</v>
      </c>
      <c r="CS5">
        <f>IF('Hedge data entry'!CT18&gt;=1.5,1,0)</f>
        <v>0</v>
      </c>
      <c r="CT5">
        <f>IF('Hedge data entry'!CU18&gt;=1.5,1,0)</f>
        <v>0</v>
      </c>
      <c r="CU5">
        <f>IF('Hedge data entry'!CV18&gt;=1.5,1,0)</f>
        <v>0</v>
      </c>
      <c r="CV5">
        <f>IF('Hedge data entry'!CW18&gt;=1.5,1,0)</f>
        <v>0</v>
      </c>
      <c r="CW5">
        <f>IF('Hedge data entry'!CX18&gt;=1.5,1,0)</f>
        <v>0</v>
      </c>
    </row>
    <row r="6" spans="1:101" x14ac:dyDescent="0.25">
      <c r="A6" t="s">
        <v>229</v>
      </c>
      <c r="B6">
        <f>IF('Hedge data entry'!C20&lt;10,1,0)</f>
        <v>1</v>
      </c>
      <c r="C6">
        <f>IF('Hedge data entry'!D20&lt;10,1,0)</f>
        <v>1</v>
      </c>
      <c r="D6">
        <f>IF('Hedge data entry'!E20&lt;10,1,0)</f>
        <v>1</v>
      </c>
      <c r="E6">
        <f>IF('Hedge data entry'!F20&lt;10,1,0)</f>
        <v>1</v>
      </c>
      <c r="F6">
        <f>IF('Hedge data entry'!G20&lt;10,1,0)</f>
        <v>1</v>
      </c>
      <c r="G6">
        <f>IF('Hedge data entry'!H20&lt;10,1,0)</f>
        <v>1</v>
      </c>
      <c r="H6">
        <f>IF('Hedge data entry'!I20&lt;10,1,0)</f>
        <v>1</v>
      </c>
      <c r="I6">
        <f>IF('Hedge data entry'!J20&lt;10,1,0)</f>
        <v>1</v>
      </c>
      <c r="J6">
        <f>IF('Hedge data entry'!K20&lt;10,1,0)</f>
        <v>1</v>
      </c>
      <c r="K6">
        <f>IF('Hedge data entry'!L20&lt;10,1,0)</f>
        <v>1</v>
      </c>
      <c r="L6">
        <f>IF('Hedge data entry'!M20&lt;10,1,0)</f>
        <v>1</v>
      </c>
      <c r="M6">
        <f>IF('Hedge data entry'!N20&lt;10,1,0)</f>
        <v>1</v>
      </c>
      <c r="N6">
        <f>IF('Hedge data entry'!O20&lt;10,1,0)</f>
        <v>1</v>
      </c>
      <c r="O6">
        <f>IF('Hedge data entry'!P20&lt;10,1,0)</f>
        <v>1</v>
      </c>
      <c r="P6">
        <f>IF('Hedge data entry'!Q20&lt;10,1,0)</f>
        <v>1</v>
      </c>
      <c r="Q6">
        <f>IF('Hedge data entry'!R20&lt;10,1,0)</f>
        <v>1</v>
      </c>
      <c r="R6">
        <f>IF('Hedge data entry'!S20&lt;10,1,0)</f>
        <v>1</v>
      </c>
      <c r="S6">
        <f>IF('Hedge data entry'!T20&lt;10,1,0)</f>
        <v>1</v>
      </c>
      <c r="T6">
        <f>IF('Hedge data entry'!U20&lt;10,1,0)</f>
        <v>1</v>
      </c>
      <c r="U6">
        <f>IF('Hedge data entry'!V20&lt;10,1,0)</f>
        <v>1</v>
      </c>
      <c r="V6">
        <f>IF('Hedge data entry'!W20&lt;10,1,0)</f>
        <v>1</v>
      </c>
      <c r="W6">
        <f>IF('Hedge data entry'!X20&lt;10,1,0)</f>
        <v>1</v>
      </c>
      <c r="X6">
        <f>IF('Hedge data entry'!Y20&lt;10,1,0)</f>
        <v>1</v>
      </c>
      <c r="Y6">
        <f>IF('Hedge data entry'!Z20&lt;10,1,0)</f>
        <v>1</v>
      </c>
      <c r="Z6">
        <f>IF('Hedge data entry'!AA20&lt;10,1,0)</f>
        <v>1</v>
      </c>
      <c r="AA6">
        <f>IF('Hedge data entry'!AB20&lt;10,1,0)</f>
        <v>1</v>
      </c>
      <c r="AB6">
        <f>IF('Hedge data entry'!AC20&lt;10,1,0)</f>
        <v>1</v>
      </c>
      <c r="AC6">
        <f>IF('Hedge data entry'!AD20&lt;10,1,0)</f>
        <v>1</v>
      </c>
      <c r="AD6">
        <f>IF('Hedge data entry'!AE20&lt;10,1,0)</f>
        <v>1</v>
      </c>
      <c r="AE6">
        <f>IF('Hedge data entry'!AF20&lt;10,1,0)</f>
        <v>1</v>
      </c>
      <c r="AF6">
        <f>IF('Hedge data entry'!AG20&lt;10,1,0)</f>
        <v>1</v>
      </c>
      <c r="AG6">
        <f>IF('Hedge data entry'!AH20&lt;10,1,0)</f>
        <v>1</v>
      </c>
      <c r="AH6">
        <f>IF('Hedge data entry'!AI20&lt;10,1,0)</f>
        <v>1</v>
      </c>
      <c r="AI6">
        <f>IF('Hedge data entry'!AJ20&lt;10,1,0)</f>
        <v>1</v>
      </c>
      <c r="AJ6">
        <f>IF('Hedge data entry'!AK20&lt;10,1,0)</f>
        <v>1</v>
      </c>
      <c r="AK6">
        <f>IF('Hedge data entry'!AL20&lt;10,1,0)</f>
        <v>1</v>
      </c>
      <c r="AL6">
        <f>IF('Hedge data entry'!AM20&lt;10,1,0)</f>
        <v>1</v>
      </c>
      <c r="AM6">
        <f>IF('Hedge data entry'!AN20&lt;10,1,0)</f>
        <v>1</v>
      </c>
      <c r="AN6">
        <f>IF('Hedge data entry'!AO20&lt;10,1,0)</f>
        <v>1</v>
      </c>
      <c r="AO6">
        <f>IF('Hedge data entry'!AP20&lt;10,1,0)</f>
        <v>1</v>
      </c>
      <c r="AP6">
        <f>IF('Hedge data entry'!AQ20&lt;10,1,0)</f>
        <v>1</v>
      </c>
      <c r="AQ6">
        <f>IF('Hedge data entry'!AR20&lt;10,1,0)</f>
        <v>1</v>
      </c>
      <c r="AR6">
        <f>IF('Hedge data entry'!AS20&lt;10,1,0)</f>
        <v>1</v>
      </c>
      <c r="AS6">
        <f>IF('Hedge data entry'!AT20&lt;10,1,0)</f>
        <v>1</v>
      </c>
      <c r="AT6">
        <f>IF('Hedge data entry'!AU20&lt;10,1,0)</f>
        <v>1</v>
      </c>
      <c r="AU6">
        <f>IF('Hedge data entry'!AV20&lt;10,1,0)</f>
        <v>1</v>
      </c>
      <c r="AV6">
        <f>IF('Hedge data entry'!AW20&lt;10,1,0)</f>
        <v>1</v>
      </c>
      <c r="AW6">
        <f>IF('Hedge data entry'!AX20&lt;10,1,0)</f>
        <v>1</v>
      </c>
      <c r="AX6">
        <f>IF('Hedge data entry'!AY20&lt;10,1,0)</f>
        <v>1</v>
      </c>
      <c r="AY6">
        <f>IF('Hedge data entry'!AZ20&lt;10,1,0)</f>
        <v>1</v>
      </c>
      <c r="AZ6">
        <f>IF('Hedge data entry'!BA20&lt;10,1,0)</f>
        <v>1</v>
      </c>
      <c r="BA6">
        <f>IF('Hedge data entry'!BB20&lt;10,1,0)</f>
        <v>1</v>
      </c>
      <c r="BB6">
        <f>IF('Hedge data entry'!BC20&lt;10,1,0)</f>
        <v>1</v>
      </c>
      <c r="BC6">
        <f>IF('Hedge data entry'!BD20&lt;10,1,0)</f>
        <v>1</v>
      </c>
      <c r="BD6">
        <f>IF('Hedge data entry'!BE20&lt;10,1,0)</f>
        <v>1</v>
      </c>
      <c r="BE6">
        <f>IF('Hedge data entry'!BF20&lt;10,1,0)</f>
        <v>1</v>
      </c>
      <c r="BF6">
        <f>IF('Hedge data entry'!BG20&lt;10,1,0)</f>
        <v>1</v>
      </c>
      <c r="BG6">
        <f>IF('Hedge data entry'!BH20&lt;10,1,0)</f>
        <v>1</v>
      </c>
      <c r="BH6">
        <f>IF('Hedge data entry'!BI20&lt;10,1,0)</f>
        <v>1</v>
      </c>
      <c r="BI6">
        <f>IF('Hedge data entry'!BJ20&lt;10,1,0)</f>
        <v>1</v>
      </c>
      <c r="BJ6">
        <f>IF('Hedge data entry'!BK20&lt;10,1,0)</f>
        <v>1</v>
      </c>
      <c r="BK6">
        <f>IF('Hedge data entry'!BL20&lt;10,1,0)</f>
        <v>1</v>
      </c>
      <c r="BL6">
        <f>IF('Hedge data entry'!BM20&lt;10,1,0)</f>
        <v>1</v>
      </c>
      <c r="BM6">
        <f>IF('Hedge data entry'!BN20&lt;10,1,0)</f>
        <v>1</v>
      </c>
      <c r="BN6">
        <f>IF('Hedge data entry'!BO20&lt;10,1,0)</f>
        <v>1</v>
      </c>
      <c r="BO6">
        <f>IF('Hedge data entry'!BP20&lt;10,1,0)</f>
        <v>1</v>
      </c>
      <c r="BP6">
        <f>IF('Hedge data entry'!BQ20&lt;10,1,0)</f>
        <v>1</v>
      </c>
      <c r="BQ6">
        <f>IF('Hedge data entry'!BR20&lt;10,1,0)</f>
        <v>1</v>
      </c>
      <c r="BR6">
        <f>IF('Hedge data entry'!BS20&lt;10,1,0)</f>
        <v>1</v>
      </c>
      <c r="BS6">
        <f>IF('Hedge data entry'!BT20&lt;10,1,0)</f>
        <v>1</v>
      </c>
      <c r="BT6">
        <f>IF('Hedge data entry'!BU20&lt;10,1,0)</f>
        <v>1</v>
      </c>
      <c r="BU6">
        <f>IF('Hedge data entry'!BV20&lt;10,1,0)</f>
        <v>1</v>
      </c>
      <c r="BV6">
        <f>IF('Hedge data entry'!BW20&lt;10,1,0)</f>
        <v>1</v>
      </c>
      <c r="BW6">
        <f>IF('Hedge data entry'!BX20&lt;10,1,0)</f>
        <v>1</v>
      </c>
      <c r="BX6">
        <f>IF('Hedge data entry'!BY20&lt;10,1,0)</f>
        <v>1</v>
      </c>
      <c r="BY6">
        <f>IF('Hedge data entry'!BZ20&lt;10,1,0)</f>
        <v>1</v>
      </c>
      <c r="BZ6">
        <f>IF('Hedge data entry'!CA20&lt;10,1,0)</f>
        <v>1</v>
      </c>
      <c r="CA6">
        <f>IF('Hedge data entry'!CB20&lt;10,1,0)</f>
        <v>1</v>
      </c>
      <c r="CB6">
        <f>IF('Hedge data entry'!CC20&lt;10,1,0)</f>
        <v>1</v>
      </c>
      <c r="CC6">
        <f>IF('Hedge data entry'!CD20&lt;10,1,0)</f>
        <v>1</v>
      </c>
      <c r="CD6">
        <f>IF('Hedge data entry'!CE20&lt;10,1,0)</f>
        <v>1</v>
      </c>
      <c r="CE6">
        <f>IF('Hedge data entry'!CF20&lt;10,1,0)</f>
        <v>1</v>
      </c>
      <c r="CF6">
        <f>IF('Hedge data entry'!CG20&lt;10,1,0)</f>
        <v>1</v>
      </c>
      <c r="CG6">
        <f>IF('Hedge data entry'!CH20&lt;10,1,0)</f>
        <v>1</v>
      </c>
      <c r="CH6">
        <f>IF('Hedge data entry'!CI20&lt;10,1,0)</f>
        <v>1</v>
      </c>
      <c r="CI6">
        <f>IF('Hedge data entry'!CJ20&lt;10,1,0)</f>
        <v>1</v>
      </c>
      <c r="CJ6">
        <f>IF('Hedge data entry'!CK20&lt;10,1,0)</f>
        <v>1</v>
      </c>
      <c r="CK6">
        <f>IF('Hedge data entry'!CL20&lt;10,1,0)</f>
        <v>1</v>
      </c>
      <c r="CL6">
        <f>IF('Hedge data entry'!CM20&lt;10,1,0)</f>
        <v>1</v>
      </c>
      <c r="CM6">
        <f>IF('Hedge data entry'!CN20&lt;10,1,0)</f>
        <v>1</v>
      </c>
      <c r="CN6">
        <f>IF('Hedge data entry'!CO20&lt;10,1,0)</f>
        <v>1</v>
      </c>
      <c r="CO6">
        <f>IF('Hedge data entry'!CP20&lt;10,1,0)</f>
        <v>1</v>
      </c>
      <c r="CP6">
        <f>IF('Hedge data entry'!CQ20&lt;10,1,0)</f>
        <v>1</v>
      </c>
      <c r="CQ6">
        <f>IF('Hedge data entry'!CR20&lt;10,1,0)</f>
        <v>1</v>
      </c>
      <c r="CR6">
        <f>IF('Hedge data entry'!CS20&lt;10,1,0)</f>
        <v>1</v>
      </c>
      <c r="CS6">
        <f>IF('Hedge data entry'!CT20&lt;10,1,0)</f>
        <v>1</v>
      </c>
      <c r="CT6">
        <f>IF('Hedge data entry'!CU20&lt;10,1,0)</f>
        <v>1</v>
      </c>
      <c r="CU6">
        <f>IF('Hedge data entry'!CV20&lt;10,1,0)</f>
        <v>1</v>
      </c>
      <c r="CV6">
        <f>IF('Hedge data entry'!CW20&lt;10,1,0)</f>
        <v>1</v>
      </c>
      <c r="CW6">
        <f>IF('Hedge data entry'!CX20&lt;10,1,0)</f>
        <v>1</v>
      </c>
    </row>
    <row r="7" spans="1:101" x14ac:dyDescent="0.25">
      <c r="A7" t="s">
        <v>230</v>
      </c>
      <c r="B7">
        <f>IF('Hedge data entry'!D21=LISTS!$C$3,1,0)</f>
        <v>0</v>
      </c>
      <c r="C7">
        <f>IF('Hedge data entry'!E21=LISTS!$C$3,1,0)</f>
        <v>0</v>
      </c>
      <c r="D7">
        <f>IF('Hedge data entry'!F21=LISTS!$C$3,1,0)</f>
        <v>0</v>
      </c>
      <c r="E7">
        <f>IF('Hedge data entry'!G21=LISTS!$C$3,1,0)</f>
        <v>0</v>
      </c>
      <c r="F7">
        <f>IF('Hedge data entry'!H21=LISTS!$C$3,1,0)</f>
        <v>0</v>
      </c>
      <c r="G7">
        <f>IF('Hedge data entry'!I21=LISTS!$C$3,1,0)</f>
        <v>0</v>
      </c>
      <c r="H7">
        <f>IF('Hedge data entry'!J21=LISTS!$C$3,1,0)</f>
        <v>0</v>
      </c>
      <c r="I7">
        <f>IF('Hedge data entry'!K21=LISTS!$C$3,1,0)</f>
        <v>0</v>
      </c>
      <c r="J7">
        <f>IF('Hedge data entry'!L21=LISTS!$C$3,1,0)</f>
        <v>0</v>
      </c>
      <c r="K7">
        <f>IF('Hedge data entry'!M21=LISTS!$C$3,1,0)</f>
        <v>0</v>
      </c>
      <c r="L7">
        <f>IF('Hedge data entry'!N21=LISTS!$C$3,1,0)</f>
        <v>0</v>
      </c>
      <c r="M7">
        <f>IF('Hedge data entry'!O21=LISTS!$C$3,1,0)</f>
        <v>0</v>
      </c>
      <c r="N7">
        <f>IF('Hedge data entry'!P21=LISTS!$C$3,1,0)</f>
        <v>0</v>
      </c>
      <c r="O7">
        <f>IF('Hedge data entry'!Q21=LISTS!$C$3,1,0)</f>
        <v>0</v>
      </c>
      <c r="P7">
        <f>IF('Hedge data entry'!R21=LISTS!$C$3,1,0)</f>
        <v>0</v>
      </c>
      <c r="Q7">
        <f>IF('Hedge data entry'!S21=LISTS!$C$3,1,0)</f>
        <v>0</v>
      </c>
      <c r="R7">
        <f>IF('Hedge data entry'!T21=LISTS!$C$3,1,0)</f>
        <v>0</v>
      </c>
      <c r="S7">
        <f>IF('Hedge data entry'!U21=LISTS!$C$3,1,0)</f>
        <v>0</v>
      </c>
      <c r="T7">
        <f>IF('Hedge data entry'!V21=LISTS!$C$3,1,0)</f>
        <v>0</v>
      </c>
      <c r="U7">
        <f>IF('Hedge data entry'!W21=LISTS!$C$3,1,0)</f>
        <v>0</v>
      </c>
      <c r="V7">
        <f>IF('Hedge data entry'!X21=LISTS!$C$3,1,0)</f>
        <v>0</v>
      </c>
      <c r="W7">
        <f>IF('Hedge data entry'!Y21=LISTS!$C$3,1,0)</f>
        <v>0</v>
      </c>
      <c r="X7">
        <f>IF('Hedge data entry'!Z21=LISTS!$C$3,1,0)</f>
        <v>0</v>
      </c>
      <c r="Y7">
        <f>IF('Hedge data entry'!AA21=LISTS!$C$3,1,0)</f>
        <v>0</v>
      </c>
      <c r="Z7">
        <f>IF('Hedge data entry'!AB21=LISTS!$C$3,1,0)</f>
        <v>0</v>
      </c>
      <c r="AA7">
        <f>IF('Hedge data entry'!AC21=LISTS!$C$3,1,0)</f>
        <v>0</v>
      </c>
      <c r="AB7">
        <f>IF('Hedge data entry'!AD21=LISTS!$C$3,1,0)</f>
        <v>0</v>
      </c>
      <c r="AC7">
        <f>IF('Hedge data entry'!AE21=LISTS!$C$3,1,0)</f>
        <v>0</v>
      </c>
      <c r="AD7">
        <f>IF('Hedge data entry'!AF21=LISTS!$C$3,1,0)</f>
        <v>0</v>
      </c>
      <c r="AE7">
        <f>IF('Hedge data entry'!AG21=LISTS!$C$3,1,0)</f>
        <v>0</v>
      </c>
      <c r="AF7">
        <f>IF('Hedge data entry'!AH21=LISTS!$C$3,1,0)</f>
        <v>0</v>
      </c>
      <c r="AG7">
        <f>IF('Hedge data entry'!AI21=LISTS!$C$3,1,0)</f>
        <v>0</v>
      </c>
      <c r="AH7">
        <f>IF('Hedge data entry'!AJ21=LISTS!$C$3,1,0)</f>
        <v>0</v>
      </c>
      <c r="AI7">
        <f>IF('Hedge data entry'!AK21=LISTS!$C$3,1,0)</f>
        <v>0</v>
      </c>
      <c r="AJ7">
        <f>IF('Hedge data entry'!AL21=LISTS!$C$3,1,0)</f>
        <v>0</v>
      </c>
      <c r="AK7">
        <f>IF('Hedge data entry'!AM21=LISTS!$C$3,1,0)</f>
        <v>0</v>
      </c>
      <c r="AL7">
        <f>IF('Hedge data entry'!AN21=LISTS!$C$3,1,0)</f>
        <v>0</v>
      </c>
      <c r="AM7">
        <f>IF('Hedge data entry'!AO21=LISTS!$C$3,1,0)</f>
        <v>0</v>
      </c>
      <c r="AN7">
        <f>IF('Hedge data entry'!AP21=LISTS!$C$3,1,0)</f>
        <v>0</v>
      </c>
      <c r="AO7">
        <f>IF('Hedge data entry'!AQ21=LISTS!$C$3,1,0)</f>
        <v>0</v>
      </c>
      <c r="AP7">
        <f>IF('Hedge data entry'!AR21=LISTS!$C$3,1,0)</f>
        <v>0</v>
      </c>
      <c r="AQ7">
        <f>IF('Hedge data entry'!AS21=LISTS!$C$3,1,0)</f>
        <v>0</v>
      </c>
      <c r="AR7">
        <f>IF('Hedge data entry'!AT21=LISTS!$C$3,1,0)</f>
        <v>0</v>
      </c>
      <c r="AS7">
        <f>IF('Hedge data entry'!AU21=LISTS!$C$3,1,0)</f>
        <v>0</v>
      </c>
      <c r="AT7">
        <f>IF('Hedge data entry'!AV21=LISTS!$C$3,1,0)</f>
        <v>0</v>
      </c>
      <c r="AU7">
        <f>IF('Hedge data entry'!AW21=LISTS!$C$3,1,0)</f>
        <v>0</v>
      </c>
      <c r="AV7">
        <f>IF('Hedge data entry'!AX21=LISTS!$C$3,1,0)</f>
        <v>0</v>
      </c>
      <c r="AW7">
        <f>IF('Hedge data entry'!AY21=LISTS!$C$3,1,0)</f>
        <v>0</v>
      </c>
      <c r="AX7">
        <f>IF('Hedge data entry'!AZ21=LISTS!$C$3,1,0)</f>
        <v>0</v>
      </c>
      <c r="AY7">
        <f>IF('Hedge data entry'!BA21=LISTS!$C$3,1,0)</f>
        <v>0</v>
      </c>
      <c r="AZ7">
        <f>IF('Hedge data entry'!BB21=LISTS!$C$3,1,0)</f>
        <v>0</v>
      </c>
      <c r="BA7">
        <f>IF('Hedge data entry'!BC21=LISTS!$C$3,1,0)</f>
        <v>0</v>
      </c>
      <c r="BB7">
        <f>IF('Hedge data entry'!BD21=LISTS!$C$3,1,0)</f>
        <v>0</v>
      </c>
      <c r="BC7">
        <f>IF('Hedge data entry'!BE21=LISTS!$C$3,1,0)</f>
        <v>0</v>
      </c>
      <c r="BD7">
        <f>IF('Hedge data entry'!BF21=LISTS!$C$3,1,0)</f>
        <v>0</v>
      </c>
      <c r="BE7">
        <f>IF('Hedge data entry'!BG21=LISTS!$C$3,1,0)</f>
        <v>0</v>
      </c>
      <c r="BF7">
        <f>IF('Hedge data entry'!BH21=LISTS!$C$3,1,0)</f>
        <v>0</v>
      </c>
      <c r="BG7">
        <f>IF('Hedge data entry'!BI21=LISTS!$C$3,1,0)</f>
        <v>0</v>
      </c>
      <c r="BH7">
        <f>IF('Hedge data entry'!BJ21=LISTS!$C$3,1,0)</f>
        <v>0</v>
      </c>
      <c r="BI7">
        <f>IF('Hedge data entry'!BK21=LISTS!$C$3,1,0)</f>
        <v>0</v>
      </c>
      <c r="BJ7">
        <f>IF('Hedge data entry'!BL21=LISTS!$C$3,1,0)</f>
        <v>0</v>
      </c>
      <c r="BK7">
        <f>IF('Hedge data entry'!BM21=LISTS!$C$3,1,0)</f>
        <v>0</v>
      </c>
      <c r="BL7">
        <f>IF('Hedge data entry'!BN21=LISTS!$C$3,1,0)</f>
        <v>0</v>
      </c>
      <c r="BM7">
        <f>IF('Hedge data entry'!BO21=LISTS!$C$3,1,0)</f>
        <v>0</v>
      </c>
      <c r="BN7">
        <f>IF('Hedge data entry'!BP21=LISTS!$C$3,1,0)</f>
        <v>0</v>
      </c>
      <c r="BO7">
        <f>IF('Hedge data entry'!BQ21=LISTS!$C$3,1,0)</f>
        <v>0</v>
      </c>
      <c r="BP7">
        <f>IF('Hedge data entry'!BR21=LISTS!$C$3,1,0)</f>
        <v>0</v>
      </c>
      <c r="BQ7">
        <f>IF('Hedge data entry'!BS21=LISTS!$C$3,1,0)</f>
        <v>0</v>
      </c>
      <c r="BR7">
        <f>IF('Hedge data entry'!BT21=LISTS!$C$3,1,0)</f>
        <v>0</v>
      </c>
      <c r="BS7">
        <f>IF('Hedge data entry'!BU21=LISTS!$C$3,1,0)</f>
        <v>0</v>
      </c>
      <c r="BT7">
        <f>IF('Hedge data entry'!BV21=LISTS!$C$3,1,0)</f>
        <v>0</v>
      </c>
      <c r="BU7">
        <f>IF('Hedge data entry'!BW21=LISTS!$C$3,1,0)</f>
        <v>0</v>
      </c>
      <c r="BV7">
        <f>IF('Hedge data entry'!BX21=LISTS!$C$3,1,0)</f>
        <v>0</v>
      </c>
      <c r="BW7">
        <f>IF('Hedge data entry'!BY21=LISTS!$C$3,1,0)</f>
        <v>0</v>
      </c>
      <c r="BX7">
        <f>IF('Hedge data entry'!BZ21=LISTS!$C$3,1,0)</f>
        <v>0</v>
      </c>
      <c r="BY7">
        <f>IF('Hedge data entry'!CA21=LISTS!$C$3,1,0)</f>
        <v>0</v>
      </c>
      <c r="BZ7">
        <f>IF('Hedge data entry'!CB21=LISTS!$C$3,1,0)</f>
        <v>0</v>
      </c>
      <c r="CA7">
        <f>IF('Hedge data entry'!CC21=LISTS!$C$3,1,0)</f>
        <v>0</v>
      </c>
      <c r="CB7">
        <f>IF('Hedge data entry'!CD21=LISTS!$C$3,1,0)</f>
        <v>0</v>
      </c>
      <c r="CC7">
        <f>IF('Hedge data entry'!CE21=LISTS!$C$3,1,0)</f>
        <v>0</v>
      </c>
      <c r="CD7">
        <f>IF('Hedge data entry'!CF21=LISTS!$C$3,1,0)</f>
        <v>0</v>
      </c>
      <c r="CE7">
        <f>IF('Hedge data entry'!CG21=LISTS!$C$3,1,0)</f>
        <v>0</v>
      </c>
      <c r="CF7">
        <f>IF('Hedge data entry'!CH21=LISTS!$C$3,1,0)</f>
        <v>0</v>
      </c>
      <c r="CG7">
        <f>IF('Hedge data entry'!CI21=LISTS!$C$3,1,0)</f>
        <v>0</v>
      </c>
      <c r="CH7">
        <f>IF('Hedge data entry'!CJ21=LISTS!$C$3,1,0)</f>
        <v>0</v>
      </c>
      <c r="CI7">
        <f>IF('Hedge data entry'!CK21=LISTS!$C$3,1,0)</f>
        <v>0</v>
      </c>
      <c r="CJ7">
        <f>IF('Hedge data entry'!CL21=LISTS!$C$3,1,0)</f>
        <v>0</v>
      </c>
      <c r="CK7">
        <f>IF('Hedge data entry'!CM21=LISTS!$C$3,1,0)</f>
        <v>0</v>
      </c>
      <c r="CL7">
        <f>IF('Hedge data entry'!CN21=LISTS!$C$3,1,0)</f>
        <v>0</v>
      </c>
      <c r="CM7">
        <f>IF('Hedge data entry'!CO21=LISTS!$C$3,1,0)</f>
        <v>0</v>
      </c>
      <c r="CN7">
        <f>IF('Hedge data entry'!CP21=LISTS!$C$3,1,0)</f>
        <v>0</v>
      </c>
      <c r="CO7">
        <f>IF('Hedge data entry'!CQ21=LISTS!$C$3,1,0)</f>
        <v>0</v>
      </c>
      <c r="CP7">
        <f>IF('Hedge data entry'!CR21=LISTS!$C$3,1,0)</f>
        <v>0</v>
      </c>
      <c r="CQ7">
        <f>IF('Hedge data entry'!CS21=LISTS!$C$3,1,0)</f>
        <v>0</v>
      </c>
      <c r="CR7">
        <f>IF('Hedge data entry'!CT21=LISTS!$C$3,1,0)</f>
        <v>0</v>
      </c>
      <c r="CS7">
        <f>IF('Hedge data entry'!CU21=LISTS!$C$3,1,0)</f>
        <v>0</v>
      </c>
      <c r="CT7">
        <f>IF('Hedge data entry'!CV21=LISTS!$C$3,1,0)</f>
        <v>0</v>
      </c>
      <c r="CU7">
        <f>IF('Hedge data entry'!CW21=LISTS!$C$3,1,0)</f>
        <v>0</v>
      </c>
      <c r="CV7">
        <f>IF('Hedge data entry'!CX21=LISTS!$C$3,1,0)</f>
        <v>0</v>
      </c>
      <c r="CW7">
        <f>IF('Hedge data entry'!CY21=LISTS!$C$3,1,0)</f>
        <v>0</v>
      </c>
    </row>
    <row r="8" spans="1:101" x14ac:dyDescent="0.25">
      <c r="A8" t="s">
        <v>231</v>
      </c>
      <c r="B8">
        <f>IF('Hedge data entry'!C19=LISTS!$L$2,1,0)</f>
        <v>0</v>
      </c>
      <c r="C8">
        <f>IF('Hedge data entry'!D19=LISTS!$L$2,1,0)</f>
        <v>0</v>
      </c>
      <c r="D8">
        <f>IF('Hedge data entry'!E19=LISTS!$L$2,1,0)</f>
        <v>0</v>
      </c>
      <c r="E8">
        <f>IF('Hedge data entry'!F19=LISTS!$L$2,1,0)</f>
        <v>0</v>
      </c>
      <c r="F8">
        <f>IF('Hedge data entry'!G19=LISTS!$L$2,1,0)</f>
        <v>0</v>
      </c>
      <c r="G8">
        <f>IF('Hedge data entry'!H19=LISTS!$L$2,1,0)</f>
        <v>0</v>
      </c>
      <c r="H8">
        <f>IF('Hedge data entry'!I19=LISTS!$L$2,1,0)</f>
        <v>0</v>
      </c>
      <c r="I8">
        <f>IF('Hedge data entry'!J19=LISTS!$L$2,1,0)</f>
        <v>0</v>
      </c>
      <c r="J8">
        <f>IF('Hedge data entry'!K19=LISTS!$L$2,1,0)</f>
        <v>0</v>
      </c>
      <c r="K8">
        <f>IF('Hedge data entry'!L19=LISTS!$L$2,1,0)</f>
        <v>0</v>
      </c>
      <c r="L8">
        <f>IF('Hedge data entry'!M19=LISTS!$L$2,1,0)</f>
        <v>0</v>
      </c>
      <c r="M8">
        <f>IF('Hedge data entry'!N19=LISTS!$L$2,1,0)</f>
        <v>0</v>
      </c>
      <c r="N8">
        <f>IF('Hedge data entry'!O19=LISTS!$L$2,1,0)</f>
        <v>0</v>
      </c>
      <c r="O8">
        <f>IF('Hedge data entry'!P19=LISTS!$L$2,1,0)</f>
        <v>0</v>
      </c>
      <c r="P8">
        <f>IF('Hedge data entry'!Q19=LISTS!$L$2,1,0)</f>
        <v>0</v>
      </c>
      <c r="Q8">
        <f>IF('Hedge data entry'!R19=LISTS!$L$2,1,0)</f>
        <v>0</v>
      </c>
      <c r="R8">
        <f>IF('Hedge data entry'!S19=LISTS!$L$2,1,0)</f>
        <v>0</v>
      </c>
      <c r="S8">
        <f>IF('Hedge data entry'!T19=LISTS!$L$2,1,0)</f>
        <v>0</v>
      </c>
      <c r="T8">
        <f>IF('Hedge data entry'!U19=LISTS!$L$2,1,0)</f>
        <v>0</v>
      </c>
      <c r="U8">
        <f>IF('Hedge data entry'!V19=LISTS!$L$2,1,0)</f>
        <v>0</v>
      </c>
      <c r="V8">
        <f>IF('Hedge data entry'!W19=LISTS!$L$2,1,0)</f>
        <v>0</v>
      </c>
      <c r="W8">
        <f>IF('Hedge data entry'!X19=LISTS!$L$2,1,0)</f>
        <v>0</v>
      </c>
      <c r="X8">
        <f>IF('Hedge data entry'!Y19=LISTS!$L$2,1,0)</f>
        <v>0</v>
      </c>
      <c r="Y8">
        <f>IF('Hedge data entry'!Z19=LISTS!$L$2,1,0)</f>
        <v>0</v>
      </c>
      <c r="Z8">
        <f>IF('Hedge data entry'!AA19=LISTS!$L$2,1,0)</f>
        <v>0</v>
      </c>
      <c r="AA8">
        <f>IF('Hedge data entry'!AB19=LISTS!$L$2,1,0)</f>
        <v>0</v>
      </c>
      <c r="AB8">
        <f>IF('Hedge data entry'!AC19=LISTS!$L$2,1,0)</f>
        <v>0</v>
      </c>
      <c r="AC8">
        <f>IF('Hedge data entry'!AD19=LISTS!$L$2,1,0)</f>
        <v>0</v>
      </c>
      <c r="AD8">
        <f>IF('Hedge data entry'!AE19=LISTS!$L$2,1,0)</f>
        <v>0</v>
      </c>
      <c r="AE8">
        <f>IF('Hedge data entry'!AF19=LISTS!$L$2,1,0)</f>
        <v>0</v>
      </c>
      <c r="AF8">
        <f>IF('Hedge data entry'!AG19=LISTS!$L$2,1,0)</f>
        <v>0</v>
      </c>
      <c r="AG8">
        <f>IF('Hedge data entry'!AH19=LISTS!$L$2,1,0)</f>
        <v>0</v>
      </c>
      <c r="AH8">
        <f>IF('Hedge data entry'!AI19=LISTS!$L$2,1,0)</f>
        <v>0</v>
      </c>
      <c r="AI8">
        <f>IF('Hedge data entry'!AJ19=LISTS!$L$2,1,0)</f>
        <v>0</v>
      </c>
      <c r="AJ8">
        <f>IF('Hedge data entry'!AK19=LISTS!$L$2,1,0)</f>
        <v>0</v>
      </c>
      <c r="AK8">
        <f>IF('Hedge data entry'!AL19=LISTS!$L$2,1,0)</f>
        <v>0</v>
      </c>
      <c r="AL8">
        <f>IF('Hedge data entry'!AM19=LISTS!$L$2,1,0)</f>
        <v>0</v>
      </c>
      <c r="AM8">
        <f>IF('Hedge data entry'!AN19=LISTS!$L$2,1,0)</f>
        <v>0</v>
      </c>
      <c r="AN8">
        <f>IF('Hedge data entry'!AO19=LISTS!$L$2,1,0)</f>
        <v>0</v>
      </c>
      <c r="AO8">
        <f>IF('Hedge data entry'!AP19=LISTS!$L$2,1,0)</f>
        <v>0</v>
      </c>
      <c r="AP8">
        <f>IF('Hedge data entry'!AQ19=LISTS!$L$2,1,0)</f>
        <v>0</v>
      </c>
      <c r="AQ8">
        <f>IF('Hedge data entry'!AR19=LISTS!$L$2,1,0)</f>
        <v>0</v>
      </c>
      <c r="AR8">
        <f>IF('Hedge data entry'!AS19=LISTS!$L$2,1,0)</f>
        <v>0</v>
      </c>
      <c r="AS8">
        <f>IF('Hedge data entry'!AT19=LISTS!$L$2,1,0)</f>
        <v>0</v>
      </c>
      <c r="AT8">
        <f>IF('Hedge data entry'!AU19=LISTS!$L$2,1,0)</f>
        <v>0</v>
      </c>
      <c r="AU8">
        <f>IF('Hedge data entry'!AV19=LISTS!$L$2,1,0)</f>
        <v>0</v>
      </c>
      <c r="AV8">
        <f>IF('Hedge data entry'!AW19=LISTS!$L$2,1,0)</f>
        <v>0</v>
      </c>
      <c r="AW8">
        <f>IF('Hedge data entry'!AX19=LISTS!$L$2,1,0)</f>
        <v>0</v>
      </c>
      <c r="AX8">
        <f>IF('Hedge data entry'!AY19=LISTS!$L$2,1,0)</f>
        <v>0</v>
      </c>
      <c r="AY8">
        <f>IF('Hedge data entry'!AZ19=LISTS!$L$2,1,0)</f>
        <v>0</v>
      </c>
      <c r="AZ8">
        <f>IF('Hedge data entry'!BA19=LISTS!$L$2,1,0)</f>
        <v>0</v>
      </c>
      <c r="BA8">
        <f>IF('Hedge data entry'!BB19=LISTS!$L$2,1,0)</f>
        <v>0</v>
      </c>
      <c r="BB8">
        <f>IF('Hedge data entry'!BC19=LISTS!$L$2,1,0)</f>
        <v>0</v>
      </c>
      <c r="BC8">
        <f>IF('Hedge data entry'!BD19=LISTS!$L$2,1,0)</f>
        <v>0</v>
      </c>
      <c r="BD8">
        <f>IF('Hedge data entry'!BE19=LISTS!$L$2,1,0)</f>
        <v>0</v>
      </c>
      <c r="BE8">
        <f>IF('Hedge data entry'!BF19=LISTS!$L$2,1,0)</f>
        <v>0</v>
      </c>
      <c r="BF8">
        <f>IF('Hedge data entry'!BG19=LISTS!$L$2,1,0)</f>
        <v>0</v>
      </c>
      <c r="BG8">
        <f>IF('Hedge data entry'!BH19=LISTS!$L$2,1,0)</f>
        <v>0</v>
      </c>
      <c r="BH8">
        <f>IF('Hedge data entry'!BI19=LISTS!$L$2,1,0)</f>
        <v>0</v>
      </c>
      <c r="BI8">
        <f>IF('Hedge data entry'!BJ19=LISTS!$L$2,1,0)</f>
        <v>0</v>
      </c>
      <c r="BJ8">
        <f>IF('Hedge data entry'!BK19=LISTS!$L$2,1,0)</f>
        <v>0</v>
      </c>
      <c r="BK8">
        <f>IF('Hedge data entry'!BL19=LISTS!$L$2,1,0)</f>
        <v>0</v>
      </c>
      <c r="BL8">
        <f>IF('Hedge data entry'!BM19=LISTS!$L$2,1,0)</f>
        <v>0</v>
      </c>
      <c r="BM8">
        <f>IF('Hedge data entry'!BN19=LISTS!$L$2,1,0)</f>
        <v>0</v>
      </c>
      <c r="BN8">
        <f>IF('Hedge data entry'!BO19=LISTS!$L$2,1,0)</f>
        <v>0</v>
      </c>
      <c r="BO8">
        <f>IF('Hedge data entry'!BP19=LISTS!$L$2,1,0)</f>
        <v>0</v>
      </c>
      <c r="BP8">
        <f>IF('Hedge data entry'!BQ19=LISTS!$L$2,1,0)</f>
        <v>0</v>
      </c>
      <c r="BQ8">
        <f>IF('Hedge data entry'!BR19=LISTS!$L$2,1,0)</f>
        <v>0</v>
      </c>
      <c r="BR8">
        <f>IF('Hedge data entry'!BS19=LISTS!$L$2,1,0)</f>
        <v>0</v>
      </c>
      <c r="BS8">
        <f>IF('Hedge data entry'!BT19=LISTS!$L$2,1,0)</f>
        <v>0</v>
      </c>
      <c r="BT8">
        <f>IF('Hedge data entry'!BU19=LISTS!$L$2,1,0)</f>
        <v>0</v>
      </c>
      <c r="BU8">
        <f>IF('Hedge data entry'!BV19=LISTS!$L$2,1,0)</f>
        <v>0</v>
      </c>
      <c r="BV8">
        <f>IF('Hedge data entry'!BW19=LISTS!$L$2,1,0)</f>
        <v>0</v>
      </c>
      <c r="BW8">
        <f>IF('Hedge data entry'!BX19=LISTS!$L$2,1,0)</f>
        <v>0</v>
      </c>
      <c r="BX8">
        <f>IF('Hedge data entry'!BY19=LISTS!$L$2,1,0)</f>
        <v>0</v>
      </c>
      <c r="BY8">
        <f>IF('Hedge data entry'!BZ19=LISTS!$L$2,1,0)</f>
        <v>0</v>
      </c>
      <c r="BZ8">
        <f>IF('Hedge data entry'!CA19=LISTS!$L$2,1,0)</f>
        <v>0</v>
      </c>
      <c r="CA8">
        <f>IF('Hedge data entry'!CB19=LISTS!$L$2,1,0)</f>
        <v>0</v>
      </c>
      <c r="CB8">
        <f>IF('Hedge data entry'!CC19=LISTS!$L$2,1,0)</f>
        <v>0</v>
      </c>
      <c r="CC8">
        <f>IF('Hedge data entry'!CD19=LISTS!$L$2,1,0)</f>
        <v>0</v>
      </c>
      <c r="CD8">
        <f>IF('Hedge data entry'!CE19=LISTS!$L$2,1,0)</f>
        <v>0</v>
      </c>
      <c r="CE8">
        <f>IF('Hedge data entry'!CF19=LISTS!$L$2,1,0)</f>
        <v>0</v>
      </c>
      <c r="CF8">
        <f>IF('Hedge data entry'!CG19=LISTS!$L$2,1,0)</f>
        <v>0</v>
      </c>
      <c r="CG8">
        <f>IF('Hedge data entry'!CH19=LISTS!$L$2,1,0)</f>
        <v>0</v>
      </c>
      <c r="CH8">
        <f>IF('Hedge data entry'!CI19=LISTS!$L$2,1,0)</f>
        <v>0</v>
      </c>
      <c r="CI8">
        <f>IF('Hedge data entry'!CJ19=LISTS!$L$2,1,0)</f>
        <v>0</v>
      </c>
      <c r="CJ8">
        <f>IF('Hedge data entry'!CK19=LISTS!$L$2,1,0)</f>
        <v>0</v>
      </c>
      <c r="CK8">
        <f>IF('Hedge data entry'!CL19=LISTS!$L$2,1,0)</f>
        <v>0</v>
      </c>
      <c r="CL8">
        <f>IF('Hedge data entry'!CM19=LISTS!$L$2,1,0)</f>
        <v>0</v>
      </c>
      <c r="CM8">
        <f>IF('Hedge data entry'!CN19=LISTS!$L$2,1,0)</f>
        <v>0</v>
      </c>
      <c r="CN8">
        <f>IF('Hedge data entry'!CO19=LISTS!$L$2,1,0)</f>
        <v>0</v>
      </c>
      <c r="CO8">
        <f>IF('Hedge data entry'!CP19=LISTS!$L$2,1,0)</f>
        <v>0</v>
      </c>
      <c r="CP8">
        <f>IF('Hedge data entry'!CQ19=LISTS!$L$2,1,0)</f>
        <v>0</v>
      </c>
      <c r="CQ8">
        <f>IF('Hedge data entry'!CR19=LISTS!$L$2,1,0)</f>
        <v>0</v>
      </c>
      <c r="CR8">
        <f>IF('Hedge data entry'!CS19=LISTS!$L$2,1,0)</f>
        <v>0</v>
      </c>
      <c r="CS8">
        <f>IF('Hedge data entry'!CT19=LISTS!$L$2,1,0)</f>
        <v>0</v>
      </c>
      <c r="CT8">
        <f>IF('Hedge data entry'!CU19=LISTS!$L$2,1,0)</f>
        <v>0</v>
      </c>
      <c r="CU8">
        <f>IF('Hedge data entry'!CV19=LISTS!$L$2,1,0)</f>
        <v>0</v>
      </c>
      <c r="CV8">
        <f>IF('Hedge data entry'!CW19=LISTS!$L$2,1,0)</f>
        <v>0</v>
      </c>
      <c r="CW8">
        <f>IF('Hedge data entry'!CX19=LISTS!$L$2,1,0)</f>
        <v>0</v>
      </c>
    </row>
    <row r="9" spans="1:101" x14ac:dyDescent="0.25">
      <c r="A9" t="s">
        <v>236</v>
      </c>
      <c r="B9">
        <f>IF('Hedge data entry'!C29=LISTS!$J$2,1,0)</f>
        <v>0</v>
      </c>
      <c r="C9">
        <f>IF('Hedge data entry'!D29=LISTS!$J$2,1,0)</f>
        <v>0</v>
      </c>
      <c r="D9">
        <f>IF('Hedge data entry'!E29=LISTS!$J$2,1,0)</f>
        <v>0</v>
      </c>
      <c r="E9">
        <f>IF('Hedge data entry'!F29=LISTS!$J$2,1,0)</f>
        <v>0</v>
      </c>
      <c r="F9">
        <f>IF('Hedge data entry'!G29=LISTS!$J$2,1,0)</f>
        <v>0</v>
      </c>
      <c r="G9">
        <f>IF('Hedge data entry'!H29=LISTS!$J$2,1,0)</f>
        <v>0</v>
      </c>
      <c r="H9">
        <f>IF('Hedge data entry'!I29=LISTS!$J$2,1,0)</f>
        <v>0</v>
      </c>
      <c r="I9">
        <f>IF('Hedge data entry'!J29=LISTS!$J$2,1,0)</f>
        <v>0</v>
      </c>
      <c r="J9">
        <f>IF('Hedge data entry'!K29=LISTS!$J$2,1,0)</f>
        <v>0</v>
      </c>
      <c r="K9">
        <f>IF('Hedge data entry'!L29=LISTS!$J$2,1,0)</f>
        <v>0</v>
      </c>
      <c r="L9">
        <f>IF('Hedge data entry'!M29=LISTS!$J$2,1,0)</f>
        <v>0</v>
      </c>
      <c r="M9">
        <f>IF('Hedge data entry'!N29=LISTS!$J$2,1,0)</f>
        <v>0</v>
      </c>
      <c r="N9">
        <f>IF('Hedge data entry'!O29=LISTS!$J$2,1,0)</f>
        <v>0</v>
      </c>
      <c r="O9">
        <f>IF('Hedge data entry'!P29=LISTS!$J$2,1,0)</f>
        <v>0</v>
      </c>
      <c r="P9">
        <f>IF('Hedge data entry'!Q29=LISTS!$J$2,1,0)</f>
        <v>0</v>
      </c>
      <c r="Q9">
        <f>IF('Hedge data entry'!R29=LISTS!$J$2,1,0)</f>
        <v>0</v>
      </c>
      <c r="R9">
        <f>IF('Hedge data entry'!S29=LISTS!$J$2,1,0)</f>
        <v>0</v>
      </c>
      <c r="S9">
        <f>IF('Hedge data entry'!T29=LISTS!$J$2,1,0)</f>
        <v>0</v>
      </c>
      <c r="T9">
        <f>IF('Hedge data entry'!U29=LISTS!$J$2,1,0)</f>
        <v>0</v>
      </c>
      <c r="U9">
        <f>IF('Hedge data entry'!V29=LISTS!$J$2,1,0)</f>
        <v>0</v>
      </c>
      <c r="V9">
        <f>IF('Hedge data entry'!W29=LISTS!$J$2,1,0)</f>
        <v>0</v>
      </c>
      <c r="W9">
        <f>IF('Hedge data entry'!X29=LISTS!$J$2,1,0)</f>
        <v>0</v>
      </c>
      <c r="X9">
        <f>IF('Hedge data entry'!Y29=LISTS!$J$2,1,0)</f>
        <v>0</v>
      </c>
      <c r="Y9">
        <f>IF('Hedge data entry'!Z29=LISTS!$J$2,1,0)</f>
        <v>0</v>
      </c>
      <c r="Z9">
        <f>IF('Hedge data entry'!AA29=LISTS!$J$2,1,0)</f>
        <v>0</v>
      </c>
      <c r="AA9">
        <f>IF('Hedge data entry'!AB29=LISTS!$J$2,1,0)</f>
        <v>0</v>
      </c>
      <c r="AB9">
        <f>IF('Hedge data entry'!AC29=LISTS!$J$2,1,0)</f>
        <v>0</v>
      </c>
      <c r="AC9">
        <f>IF('Hedge data entry'!AD29=LISTS!$J$2,1,0)</f>
        <v>0</v>
      </c>
      <c r="AD9">
        <f>IF('Hedge data entry'!AE29=LISTS!$J$2,1,0)</f>
        <v>0</v>
      </c>
      <c r="AE9">
        <f>IF('Hedge data entry'!AF29=LISTS!$J$2,1,0)</f>
        <v>0</v>
      </c>
      <c r="AF9">
        <f>IF('Hedge data entry'!AG29=LISTS!$J$2,1,0)</f>
        <v>0</v>
      </c>
      <c r="AG9">
        <f>IF('Hedge data entry'!AH29=LISTS!$J$2,1,0)</f>
        <v>0</v>
      </c>
      <c r="AH9">
        <f>IF('Hedge data entry'!AI29=LISTS!$J$2,1,0)</f>
        <v>0</v>
      </c>
      <c r="AI9">
        <f>IF('Hedge data entry'!AJ29=LISTS!$J$2,1,0)</f>
        <v>0</v>
      </c>
      <c r="AJ9">
        <f>IF('Hedge data entry'!AK29=LISTS!$J$2,1,0)</f>
        <v>0</v>
      </c>
      <c r="AK9">
        <f>IF('Hedge data entry'!AL29=LISTS!$J$2,1,0)</f>
        <v>0</v>
      </c>
      <c r="AL9">
        <f>IF('Hedge data entry'!AM29=LISTS!$J$2,1,0)</f>
        <v>0</v>
      </c>
      <c r="AM9">
        <f>IF('Hedge data entry'!AN29=LISTS!$J$2,1,0)</f>
        <v>0</v>
      </c>
      <c r="AN9">
        <f>IF('Hedge data entry'!AO29=LISTS!$J$2,1,0)</f>
        <v>0</v>
      </c>
      <c r="AO9">
        <f>IF('Hedge data entry'!AP29=LISTS!$J$2,1,0)</f>
        <v>0</v>
      </c>
      <c r="AP9">
        <f>IF('Hedge data entry'!AQ29=LISTS!$J$2,1,0)</f>
        <v>0</v>
      </c>
      <c r="AQ9">
        <f>IF('Hedge data entry'!AR29=LISTS!$J$2,1,0)</f>
        <v>0</v>
      </c>
      <c r="AR9">
        <f>IF('Hedge data entry'!AS29=LISTS!$J$2,1,0)</f>
        <v>0</v>
      </c>
      <c r="AS9">
        <f>IF('Hedge data entry'!AT29=LISTS!$J$2,1,0)</f>
        <v>0</v>
      </c>
      <c r="AT9">
        <f>IF('Hedge data entry'!AU29=LISTS!$J$2,1,0)</f>
        <v>0</v>
      </c>
      <c r="AU9">
        <f>IF('Hedge data entry'!AV29=LISTS!$J$2,1,0)</f>
        <v>0</v>
      </c>
      <c r="AV9">
        <f>IF('Hedge data entry'!AW29=LISTS!$J$2,1,0)</f>
        <v>0</v>
      </c>
      <c r="AW9">
        <f>IF('Hedge data entry'!AX29=LISTS!$J$2,1,0)</f>
        <v>0</v>
      </c>
      <c r="AX9">
        <f>IF('Hedge data entry'!AY29=LISTS!$J$2,1,0)</f>
        <v>0</v>
      </c>
      <c r="AY9">
        <f>IF('Hedge data entry'!AZ29=LISTS!$J$2,1,0)</f>
        <v>0</v>
      </c>
      <c r="AZ9">
        <f>IF('Hedge data entry'!BA29=LISTS!$J$2,1,0)</f>
        <v>0</v>
      </c>
      <c r="BA9">
        <f>IF('Hedge data entry'!BB29=LISTS!$J$2,1,0)</f>
        <v>0</v>
      </c>
      <c r="BB9">
        <f>IF('Hedge data entry'!BC29=LISTS!$J$2,1,0)</f>
        <v>0</v>
      </c>
      <c r="BC9">
        <f>IF('Hedge data entry'!BD29=LISTS!$J$2,1,0)</f>
        <v>0</v>
      </c>
      <c r="BD9">
        <f>IF('Hedge data entry'!BE29=LISTS!$J$2,1,0)</f>
        <v>0</v>
      </c>
      <c r="BE9">
        <f>IF('Hedge data entry'!BF29=LISTS!$J$2,1,0)</f>
        <v>0</v>
      </c>
      <c r="BF9">
        <f>IF('Hedge data entry'!BG29=LISTS!$J$2,1,0)</f>
        <v>0</v>
      </c>
      <c r="BG9">
        <f>IF('Hedge data entry'!BH29=LISTS!$J$2,1,0)</f>
        <v>0</v>
      </c>
      <c r="BH9">
        <f>IF('Hedge data entry'!BI29=LISTS!$J$2,1,0)</f>
        <v>0</v>
      </c>
      <c r="BI9">
        <f>IF('Hedge data entry'!BJ29=LISTS!$J$2,1,0)</f>
        <v>0</v>
      </c>
      <c r="BJ9">
        <f>IF('Hedge data entry'!BK29=LISTS!$J$2,1,0)</f>
        <v>0</v>
      </c>
      <c r="BK9">
        <f>IF('Hedge data entry'!BL29=LISTS!$J$2,1,0)</f>
        <v>0</v>
      </c>
      <c r="BL9">
        <f>IF('Hedge data entry'!BM29=LISTS!$J$2,1,0)</f>
        <v>0</v>
      </c>
      <c r="BM9">
        <f>IF('Hedge data entry'!BN29=LISTS!$J$2,1,0)</f>
        <v>0</v>
      </c>
      <c r="BN9">
        <f>IF('Hedge data entry'!BO29=LISTS!$J$2,1,0)</f>
        <v>0</v>
      </c>
      <c r="BO9">
        <f>IF('Hedge data entry'!BP29=LISTS!$J$2,1,0)</f>
        <v>0</v>
      </c>
      <c r="BP9">
        <f>IF('Hedge data entry'!BQ29=LISTS!$J$2,1,0)</f>
        <v>0</v>
      </c>
      <c r="BQ9">
        <f>IF('Hedge data entry'!BR29=LISTS!$J$2,1,0)</f>
        <v>0</v>
      </c>
      <c r="BR9">
        <f>IF('Hedge data entry'!BS29=LISTS!$J$2,1,0)</f>
        <v>0</v>
      </c>
      <c r="BS9">
        <f>IF('Hedge data entry'!BT29=LISTS!$J$2,1,0)</f>
        <v>0</v>
      </c>
      <c r="BT9">
        <f>IF('Hedge data entry'!BU29=LISTS!$J$2,1,0)</f>
        <v>0</v>
      </c>
      <c r="BU9">
        <f>IF('Hedge data entry'!BV29=LISTS!$J$2,1,0)</f>
        <v>0</v>
      </c>
      <c r="BV9">
        <f>IF('Hedge data entry'!BW29=LISTS!$J$2,1,0)</f>
        <v>0</v>
      </c>
      <c r="BW9">
        <f>IF('Hedge data entry'!BX29=LISTS!$J$2,1,0)</f>
        <v>0</v>
      </c>
      <c r="BX9">
        <f>IF('Hedge data entry'!BY29=LISTS!$J$2,1,0)</f>
        <v>0</v>
      </c>
      <c r="BY9">
        <f>IF('Hedge data entry'!BZ29=LISTS!$J$2,1,0)</f>
        <v>0</v>
      </c>
      <c r="BZ9">
        <f>IF('Hedge data entry'!CA29=LISTS!$J$2,1,0)</f>
        <v>0</v>
      </c>
      <c r="CA9">
        <f>IF('Hedge data entry'!CB29=LISTS!$J$2,1,0)</f>
        <v>0</v>
      </c>
      <c r="CB9">
        <f>IF('Hedge data entry'!CC29=LISTS!$J$2,1,0)</f>
        <v>0</v>
      </c>
      <c r="CC9">
        <f>IF('Hedge data entry'!CD29=LISTS!$J$2,1,0)</f>
        <v>0</v>
      </c>
      <c r="CD9">
        <f>IF('Hedge data entry'!CE29=LISTS!$J$2,1,0)</f>
        <v>0</v>
      </c>
      <c r="CE9">
        <f>IF('Hedge data entry'!CF29=LISTS!$J$2,1,0)</f>
        <v>0</v>
      </c>
      <c r="CF9">
        <f>IF('Hedge data entry'!CG29=LISTS!$J$2,1,0)</f>
        <v>0</v>
      </c>
      <c r="CG9">
        <f>IF('Hedge data entry'!CH29=LISTS!$J$2,1,0)</f>
        <v>0</v>
      </c>
      <c r="CH9">
        <f>IF('Hedge data entry'!CI29=LISTS!$J$2,1,0)</f>
        <v>0</v>
      </c>
      <c r="CI9">
        <f>IF('Hedge data entry'!CJ29=LISTS!$J$2,1,0)</f>
        <v>0</v>
      </c>
      <c r="CJ9">
        <f>IF('Hedge data entry'!CK29=LISTS!$J$2,1,0)</f>
        <v>0</v>
      </c>
      <c r="CK9">
        <f>IF('Hedge data entry'!CL29=LISTS!$J$2,1,0)</f>
        <v>0</v>
      </c>
      <c r="CL9">
        <f>IF('Hedge data entry'!CM29=LISTS!$J$2,1,0)</f>
        <v>0</v>
      </c>
      <c r="CM9">
        <f>IF('Hedge data entry'!CN29=LISTS!$J$2,1,0)</f>
        <v>0</v>
      </c>
      <c r="CN9">
        <f>IF('Hedge data entry'!CO29=LISTS!$J$2,1,0)</f>
        <v>0</v>
      </c>
      <c r="CO9">
        <f>IF('Hedge data entry'!CP29=LISTS!$J$2,1,0)</f>
        <v>0</v>
      </c>
      <c r="CP9">
        <f>IF('Hedge data entry'!CQ29=LISTS!$J$2,1,0)</f>
        <v>0</v>
      </c>
      <c r="CQ9">
        <f>IF('Hedge data entry'!CR29=LISTS!$J$2,1,0)</f>
        <v>0</v>
      </c>
      <c r="CR9">
        <f>IF('Hedge data entry'!CS29=LISTS!$J$2,1,0)</f>
        <v>0</v>
      </c>
      <c r="CS9">
        <f>IF('Hedge data entry'!CT29=LISTS!$J$2,1,0)</f>
        <v>0</v>
      </c>
      <c r="CT9">
        <f>IF('Hedge data entry'!CU29=LISTS!$J$2,1,0)</f>
        <v>0</v>
      </c>
      <c r="CU9">
        <f>IF('Hedge data entry'!CV29=LISTS!$J$2,1,0)</f>
        <v>0</v>
      </c>
      <c r="CV9">
        <f>IF('Hedge data entry'!CW29=LISTS!$J$2,1,0)</f>
        <v>0</v>
      </c>
      <c r="CW9">
        <f>IF('Hedge data entry'!CX29=LISTS!$J$2,1,0)</f>
        <v>0</v>
      </c>
    </row>
    <row r="10" spans="1:101" x14ac:dyDescent="0.25">
      <c r="A10" t="s">
        <v>232</v>
      </c>
      <c r="B10">
        <f>IF('Hedge data entry'!C37=LISTS!$G$2,1,0)</f>
        <v>0</v>
      </c>
      <c r="C10">
        <f>IF('Hedge data entry'!D37=LISTS!$G$2,1,0)</f>
        <v>0</v>
      </c>
      <c r="D10">
        <f>IF('Hedge data entry'!E37=LISTS!$G$2,1,0)</f>
        <v>0</v>
      </c>
      <c r="E10">
        <f>IF('Hedge data entry'!F37=LISTS!$G$2,1,0)</f>
        <v>0</v>
      </c>
      <c r="F10">
        <f>IF('Hedge data entry'!G37=LISTS!$G$2,1,0)</f>
        <v>0</v>
      </c>
      <c r="G10">
        <f>IF('Hedge data entry'!H37=LISTS!$G$2,1,0)</f>
        <v>0</v>
      </c>
      <c r="H10">
        <f>IF('Hedge data entry'!I37=LISTS!$G$2,1,0)</f>
        <v>0</v>
      </c>
      <c r="I10">
        <f>IF('Hedge data entry'!J37=LISTS!$G$2,1,0)</f>
        <v>0</v>
      </c>
      <c r="J10">
        <f>IF('Hedge data entry'!K37=LISTS!$G$2,1,0)</f>
        <v>0</v>
      </c>
      <c r="K10">
        <f>IF('Hedge data entry'!L37=LISTS!$G$2,1,0)</f>
        <v>0</v>
      </c>
      <c r="L10">
        <f>IF('Hedge data entry'!M37=LISTS!$G$2,1,0)</f>
        <v>0</v>
      </c>
      <c r="M10">
        <f>IF('Hedge data entry'!N37=LISTS!$G$2,1,0)</f>
        <v>0</v>
      </c>
      <c r="N10">
        <f>IF('Hedge data entry'!O37=LISTS!$G$2,1,0)</f>
        <v>0</v>
      </c>
      <c r="O10">
        <f>IF('Hedge data entry'!P37=LISTS!$G$2,1,0)</f>
        <v>0</v>
      </c>
      <c r="P10">
        <f>IF('Hedge data entry'!Q37=LISTS!$G$2,1,0)</f>
        <v>0</v>
      </c>
      <c r="Q10">
        <f>IF('Hedge data entry'!R37=LISTS!$G$2,1,0)</f>
        <v>0</v>
      </c>
      <c r="R10">
        <f>IF('Hedge data entry'!S37=LISTS!$G$2,1,0)</f>
        <v>0</v>
      </c>
      <c r="S10">
        <f>IF('Hedge data entry'!T37=LISTS!$G$2,1,0)</f>
        <v>0</v>
      </c>
      <c r="T10">
        <f>IF('Hedge data entry'!U37=LISTS!$G$2,1,0)</f>
        <v>0</v>
      </c>
      <c r="U10">
        <f>IF('Hedge data entry'!V37=LISTS!$G$2,1,0)</f>
        <v>0</v>
      </c>
      <c r="V10">
        <f>IF('Hedge data entry'!W37=LISTS!$G$2,1,0)</f>
        <v>0</v>
      </c>
      <c r="W10">
        <f>IF('Hedge data entry'!X37=LISTS!$G$2,1,0)</f>
        <v>0</v>
      </c>
      <c r="X10">
        <f>IF('Hedge data entry'!Y37=LISTS!$G$2,1,0)</f>
        <v>0</v>
      </c>
      <c r="Y10">
        <f>IF('Hedge data entry'!Z37=LISTS!$G$2,1,0)</f>
        <v>0</v>
      </c>
      <c r="Z10">
        <f>IF('Hedge data entry'!AA37=LISTS!$G$2,1,0)</f>
        <v>0</v>
      </c>
      <c r="AA10">
        <f>IF('Hedge data entry'!AB37=LISTS!$G$2,1,0)</f>
        <v>0</v>
      </c>
      <c r="AB10">
        <f>IF('Hedge data entry'!AC37=LISTS!$G$2,1,0)</f>
        <v>0</v>
      </c>
      <c r="AC10">
        <f>IF('Hedge data entry'!AD37=LISTS!$G$2,1,0)</f>
        <v>0</v>
      </c>
      <c r="AD10">
        <f>IF('Hedge data entry'!AE37=LISTS!$G$2,1,0)</f>
        <v>0</v>
      </c>
      <c r="AE10">
        <f>IF('Hedge data entry'!AF37=LISTS!$G$2,1,0)</f>
        <v>0</v>
      </c>
      <c r="AF10">
        <f>IF('Hedge data entry'!AG37=LISTS!$G$2,1,0)</f>
        <v>0</v>
      </c>
      <c r="AG10">
        <f>IF('Hedge data entry'!AH37=LISTS!$G$2,1,0)</f>
        <v>0</v>
      </c>
      <c r="AH10">
        <f>IF('Hedge data entry'!AI37=LISTS!$G$2,1,0)</f>
        <v>0</v>
      </c>
      <c r="AI10">
        <f>IF('Hedge data entry'!AJ37=LISTS!$G$2,1,0)</f>
        <v>0</v>
      </c>
      <c r="AJ10">
        <f>IF('Hedge data entry'!AK37=LISTS!$G$2,1,0)</f>
        <v>0</v>
      </c>
      <c r="AK10">
        <f>IF('Hedge data entry'!AL37=LISTS!$G$2,1,0)</f>
        <v>0</v>
      </c>
      <c r="AL10">
        <f>IF('Hedge data entry'!AM37=LISTS!$G$2,1,0)</f>
        <v>0</v>
      </c>
      <c r="AM10">
        <f>IF('Hedge data entry'!AN37=LISTS!$G$2,1,0)</f>
        <v>0</v>
      </c>
      <c r="AN10">
        <f>IF('Hedge data entry'!AO37=LISTS!$G$2,1,0)</f>
        <v>0</v>
      </c>
      <c r="AO10">
        <f>IF('Hedge data entry'!AP37=LISTS!$G$2,1,0)</f>
        <v>0</v>
      </c>
      <c r="AP10">
        <f>IF('Hedge data entry'!AQ37=LISTS!$G$2,1,0)</f>
        <v>0</v>
      </c>
      <c r="AQ10">
        <f>IF('Hedge data entry'!AR37=LISTS!$G$2,1,0)</f>
        <v>0</v>
      </c>
      <c r="AR10">
        <f>IF('Hedge data entry'!AS37=LISTS!$G$2,1,0)</f>
        <v>0</v>
      </c>
      <c r="AS10">
        <f>IF('Hedge data entry'!AT37=LISTS!$G$2,1,0)</f>
        <v>0</v>
      </c>
      <c r="AT10">
        <f>IF('Hedge data entry'!AU37=LISTS!$G$2,1,0)</f>
        <v>0</v>
      </c>
      <c r="AU10">
        <f>IF('Hedge data entry'!AV37=LISTS!$G$2,1,0)</f>
        <v>0</v>
      </c>
      <c r="AV10">
        <f>IF('Hedge data entry'!AW37=LISTS!$G$2,1,0)</f>
        <v>0</v>
      </c>
      <c r="AW10">
        <f>IF('Hedge data entry'!AX37=LISTS!$G$2,1,0)</f>
        <v>0</v>
      </c>
      <c r="AX10">
        <f>IF('Hedge data entry'!AY37=LISTS!$G$2,1,0)</f>
        <v>0</v>
      </c>
      <c r="AY10">
        <f>IF('Hedge data entry'!AZ37=LISTS!$G$2,1,0)</f>
        <v>0</v>
      </c>
      <c r="AZ10">
        <f>IF('Hedge data entry'!BA37=LISTS!$G$2,1,0)</f>
        <v>0</v>
      </c>
      <c r="BA10">
        <f>IF('Hedge data entry'!BB37=LISTS!$G$2,1,0)</f>
        <v>0</v>
      </c>
      <c r="BB10">
        <f>IF('Hedge data entry'!BC37=LISTS!$G$2,1,0)</f>
        <v>0</v>
      </c>
      <c r="BC10">
        <f>IF('Hedge data entry'!BD37=LISTS!$G$2,1,0)</f>
        <v>0</v>
      </c>
      <c r="BD10">
        <f>IF('Hedge data entry'!BE37=LISTS!$G$2,1,0)</f>
        <v>0</v>
      </c>
      <c r="BE10">
        <f>IF('Hedge data entry'!BF37=LISTS!$G$2,1,0)</f>
        <v>0</v>
      </c>
      <c r="BF10">
        <f>IF('Hedge data entry'!BG37=LISTS!$G$2,1,0)</f>
        <v>0</v>
      </c>
      <c r="BG10">
        <f>IF('Hedge data entry'!BH37=LISTS!$G$2,1,0)</f>
        <v>0</v>
      </c>
      <c r="BH10">
        <f>IF('Hedge data entry'!BI37=LISTS!$G$2,1,0)</f>
        <v>0</v>
      </c>
      <c r="BI10">
        <f>IF('Hedge data entry'!BJ37=LISTS!$G$2,1,0)</f>
        <v>0</v>
      </c>
      <c r="BJ10">
        <f>IF('Hedge data entry'!BK37=LISTS!$G$2,1,0)</f>
        <v>0</v>
      </c>
      <c r="BK10">
        <f>IF('Hedge data entry'!BL37=LISTS!$G$2,1,0)</f>
        <v>0</v>
      </c>
      <c r="BL10">
        <f>IF('Hedge data entry'!BM37=LISTS!$G$2,1,0)</f>
        <v>0</v>
      </c>
      <c r="BM10">
        <f>IF('Hedge data entry'!BN37=LISTS!$G$2,1,0)</f>
        <v>0</v>
      </c>
      <c r="BN10">
        <f>IF('Hedge data entry'!BO37=LISTS!$G$2,1,0)</f>
        <v>0</v>
      </c>
      <c r="BO10">
        <f>IF('Hedge data entry'!BP37=LISTS!$G$2,1,0)</f>
        <v>0</v>
      </c>
      <c r="BP10">
        <f>IF('Hedge data entry'!BQ37=LISTS!$G$2,1,0)</f>
        <v>0</v>
      </c>
      <c r="BQ10">
        <f>IF('Hedge data entry'!BR37=LISTS!$G$2,1,0)</f>
        <v>0</v>
      </c>
      <c r="BR10">
        <f>IF('Hedge data entry'!BS37=LISTS!$G$2,1,0)</f>
        <v>0</v>
      </c>
      <c r="BS10">
        <f>IF('Hedge data entry'!BT37=LISTS!$G$2,1,0)</f>
        <v>0</v>
      </c>
      <c r="BT10">
        <f>IF('Hedge data entry'!BU37=LISTS!$G$2,1,0)</f>
        <v>0</v>
      </c>
      <c r="BU10">
        <f>IF('Hedge data entry'!BV37=LISTS!$G$2,1,0)</f>
        <v>0</v>
      </c>
      <c r="BV10">
        <f>IF('Hedge data entry'!BW37=LISTS!$G$2,1,0)</f>
        <v>0</v>
      </c>
      <c r="BW10">
        <f>IF('Hedge data entry'!BX37=LISTS!$G$2,1,0)</f>
        <v>0</v>
      </c>
      <c r="BX10">
        <f>IF('Hedge data entry'!BY37=LISTS!$G$2,1,0)</f>
        <v>0</v>
      </c>
      <c r="BY10">
        <f>IF('Hedge data entry'!BZ37=LISTS!$G$2,1,0)</f>
        <v>0</v>
      </c>
      <c r="BZ10">
        <f>IF('Hedge data entry'!CA37=LISTS!$G$2,1,0)</f>
        <v>0</v>
      </c>
      <c r="CA10">
        <f>IF('Hedge data entry'!CB37=LISTS!$G$2,1,0)</f>
        <v>0</v>
      </c>
      <c r="CB10">
        <f>IF('Hedge data entry'!CC37=LISTS!$G$2,1,0)</f>
        <v>0</v>
      </c>
      <c r="CC10">
        <f>IF('Hedge data entry'!CD37=LISTS!$G$2,1,0)</f>
        <v>0</v>
      </c>
      <c r="CD10">
        <f>IF('Hedge data entry'!CE37=LISTS!$G$2,1,0)</f>
        <v>0</v>
      </c>
      <c r="CE10">
        <f>IF('Hedge data entry'!CF37=LISTS!$G$2,1,0)</f>
        <v>0</v>
      </c>
      <c r="CF10">
        <f>IF('Hedge data entry'!CG37=LISTS!$G$2,1,0)</f>
        <v>0</v>
      </c>
      <c r="CG10">
        <f>IF('Hedge data entry'!CH37=LISTS!$G$2,1,0)</f>
        <v>0</v>
      </c>
      <c r="CH10">
        <f>IF('Hedge data entry'!CI37=LISTS!$G$2,1,0)</f>
        <v>0</v>
      </c>
      <c r="CI10">
        <f>IF('Hedge data entry'!CJ37=LISTS!$G$2,1,0)</f>
        <v>0</v>
      </c>
      <c r="CJ10">
        <f>IF('Hedge data entry'!CK37=LISTS!$G$2,1,0)</f>
        <v>0</v>
      </c>
      <c r="CK10">
        <f>IF('Hedge data entry'!CL37=LISTS!$G$2,1,0)</f>
        <v>0</v>
      </c>
      <c r="CL10">
        <f>IF('Hedge data entry'!CM37=LISTS!$G$2,1,0)</f>
        <v>0</v>
      </c>
      <c r="CM10">
        <f>IF('Hedge data entry'!CN37=LISTS!$G$2,1,0)</f>
        <v>0</v>
      </c>
      <c r="CN10">
        <f>IF('Hedge data entry'!CO37=LISTS!$G$2,1,0)</f>
        <v>0</v>
      </c>
      <c r="CO10">
        <f>IF('Hedge data entry'!CP37=LISTS!$G$2,1,0)</f>
        <v>0</v>
      </c>
      <c r="CP10">
        <f>IF('Hedge data entry'!CQ37=LISTS!$G$2,1,0)</f>
        <v>0</v>
      </c>
      <c r="CQ10">
        <f>IF('Hedge data entry'!CR37=LISTS!$G$2,1,0)</f>
        <v>0</v>
      </c>
      <c r="CR10">
        <f>IF('Hedge data entry'!CS37=LISTS!$G$2,1,0)</f>
        <v>0</v>
      </c>
      <c r="CS10">
        <f>IF('Hedge data entry'!CT37=LISTS!$G$2,1,0)</f>
        <v>0</v>
      </c>
      <c r="CT10">
        <f>IF('Hedge data entry'!CU37=LISTS!$G$2,1,0)</f>
        <v>0</v>
      </c>
      <c r="CU10">
        <f>IF('Hedge data entry'!CV37=LISTS!$G$2,1,0)</f>
        <v>0</v>
      </c>
      <c r="CV10">
        <f>IF('Hedge data entry'!CW37=LISTS!$G$2,1,0)</f>
        <v>0</v>
      </c>
      <c r="CW10">
        <f>IF('Hedge data entry'!CX37=LISTS!$G$2,1,0)</f>
        <v>0</v>
      </c>
    </row>
    <row r="11" spans="1:101" x14ac:dyDescent="0.25">
      <c r="A11" t="s">
        <v>233</v>
      </c>
      <c r="B11">
        <f>IF('Hedge data entry'!C36&gt;=2,1,0)</f>
        <v>0</v>
      </c>
      <c r="C11">
        <f>IF('Hedge data entry'!D36&gt;=2,1,0)</f>
        <v>0</v>
      </c>
      <c r="D11">
        <f>IF('Hedge data entry'!E36&gt;=2,1,0)</f>
        <v>0</v>
      </c>
      <c r="E11">
        <f>IF('Hedge data entry'!F36&gt;=2,1,0)</f>
        <v>0</v>
      </c>
      <c r="F11">
        <f>IF('Hedge data entry'!G36&gt;=2,1,0)</f>
        <v>0</v>
      </c>
      <c r="G11">
        <f>IF('Hedge data entry'!H36&gt;=2,1,0)</f>
        <v>0</v>
      </c>
      <c r="H11">
        <f>IF('Hedge data entry'!I36&gt;=2,1,0)</f>
        <v>0</v>
      </c>
      <c r="I11">
        <f>IF('Hedge data entry'!J36&gt;=2,1,0)</f>
        <v>0</v>
      </c>
      <c r="J11">
        <f>IF('Hedge data entry'!K36&gt;=2,1,0)</f>
        <v>0</v>
      </c>
      <c r="K11">
        <f>IF('Hedge data entry'!L36&gt;=2,1,0)</f>
        <v>0</v>
      </c>
      <c r="L11">
        <f>IF('Hedge data entry'!M36&gt;=2,1,0)</f>
        <v>0</v>
      </c>
      <c r="M11">
        <f>IF('Hedge data entry'!N36&gt;=2,1,0)</f>
        <v>0</v>
      </c>
      <c r="N11">
        <f>IF('Hedge data entry'!O36&gt;=2,1,0)</f>
        <v>0</v>
      </c>
      <c r="O11">
        <f>IF('Hedge data entry'!P36&gt;=2,1,0)</f>
        <v>0</v>
      </c>
      <c r="P11">
        <f>IF('Hedge data entry'!Q36&gt;=2,1,0)</f>
        <v>0</v>
      </c>
      <c r="Q11">
        <f>IF('Hedge data entry'!R36&gt;=2,1,0)</f>
        <v>0</v>
      </c>
      <c r="R11">
        <f>IF('Hedge data entry'!S36&gt;=2,1,0)</f>
        <v>0</v>
      </c>
      <c r="S11">
        <f>IF('Hedge data entry'!T36&gt;=2,1,0)</f>
        <v>0</v>
      </c>
      <c r="T11">
        <f>IF('Hedge data entry'!U36&gt;=2,1,0)</f>
        <v>0</v>
      </c>
      <c r="U11">
        <f>IF('Hedge data entry'!V36&gt;=2,1,0)</f>
        <v>0</v>
      </c>
      <c r="V11">
        <f>IF('Hedge data entry'!W36&gt;=2,1,0)</f>
        <v>0</v>
      </c>
      <c r="W11">
        <f>IF('Hedge data entry'!X36&gt;=2,1,0)</f>
        <v>0</v>
      </c>
      <c r="X11">
        <f>IF('Hedge data entry'!Y36&gt;=2,1,0)</f>
        <v>0</v>
      </c>
      <c r="Y11">
        <f>IF('Hedge data entry'!Z36&gt;=2,1,0)</f>
        <v>0</v>
      </c>
      <c r="Z11">
        <f>IF('Hedge data entry'!AA36&gt;=2,1,0)</f>
        <v>0</v>
      </c>
      <c r="AA11">
        <f>IF('Hedge data entry'!AB36&gt;=2,1,0)</f>
        <v>0</v>
      </c>
      <c r="AB11">
        <f>IF('Hedge data entry'!AC36&gt;=2,1,0)</f>
        <v>0</v>
      </c>
      <c r="AC11">
        <f>IF('Hedge data entry'!AD36&gt;=2,1,0)</f>
        <v>0</v>
      </c>
      <c r="AD11">
        <f>IF('Hedge data entry'!AE36&gt;=2,1,0)</f>
        <v>0</v>
      </c>
      <c r="AE11">
        <f>IF('Hedge data entry'!AF36&gt;=2,1,0)</f>
        <v>0</v>
      </c>
      <c r="AF11">
        <f>IF('Hedge data entry'!AG36&gt;=2,1,0)</f>
        <v>0</v>
      </c>
      <c r="AG11">
        <f>IF('Hedge data entry'!AH36&gt;=2,1,0)</f>
        <v>0</v>
      </c>
      <c r="AH11">
        <f>IF('Hedge data entry'!AI36&gt;=2,1,0)</f>
        <v>0</v>
      </c>
      <c r="AI11">
        <f>IF('Hedge data entry'!AJ36&gt;=2,1,0)</f>
        <v>0</v>
      </c>
      <c r="AJ11">
        <f>IF('Hedge data entry'!AK36&gt;=2,1,0)</f>
        <v>0</v>
      </c>
      <c r="AK11">
        <f>IF('Hedge data entry'!AL36&gt;=2,1,0)</f>
        <v>0</v>
      </c>
      <c r="AL11">
        <f>IF('Hedge data entry'!AM36&gt;=2,1,0)</f>
        <v>0</v>
      </c>
      <c r="AM11">
        <f>IF('Hedge data entry'!AN36&gt;=2,1,0)</f>
        <v>0</v>
      </c>
      <c r="AN11">
        <f>IF('Hedge data entry'!AO36&gt;=2,1,0)</f>
        <v>0</v>
      </c>
      <c r="AO11">
        <f>IF('Hedge data entry'!AP36&gt;=2,1,0)</f>
        <v>0</v>
      </c>
      <c r="AP11">
        <f>IF('Hedge data entry'!AQ36&gt;=2,1,0)</f>
        <v>0</v>
      </c>
      <c r="AQ11">
        <f>IF('Hedge data entry'!AR36&gt;=2,1,0)</f>
        <v>0</v>
      </c>
      <c r="AR11">
        <f>IF('Hedge data entry'!AS36&gt;=2,1,0)</f>
        <v>0</v>
      </c>
      <c r="AS11">
        <f>IF('Hedge data entry'!AT36&gt;=2,1,0)</f>
        <v>0</v>
      </c>
      <c r="AT11">
        <f>IF('Hedge data entry'!AU36&gt;=2,1,0)</f>
        <v>0</v>
      </c>
      <c r="AU11">
        <f>IF('Hedge data entry'!AV36&gt;=2,1,0)</f>
        <v>0</v>
      </c>
      <c r="AV11">
        <f>IF('Hedge data entry'!AW36&gt;=2,1,0)</f>
        <v>0</v>
      </c>
      <c r="AW11">
        <f>IF('Hedge data entry'!AX36&gt;=2,1,0)</f>
        <v>0</v>
      </c>
      <c r="AX11">
        <f>IF('Hedge data entry'!AY36&gt;=2,1,0)</f>
        <v>0</v>
      </c>
      <c r="AY11">
        <f>IF('Hedge data entry'!AZ36&gt;=2,1,0)</f>
        <v>0</v>
      </c>
      <c r="AZ11">
        <f>IF('Hedge data entry'!BA36&gt;=2,1,0)</f>
        <v>0</v>
      </c>
      <c r="BA11">
        <f>IF('Hedge data entry'!BB36&gt;=2,1,0)</f>
        <v>0</v>
      </c>
      <c r="BB11">
        <f>IF('Hedge data entry'!BC36&gt;=2,1,0)</f>
        <v>0</v>
      </c>
      <c r="BC11">
        <f>IF('Hedge data entry'!BD36&gt;=2,1,0)</f>
        <v>0</v>
      </c>
      <c r="BD11">
        <f>IF('Hedge data entry'!BE36&gt;=2,1,0)</f>
        <v>0</v>
      </c>
      <c r="BE11">
        <f>IF('Hedge data entry'!BF36&gt;=2,1,0)</f>
        <v>0</v>
      </c>
      <c r="BF11">
        <f>IF('Hedge data entry'!BG36&gt;=2,1,0)</f>
        <v>0</v>
      </c>
      <c r="BG11">
        <f>IF('Hedge data entry'!BH36&gt;=2,1,0)</f>
        <v>0</v>
      </c>
      <c r="BH11">
        <f>IF('Hedge data entry'!BI36&gt;=2,1,0)</f>
        <v>0</v>
      </c>
      <c r="BI11">
        <f>IF('Hedge data entry'!BJ36&gt;=2,1,0)</f>
        <v>0</v>
      </c>
      <c r="BJ11">
        <f>IF('Hedge data entry'!BK36&gt;=2,1,0)</f>
        <v>0</v>
      </c>
      <c r="BK11">
        <f>IF('Hedge data entry'!BL36&gt;=2,1,0)</f>
        <v>0</v>
      </c>
      <c r="BL11">
        <f>IF('Hedge data entry'!BM36&gt;=2,1,0)</f>
        <v>0</v>
      </c>
      <c r="BM11">
        <f>IF('Hedge data entry'!BN36&gt;=2,1,0)</f>
        <v>0</v>
      </c>
      <c r="BN11">
        <f>IF('Hedge data entry'!BO36&gt;=2,1,0)</f>
        <v>0</v>
      </c>
      <c r="BO11">
        <f>IF('Hedge data entry'!BP36&gt;=2,1,0)</f>
        <v>0</v>
      </c>
      <c r="BP11">
        <f>IF('Hedge data entry'!BQ36&gt;=2,1,0)</f>
        <v>0</v>
      </c>
      <c r="BQ11">
        <f>IF('Hedge data entry'!BR36&gt;=2,1,0)</f>
        <v>0</v>
      </c>
      <c r="BR11">
        <f>IF('Hedge data entry'!BS36&gt;=2,1,0)</f>
        <v>0</v>
      </c>
      <c r="BS11">
        <f>IF('Hedge data entry'!BT36&gt;=2,1,0)</f>
        <v>0</v>
      </c>
      <c r="BT11">
        <f>IF('Hedge data entry'!BU36&gt;=2,1,0)</f>
        <v>0</v>
      </c>
      <c r="BU11">
        <f>IF('Hedge data entry'!BV36&gt;=2,1,0)</f>
        <v>0</v>
      </c>
      <c r="BV11">
        <f>IF('Hedge data entry'!BW36&gt;=2,1,0)</f>
        <v>0</v>
      </c>
      <c r="BW11">
        <f>IF('Hedge data entry'!BX36&gt;=2,1,0)</f>
        <v>0</v>
      </c>
      <c r="BX11">
        <f>IF('Hedge data entry'!BY36&gt;=2,1,0)</f>
        <v>0</v>
      </c>
      <c r="BY11">
        <f>IF('Hedge data entry'!BZ36&gt;=2,1,0)</f>
        <v>0</v>
      </c>
      <c r="BZ11">
        <f>IF('Hedge data entry'!CA36&gt;=2,1,0)</f>
        <v>0</v>
      </c>
      <c r="CA11">
        <f>IF('Hedge data entry'!CB36&gt;=2,1,0)</f>
        <v>0</v>
      </c>
      <c r="CB11">
        <f>IF('Hedge data entry'!CC36&gt;=2,1,0)</f>
        <v>0</v>
      </c>
      <c r="CC11">
        <f>IF('Hedge data entry'!CD36&gt;=2,1,0)</f>
        <v>0</v>
      </c>
      <c r="CD11">
        <f>IF('Hedge data entry'!CE36&gt;=2,1,0)</f>
        <v>0</v>
      </c>
      <c r="CE11">
        <f>IF('Hedge data entry'!CF36&gt;=2,1,0)</f>
        <v>0</v>
      </c>
      <c r="CF11">
        <f>IF('Hedge data entry'!CG36&gt;=2,1,0)</f>
        <v>0</v>
      </c>
      <c r="CG11">
        <f>IF('Hedge data entry'!CH36&gt;=2,1,0)</f>
        <v>0</v>
      </c>
      <c r="CH11">
        <f>IF('Hedge data entry'!CI36&gt;=2,1,0)</f>
        <v>0</v>
      </c>
      <c r="CI11">
        <f>IF('Hedge data entry'!CJ36&gt;=2,1,0)</f>
        <v>0</v>
      </c>
      <c r="CJ11">
        <f>IF('Hedge data entry'!CK36&gt;=2,1,0)</f>
        <v>0</v>
      </c>
      <c r="CK11">
        <f>IF('Hedge data entry'!CL36&gt;=2,1,0)</f>
        <v>0</v>
      </c>
      <c r="CL11">
        <f>IF('Hedge data entry'!CM36&gt;=2,1,0)</f>
        <v>0</v>
      </c>
      <c r="CM11">
        <f>IF('Hedge data entry'!CN36&gt;=2,1,0)</f>
        <v>0</v>
      </c>
      <c r="CN11">
        <f>IF('Hedge data entry'!CO36&gt;=2,1,0)</f>
        <v>0</v>
      </c>
      <c r="CO11">
        <f>IF('Hedge data entry'!CP36&gt;=2,1,0)</f>
        <v>0</v>
      </c>
      <c r="CP11">
        <f>IF('Hedge data entry'!CQ36&gt;=2,1,0)</f>
        <v>0</v>
      </c>
      <c r="CQ11">
        <f>IF('Hedge data entry'!CR36&gt;=2,1,0)</f>
        <v>0</v>
      </c>
      <c r="CR11">
        <f>IF('Hedge data entry'!CS36&gt;=2,1,0)</f>
        <v>0</v>
      </c>
      <c r="CS11">
        <f>IF('Hedge data entry'!CT36&gt;=2,1,0)</f>
        <v>0</v>
      </c>
      <c r="CT11">
        <f>IF('Hedge data entry'!CU36&gt;=2,1,0)</f>
        <v>0</v>
      </c>
      <c r="CU11">
        <f>IF('Hedge data entry'!CV36&gt;=2,1,0)</f>
        <v>0</v>
      </c>
      <c r="CV11">
        <f>IF('Hedge data entry'!CW36&gt;=2,1,0)</f>
        <v>0</v>
      </c>
      <c r="CW11">
        <f>IF('Hedge data entry'!CX36&gt;=2,1,0)</f>
        <v>0</v>
      </c>
    </row>
    <row r="12" spans="1:101" s="95" customFormat="1" x14ac:dyDescent="0.25">
      <c r="A12" s="95" t="s">
        <v>316</v>
      </c>
      <c r="B12" s="95" t="str">
        <f>IF(SUM(B4:B11)=8,TEXT(B3,"##")&amp;",","")</f>
        <v/>
      </c>
      <c r="C12" s="95" t="str">
        <f t="shared" ref="C12" si="0">IF(SUM(C4:C11)=8,TEXT(C3,"##")&amp;",","")</f>
        <v/>
      </c>
      <c r="D12" s="95" t="str">
        <f>IF(SUM(D4:D11)=8,TEXT(D3,"##")&amp;",","")</f>
        <v/>
      </c>
      <c r="E12" s="95" t="str">
        <f t="shared" ref="E12:BP12" si="1">IF(SUM(E4:E11)=8,TEXT(E3,"##")&amp;",","")</f>
        <v/>
      </c>
      <c r="F12" s="95" t="str">
        <f t="shared" si="1"/>
        <v/>
      </c>
      <c r="G12" s="95" t="str">
        <f t="shared" si="1"/>
        <v/>
      </c>
      <c r="H12" s="95" t="str">
        <f t="shared" si="1"/>
        <v/>
      </c>
      <c r="I12" s="95" t="str">
        <f t="shared" si="1"/>
        <v/>
      </c>
      <c r="J12" s="95" t="str">
        <f t="shared" si="1"/>
        <v/>
      </c>
      <c r="K12" s="95" t="str">
        <f t="shared" si="1"/>
        <v/>
      </c>
      <c r="L12" s="95" t="str">
        <f t="shared" si="1"/>
        <v/>
      </c>
      <c r="M12" s="95" t="str">
        <f t="shared" si="1"/>
        <v/>
      </c>
      <c r="N12" s="95" t="str">
        <f t="shared" si="1"/>
        <v/>
      </c>
      <c r="O12" s="95" t="str">
        <f t="shared" si="1"/>
        <v/>
      </c>
      <c r="P12" s="95" t="str">
        <f t="shared" si="1"/>
        <v/>
      </c>
      <c r="Q12" s="95" t="str">
        <f t="shared" si="1"/>
        <v/>
      </c>
      <c r="R12" s="95" t="str">
        <f t="shared" si="1"/>
        <v/>
      </c>
      <c r="S12" s="95" t="str">
        <f t="shared" si="1"/>
        <v/>
      </c>
      <c r="T12" s="95" t="str">
        <f t="shared" si="1"/>
        <v/>
      </c>
      <c r="U12" s="95" t="str">
        <f t="shared" si="1"/>
        <v/>
      </c>
      <c r="V12" s="95" t="str">
        <f t="shared" si="1"/>
        <v/>
      </c>
      <c r="W12" s="95" t="str">
        <f t="shared" si="1"/>
        <v/>
      </c>
      <c r="X12" s="95" t="str">
        <f t="shared" si="1"/>
        <v/>
      </c>
      <c r="Y12" s="95" t="str">
        <f t="shared" si="1"/>
        <v/>
      </c>
      <c r="Z12" s="95" t="str">
        <f t="shared" si="1"/>
        <v/>
      </c>
      <c r="AA12" s="95" t="str">
        <f t="shared" si="1"/>
        <v/>
      </c>
      <c r="AB12" s="95" t="str">
        <f t="shared" si="1"/>
        <v/>
      </c>
      <c r="AC12" s="95" t="str">
        <f t="shared" si="1"/>
        <v/>
      </c>
      <c r="AD12" s="95" t="str">
        <f t="shared" si="1"/>
        <v/>
      </c>
      <c r="AE12" s="95" t="str">
        <f t="shared" si="1"/>
        <v/>
      </c>
      <c r="AF12" s="95" t="str">
        <f t="shared" si="1"/>
        <v/>
      </c>
      <c r="AG12" s="95" t="str">
        <f t="shared" si="1"/>
        <v/>
      </c>
      <c r="AH12" s="95" t="str">
        <f t="shared" si="1"/>
        <v/>
      </c>
      <c r="AI12" s="95" t="str">
        <f t="shared" si="1"/>
        <v/>
      </c>
      <c r="AJ12" s="95" t="str">
        <f t="shared" si="1"/>
        <v/>
      </c>
      <c r="AK12" s="95" t="str">
        <f t="shared" si="1"/>
        <v/>
      </c>
      <c r="AL12" s="95" t="str">
        <f t="shared" si="1"/>
        <v/>
      </c>
      <c r="AM12" s="95" t="str">
        <f t="shared" si="1"/>
        <v/>
      </c>
      <c r="AN12" s="95" t="str">
        <f t="shared" si="1"/>
        <v/>
      </c>
      <c r="AO12" s="95" t="str">
        <f t="shared" si="1"/>
        <v/>
      </c>
      <c r="AP12" s="95" t="str">
        <f t="shared" si="1"/>
        <v/>
      </c>
      <c r="AQ12" s="95" t="str">
        <f t="shared" si="1"/>
        <v/>
      </c>
      <c r="AR12" s="95" t="str">
        <f t="shared" si="1"/>
        <v/>
      </c>
      <c r="AS12" s="95" t="str">
        <f t="shared" si="1"/>
        <v/>
      </c>
      <c r="AT12" s="95" t="str">
        <f t="shared" si="1"/>
        <v/>
      </c>
      <c r="AU12" s="95" t="str">
        <f t="shared" si="1"/>
        <v/>
      </c>
      <c r="AV12" s="95" t="str">
        <f t="shared" si="1"/>
        <v/>
      </c>
      <c r="AW12" s="95" t="str">
        <f t="shared" si="1"/>
        <v/>
      </c>
      <c r="AX12" s="95" t="str">
        <f t="shared" si="1"/>
        <v/>
      </c>
      <c r="AY12" s="95" t="str">
        <f t="shared" si="1"/>
        <v/>
      </c>
      <c r="AZ12" s="95" t="str">
        <f t="shared" si="1"/>
        <v/>
      </c>
      <c r="BA12" s="95" t="str">
        <f t="shared" si="1"/>
        <v/>
      </c>
      <c r="BB12" s="95" t="str">
        <f t="shared" si="1"/>
        <v/>
      </c>
      <c r="BC12" s="95" t="str">
        <f t="shared" si="1"/>
        <v/>
      </c>
      <c r="BD12" s="95" t="str">
        <f t="shared" si="1"/>
        <v/>
      </c>
      <c r="BE12" s="95" t="str">
        <f t="shared" si="1"/>
        <v/>
      </c>
      <c r="BF12" s="95" t="str">
        <f t="shared" si="1"/>
        <v/>
      </c>
      <c r="BG12" s="95" t="str">
        <f t="shared" si="1"/>
        <v/>
      </c>
      <c r="BH12" s="95" t="str">
        <f t="shared" si="1"/>
        <v/>
      </c>
      <c r="BI12" s="95" t="str">
        <f t="shared" si="1"/>
        <v/>
      </c>
      <c r="BJ12" s="95" t="str">
        <f t="shared" si="1"/>
        <v/>
      </c>
      <c r="BK12" s="95" t="str">
        <f t="shared" si="1"/>
        <v/>
      </c>
      <c r="BL12" s="95" t="str">
        <f t="shared" si="1"/>
        <v/>
      </c>
      <c r="BM12" s="95" t="str">
        <f t="shared" si="1"/>
        <v/>
      </c>
      <c r="BN12" s="95" t="str">
        <f t="shared" si="1"/>
        <v/>
      </c>
      <c r="BO12" s="95" t="str">
        <f t="shared" si="1"/>
        <v/>
      </c>
      <c r="BP12" s="95" t="str">
        <f t="shared" si="1"/>
        <v/>
      </c>
      <c r="BQ12" s="95" t="str">
        <f t="shared" ref="BQ12:CW12" si="2">IF(SUM(BQ4:BQ11)=8,TEXT(BQ3,"##")&amp;",","")</f>
        <v/>
      </c>
      <c r="BR12" s="95" t="str">
        <f t="shared" si="2"/>
        <v/>
      </c>
      <c r="BS12" s="95" t="str">
        <f t="shared" si="2"/>
        <v/>
      </c>
      <c r="BT12" s="95" t="str">
        <f t="shared" si="2"/>
        <v/>
      </c>
      <c r="BU12" s="95" t="str">
        <f t="shared" si="2"/>
        <v/>
      </c>
      <c r="BV12" s="95" t="str">
        <f t="shared" si="2"/>
        <v/>
      </c>
      <c r="BW12" s="95" t="str">
        <f t="shared" si="2"/>
        <v/>
      </c>
      <c r="BX12" s="95" t="str">
        <f t="shared" si="2"/>
        <v/>
      </c>
      <c r="BY12" s="95" t="str">
        <f t="shared" si="2"/>
        <v/>
      </c>
      <c r="BZ12" s="95" t="str">
        <f t="shared" si="2"/>
        <v/>
      </c>
      <c r="CA12" s="95" t="str">
        <f t="shared" si="2"/>
        <v/>
      </c>
      <c r="CB12" s="95" t="str">
        <f t="shared" si="2"/>
        <v/>
      </c>
      <c r="CC12" s="95" t="str">
        <f t="shared" si="2"/>
        <v/>
      </c>
      <c r="CD12" s="95" t="str">
        <f t="shared" si="2"/>
        <v/>
      </c>
      <c r="CE12" s="95" t="str">
        <f t="shared" si="2"/>
        <v/>
      </c>
      <c r="CF12" s="95" t="str">
        <f t="shared" si="2"/>
        <v/>
      </c>
      <c r="CG12" s="95" t="str">
        <f t="shared" si="2"/>
        <v/>
      </c>
      <c r="CH12" s="95" t="str">
        <f t="shared" si="2"/>
        <v/>
      </c>
      <c r="CI12" s="95" t="str">
        <f t="shared" si="2"/>
        <v/>
      </c>
      <c r="CJ12" s="95" t="str">
        <f t="shared" si="2"/>
        <v/>
      </c>
      <c r="CK12" s="95" t="str">
        <f t="shared" si="2"/>
        <v/>
      </c>
      <c r="CL12" s="95" t="str">
        <f t="shared" si="2"/>
        <v/>
      </c>
      <c r="CM12" s="95" t="str">
        <f t="shared" si="2"/>
        <v/>
      </c>
      <c r="CN12" s="95" t="str">
        <f t="shared" si="2"/>
        <v/>
      </c>
      <c r="CO12" s="95" t="str">
        <f t="shared" si="2"/>
        <v/>
      </c>
      <c r="CP12" s="95" t="str">
        <f t="shared" si="2"/>
        <v/>
      </c>
      <c r="CQ12" s="95" t="str">
        <f t="shared" si="2"/>
        <v/>
      </c>
      <c r="CR12" s="95" t="str">
        <f t="shared" si="2"/>
        <v/>
      </c>
      <c r="CS12" s="95" t="str">
        <f t="shared" si="2"/>
        <v/>
      </c>
      <c r="CT12" s="95" t="str">
        <f t="shared" si="2"/>
        <v/>
      </c>
      <c r="CU12" s="95" t="str">
        <f t="shared" si="2"/>
        <v/>
      </c>
      <c r="CV12" s="95" t="str">
        <f t="shared" si="2"/>
        <v/>
      </c>
      <c r="CW12" s="95" t="str">
        <f t="shared" si="2"/>
        <v/>
      </c>
    </row>
    <row r="13" spans="1:101" s="95" customFormat="1" x14ac:dyDescent="0.25">
      <c r="A13" s="95" t="s">
        <v>371</v>
      </c>
      <c r="B13" s="95" t="str">
        <f>IF(SUM(B4:B11)&lt;8,TEXT(B3,"##")&amp;",","")</f>
        <v>1,</v>
      </c>
      <c r="C13" s="95" t="str">
        <f t="shared" ref="C13:BN13" si="3">IF(SUM(C4:C11)&lt;8,TEXT(C3,"##")&amp;",","")</f>
        <v>2,</v>
      </c>
      <c r="D13" s="95" t="str">
        <f t="shared" si="3"/>
        <v>3,</v>
      </c>
      <c r="E13" s="95" t="str">
        <f t="shared" si="3"/>
        <v>4,</v>
      </c>
      <c r="F13" s="95" t="str">
        <f t="shared" si="3"/>
        <v>5,</v>
      </c>
      <c r="G13" s="95" t="str">
        <f>IF(SUM(G4:G11)&lt;8,TEXT(G3,"##")&amp;",","")</f>
        <v>6,</v>
      </c>
      <c r="H13" s="95" t="str">
        <f t="shared" si="3"/>
        <v>7,</v>
      </c>
      <c r="I13" s="95" t="str">
        <f t="shared" si="3"/>
        <v>8,</v>
      </c>
      <c r="J13" s="95" t="str">
        <f t="shared" si="3"/>
        <v>9,</v>
      </c>
      <c r="K13" s="95" t="str">
        <f t="shared" si="3"/>
        <v>,</v>
      </c>
      <c r="L13" s="95" t="str">
        <f t="shared" si="3"/>
        <v>,</v>
      </c>
      <c r="M13" s="95" t="str">
        <f t="shared" si="3"/>
        <v>,</v>
      </c>
      <c r="N13" s="95" t="str">
        <f t="shared" si="3"/>
        <v>,</v>
      </c>
      <c r="O13" s="95" t="str">
        <f t="shared" si="3"/>
        <v>,</v>
      </c>
      <c r="P13" s="95" t="str">
        <f t="shared" si="3"/>
        <v>,</v>
      </c>
      <c r="Q13" s="95" t="str">
        <f>IF(SUM(Q4:Q11)&lt;8,TEXT(Q3,"##")&amp;",","")</f>
        <v>,</v>
      </c>
      <c r="R13" s="95" t="str">
        <f t="shared" si="3"/>
        <v>,</v>
      </c>
      <c r="S13" s="95" t="str">
        <f t="shared" si="3"/>
        <v>,</v>
      </c>
      <c r="T13" s="95" t="str">
        <f t="shared" si="3"/>
        <v>,</v>
      </c>
      <c r="U13" s="95" t="str">
        <f t="shared" si="3"/>
        <v>,</v>
      </c>
      <c r="V13" s="95" t="str">
        <f t="shared" si="3"/>
        <v>,</v>
      </c>
      <c r="W13" s="95" t="str">
        <f t="shared" si="3"/>
        <v>,</v>
      </c>
      <c r="X13" s="95" t="str">
        <f t="shared" si="3"/>
        <v>,</v>
      </c>
      <c r="Y13" s="95" t="str">
        <f t="shared" si="3"/>
        <v>,</v>
      </c>
      <c r="Z13" s="95" t="str">
        <f t="shared" si="3"/>
        <v>,</v>
      </c>
      <c r="AA13" s="95" t="str">
        <f t="shared" si="3"/>
        <v>,</v>
      </c>
      <c r="AB13" s="95" t="str">
        <f t="shared" si="3"/>
        <v>,</v>
      </c>
      <c r="AC13" s="95" t="str">
        <f t="shared" si="3"/>
        <v>,</v>
      </c>
      <c r="AD13" s="95" t="str">
        <f t="shared" si="3"/>
        <v>,</v>
      </c>
      <c r="AE13" s="95" t="str">
        <f t="shared" si="3"/>
        <v>,</v>
      </c>
      <c r="AF13" s="95" t="str">
        <f t="shared" si="3"/>
        <v>,</v>
      </c>
      <c r="AG13" s="95" t="str">
        <f t="shared" si="3"/>
        <v>,</v>
      </c>
      <c r="AH13" s="95" t="str">
        <f t="shared" si="3"/>
        <v>,</v>
      </c>
      <c r="AI13" s="95" t="str">
        <f t="shared" si="3"/>
        <v>,</v>
      </c>
      <c r="AJ13" s="95" t="str">
        <f t="shared" si="3"/>
        <v>,</v>
      </c>
      <c r="AK13" s="95" t="str">
        <f t="shared" si="3"/>
        <v>,</v>
      </c>
      <c r="AL13" s="95" t="str">
        <f t="shared" si="3"/>
        <v>,</v>
      </c>
      <c r="AM13" s="95" t="str">
        <f t="shared" si="3"/>
        <v>,</v>
      </c>
      <c r="AN13" s="95" t="str">
        <f t="shared" si="3"/>
        <v>,</v>
      </c>
      <c r="AO13" s="95" t="str">
        <f t="shared" si="3"/>
        <v>,</v>
      </c>
      <c r="AP13" s="95" t="str">
        <f t="shared" si="3"/>
        <v>,</v>
      </c>
      <c r="AQ13" s="95" t="str">
        <f t="shared" si="3"/>
        <v>,</v>
      </c>
      <c r="AR13" s="95" t="str">
        <f t="shared" si="3"/>
        <v>,</v>
      </c>
      <c r="AS13" s="95" t="str">
        <f t="shared" si="3"/>
        <v>,</v>
      </c>
      <c r="AT13" s="95" t="str">
        <f t="shared" si="3"/>
        <v>,</v>
      </c>
      <c r="AU13" s="95" t="str">
        <f t="shared" si="3"/>
        <v>,</v>
      </c>
      <c r="AV13" s="95" t="str">
        <f t="shared" si="3"/>
        <v>,</v>
      </c>
      <c r="AW13" s="95" t="str">
        <f t="shared" si="3"/>
        <v>,</v>
      </c>
      <c r="AX13" s="95" t="str">
        <f t="shared" si="3"/>
        <v>,</v>
      </c>
      <c r="AY13" s="95" t="str">
        <f t="shared" si="3"/>
        <v>,</v>
      </c>
      <c r="AZ13" s="95" t="str">
        <f t="shared" si="3"/>
        <v>,</v>
      </c>
      <c r="BA13" s="95" t="str">
        <f t="shared" si="3"/>
        <v>,</v>
      </c>
      <c r="BB13" s="95" t="str">
        <f t="shared" si="3"/>
        <v>,</v>
      </c>
      <c r="BC13" s="95" t="str">
        <f t="shared" si="3"/>
        <v>,</v>
      </c>
      <c r="BD13" s="95" t="str">
        <f t="shared" si="3"/>
        <v>,</v>
      </c>
      <c r="BE13" s="95" t="str">
        <f t="shared" si="3"/>
        <v>,</v>
      </c>
      <c r="BF13" s="95" t="str">
        <f t="shared" si="3"/>
        <v>,</v>
      </c>
      <c r="BG13" s="95" t="str">
        <f t="shared" si="3"/>
        <v>,</v>
      </c>
      <c r="BH13" s="95" t="str">
        <f t="shared" si="3"/>
        <v>,</v>
      </c>
      <c r="BI13" s="95" t="str">
        <f t="shared" si="3"/>
        <v>,</v>
      </c>
      <c r="BJ13" s="95" t="str">
        <f t="shared" si="3"/>
        <v>,</v>
      </c>
      <c r="BK13" s="95" t="str">
        <f t="shared" si="3"/>
        <v>,</v>
      </c>
      <c r="BL13" s="95" t="str">
        <f t="shared" si="3"/>
        <v>,</v>
      </c>
      <c r="BM13" s="95" t="str">
        <f t="shared" si="3"/>
        <v>,</v>
      </c>
      <c r="BN13" s="95" t="str">
        <f t="shared" si="3"/>
        <v>,</v>
      </c>
      <c r="BO13" s="95" t="str">
        <f t="shared" ref="BO13:CW13" si="4">IF(SUM(BO4:BO11)&lt;8,TEXT(BO3,"##")&amp;",","")</f>
        <v>,</v>
      </c>
      <c r="BP13" s="95" t="str">
        <f t="shared" si="4"/>
        <v>,</v>
      </c>
      <c r="BQ13" s="95" t="str">
        <f t="shared" si="4"/>
        <v>,</v>
      </c>
      <c r="BR13" s="95" t="str">
        <f t="shared" si="4"/>
        <v>,</v>
      </c>
      <c r="BS13" s="95" t="str">
        <f t="shared" si="4"/>
        <v>,</v>
      </c>
      <c r="BT13" s="95" t="str">
        <f t="shared" si="4"/>
        <v>,</v>
      </c>
      <c r="BU13" s="95" t="str">
        <f t="shared" si="4"/>
        <v>,</v>
      </c>
      <c r="BV13" s="95" t="str">
        <f t="shared" si="4"/>
        <v>,</v>
      </c>
      <c r="BW13" s="95" t="str">
        <f t="shared" si="4"/>
        <v>,</v>
      </c>
      <c r="BX13" s="95" t="str">
        <f t="shared" si="4"/>
        <v>,</v>
      </c>
      <c r="BY13" s="95" t="str">
        <f t="shared" si="4"/>
        <v>,</v>
      </c>
      <c r="BZ13" s="95" t="str">
        <f t="shared" si="4"/>
        <v>,</v>
      </c>
      <c r="CA13" s="95" t="str">
        <f t="shared" si="4"/>
        <v>,</v>
      </c>
      <c r="CB13" s="95" t="str">
        <f t="shared" si="4"/>
        <v>,</v>
      </c>
      <c r="CC13" s="95" t="str">
        <f t="shared" si="4"/>
        <v>,</v>
      </c>
      <c r="CD13" s="95" t="str">
        <f t="shared" si="4"/>
        <v>,</v>
      </c>
      <c r="CE13" s="95" t="str">
        <f t="shared" si="4"/>
        <v>,</v>
      </c>
      <c r="CF13" s="95" t="str">
        <f t="shared" si="4"/>
        <v>,</v>
      </c>
      <c r="CG13" s="95" t="str">
        <f t="shared" si="4"/>
        <v>,</v>
      </c>
      <c r="CH13" s="95" t="str">
        <f t="shared" si="4"/>
        <v>,</v>
      </c>
      <c r="CI13" s="95" t="str">
        <f t="shared" si="4"/>
        <v>,</v>
      </c>
      <c r="CJ13" s="95" t="str">
        <f t="shared" si="4"/>
        <v>,</v>
      </c>
      <c r="CK13" s="95" t="str">
        <f t="shared" si="4"/>
        <v>,</v>
      </c>
      <c r="CL13" s="95" t="str">
        <f t="shared" si="4"/>
        <v>,</v>
      </c>
      <c r="CM13" s="95" t="str">
        <f t="shared" si="4"/>
        <v>,</v>
      </c>
      <c r="CN13" s="95" t="str">
        <f t="shared" si="4"/>
        <v>,</v>
      </c>
      <c r="CO13" s="95" t="str">
        <f t="shared" si="4"/>
        <v>,</v>
      </c>
      <c r="CP13" s="95" t="str">
        <f t="shared" si="4"/>
        <v>,</v>
      </c>
      <c r="CQ13" s="95" t="str">
        <f t="shared" si="4"/>
        <v>,</v>
      </c>
      <c r="CR13" s="95" t="str">
        <f t="shared" si="4"/>
        <v>,</v>
      </c>
      <c r="CS13" s="95" t="str">
        <f t="shared" si="4"/>
        <v>,</v>
      </c>
      <c r="CT13" s="95" t="str">
        <f t="shared" si="4"/>
        <v>,</v>
      </c>
      <c r="CU13" s="95" t="str">
        <f t="shared" si="4"/>
        <v>,</v>
      </c>
      <c r="CV13" s="95" t="str">
        <f t="shared" si="4"/>
        <v>,</v>
      </c>
      <c r="CW13" s="95" t="str">
        <f t="shared" si="4"/>
        <v>,</v>
      </c>
    </row>
    <row r="14" spans="1:101" s="100" customFormat="1" x14ac:dyDescent="0.25"/>
    <row r="15" spans="1:101" s="95" customFormat="1" x14ac:dyDescent="0.25">
      <c r="A15" s="95" t="s">
        <v>239</v>
      </c>
      <c r="B15" s="95" t="e">
        <f>'Hedge data entry'!C7/'Hedge data entry'!C6</f>
        <v>#DIV/0!</v>
      </c>
    </row>
    <row r="16" spans="1:101" x14ac:dyDescent="0.25">
      <c r="A16" t="s">
        <v>240</v>
      </c>
      <c r="B16" s="96">
        <f>SUM('Hedge data entry'!C22:CX22)</f>
        <v>0</v>
      </c>
    </row>
    <row r="17" spans="1:101" x14ac:dyDescent="0.25">
      <c r="A17" t="s">
        <v>241</v>
      </c>
      <c r="B17">
        <f>SUM('Hedge data entry'!C14:CX14)/1000</f>
        <v>0</v>
      </c>
    </row>
    <row r="18" spans="1:101" s="95" customFormat="1" x14ac:dyDescent="0.25">
      <c r="A18" s="95" t="s">
        <v>317</v>
      </c>
      <c r="B18" s="95" t="e">
        <f>B16/B17</f>
        <v>#DIV/0!</v>
      </c>
    </row>
    <row r="19" spans="1:101" x14ac:dyDescent="0.25">
      <c r="A19" t="s">
        <v>247</v>
      </c>
      <c r="B19" s="99">
        <f>IF(COUNTIF(LISTS!$N$2:$N$16,'Hedge data entry'!C26),1,0)</f>
        <v>0</v>
      </c>
      <c r="C19" s="99">
        <f>IF(COUNTIF(LISTS!$N$2:$N$16,'Hedge data entry'!D26),1,0)</f>
        <v>0</v>
      </c>
      <c r="D19" s="99">
        <f>IF(COUNTIF(LISTS!$N$2:$N$16,'Hedge data entry'!E26),1,0)</f>
        <v>0</v>
      </c>
      <c r="E19" s="99">
        <f>IF(COUNTIF(LISTS!$N$2:$N$16,'Hedge data entry'!F26),1,0)</f>
        <v>0</v>
      </c>
      <c r="F19" s="99">
        <f>IF(COUNTIF(LISTS!$N$2:$N$16,'Hedge data entry'!G26),1,0)</f>
        <v>0</v>
      </c>
      <c r="G19" s="99">
        <f>IF(COUNTIF(LISTS!$N$2:$N$16,'Hedge data entry'!H26),1,0)</f>
        <v>0</v>
      </c>
      <c r="H19" s="99">
        <f>IF(COUNTIF(LISTS!$N$2:$N$16,'Hedge data entry'!I26),1,0)</f>
        <v>0</v>
      </c>
      <c r="I19" s="99">
        <f>IF(COUNTIF(LISTS!$N$2:$N$16,'Hedge data entry'!J26),1,0)</f>
        <v>0</v>
      </c>
      <c r="J19" s="99">
        <f>IF(COUNTIF(LISTS!$N$2:$N$16,'Hedge data entry'!K26),1,0)</f>
        <v>0</v>
      </c>
      <c r="K19" s="99">
        <f>IF(COUNTIF(LISTS!$N$2:$N$16,'Hedge data entry'!L26),1,0)</f>
        <v>0</v>
      </c>
      <c r="L19" s="99">
        <f>IF(COUNTIF(LISTS!$N$2:$N$16,'Hedge data entry'!M26),1,0)</f>
        <v>0</v>
      </c>
      <c r="M19" s="99">
        <f>IF(COUNTIF(LISTS!$N$2:$N$16,'Hedge data entry'!N26),1,0)</f>
        <v>0</v>
      </c>
      <c r="N19" s="99">
        <f>IF(COUNTIF(LISTS!$N$2:$N$16,'Hedge data entry'!O26),1,0)</f>
        <v>0</v>
      </c>
      <c r="O19" s="99">
        <f>IF(COUNTIF(LISTS!$N$2:$N$16,'Hedge data entry'!P26),1,0)</f>
        <v>0</v>
      </c>
      <c r="P19" s="99">
        <f>IF(COUNTIF(LISTS!$N$2:$N$16,'Hedge data entry'!Q26),1,0)</f>
        <v>0</v>
      </c>
      <c r="Q19" s="99">
        <f>IF(COUNTIF(LISTS!$N$2:$N$16,'Hedge data entry'!R26),1,0)</f>
        <v>0</v>
      </c>
      <c r="R19" s="99">
        <f>IF(COUNTIF(LISTS!$N$2:$N$16,'Hedge data entry'!S26),1,0)</f>
        <v>0</v>
      </c>
      <c r="S19" s="99">
        <f>IF(COUNTIF(LISTS!$N$2:$N$16,'Hedge data entry'!T26),1,0)</f>
        <v>0</v>
      </c>
      <c r="T19" s="99">
        <f>IF(COUNTIF(LISTS!$N$2:$N$16,'Hedge data entry'!U26),1,0)</f>
        <v>0</v>
      </c>
      <c r="U19" s="99">
        <f>IF(COUNTIF(LISTS!$N$2:$N$16,'Hedge data entry'!V26),1,0)</f>
        <v>0</v>
      </c>
      <c r="V19" s="99">
        <f>IF(COUNTIF(LISTS!$N$2:$N$16,'Hedge data entry'!W26),1,0)</f>
        <v>0</v>
      </c>
      <c r="W19" s="99">
        <f>IF(COUNTIF(LISTS!$N$2:$N$16,'Hedge data entry'!X26),1,0)</f>
        <v>0</v>
      </c>
      <c r="X19" s="99">
        <f>IF(COUNTIF(LISTS!$N$2:$N$16,'Hedge data entry'!Y26),1,0)</f>
        <v>0</v>
      </c>
      <c r="Y19" s="99">
        <f>IF(COUNTIF(LISTS!$N$2:$N$16,'Hedge data entry'!Z26),1,0)</f>
        <v>0</v>
      </c>
      <c r="Z19" s="99">
        <f>IF(COUNTIF(LISTS!$N$2:$N$16,'Hedge data entry'!AA26),1,0)</f>
        <v>0</v>
      </c>
      <c r="AA19" s="99">
        <f>IF(COUNTIF(LISTS!$N$2:$N$16,'Hedge data entry'!AB26),1,0)</f>
        <v>0</v>
      </c>
      <c r="AB19" s="99">
        <f>IF(COUNTIF(LISTS!$N$2:$N$16,'Hedge data entry'!AC26),1,0)</f>
        <v>0</v>
      </c>
      <c r="AC19" s="99">
        <f>IF(COUNTIF(LISTS!$N$2:$N$16,'Hedge data entry'!AD26),1,0)</f>
        <v>0</v>
      </c>
      <c r="AD19" s="99">
        <f>IF(COUNTIF(LISTS!$N$2:$N$16,'Hedge data entry'!AE26),1,0)</f>
        <v>0</v>
      </c>
      <c r="AE19" s="99">
        <f>IF(COUNTIF(LISTS!$N$2:$N$16,'Hedge data entry'!AF26),1,0)</f>
        <v>0</v>
      </c>
      <c r="AF19" s="99">
        <f>IF(COUNTIF(LISTS!$N$2:$N$16,'Hedge data entry'!AG26),1,0)</f>
        <v>0</v>
      </c>
      <c r="AG19" s="99">
        <f>IF(COUNTIF(LISTS!$N$2:$N$16,'Hedge data entry'!AH26),1,0)</f>
        <v>0</v>
      </c>
      <c r="AH19" s="99">
        <f>IF(COUNTIF(LISTS!$N$2:$N$16,'Hedge data entry'!AI26),1,0)</f>
        <v>0</v>
      </c>
      <c r="AI19" s="99">
        <f>IF(COUNTIF(LISTS!$N$2:$N$16,'Hedge data entry'!AJ26),1,0)</f>
        <v>0</v>
      </c>
      <c r="AJ19" s="99">
        <f>IF(COUNTIF(LISTS!$N$2:$N$16,'Hedge data entry'!AK26),1,0)</f>
        <v>0</v>
      </c>
      <c r="AK19" s="99">
        <f>IF(COUNTIF(LISTS!$N$2:$N$16,'Hedge data entry'!AL26),1,0)</f>
        <v>0</v>
      </c>
      <c r="AL19" s="99">
        <f>IF(COUNTIF(LISTS!$N$2:$N$16,'Hedge data entry'!AM26),1,0)</f>
        <v>0</v>
      </c>
      <c r="AM19" s="99">
        <f>IF(COUNTIF(LISTS!$N$2:$N$16,'Hedge data entry'!AN26),1,0)</f>
        <v>0</v>
      </c>
      <c r="AN19" s="99">
        <f>IF(COUNTIF(LISTS!$N$2:$N$16,'Hedge data entry'!AO26),1,0)</f>
        <v>0</v>
      </c>
      <c r="AO19" s="99">
        <f>IF(COUNTIF(LISTS!$N$2:$N$16,'Hedge data entry'!AP26),1,0)</f>
        <v>0</v>
      </c>
      <c r="AP19" s="99">
        <f>IF(COUNTIF(LISTS!$N$2:$N$16,'Hedge data entry'!AQ26),1,0)</f>
        <v>0</v>
      </c>
      <c r="AQ19" s="99">
        <f>IF(COUNTIF(LISTS!$N$2:$N$16,'Hedge data entry'!AR26),1,0)</f>
        <v>0</v>
      </c>
      <c r="AR19" s="99">
        <f>IF(COUNTIF(LISTS!$N$2:$N$16,'Hedge data entry'!AS26),1,0)</f>
        <v>0</v>
      </c>
      <c r="AS19" s="99">
        <f>IF(COUNTIF(LISTS!$N$2:$N$16,'Hedge data entry'!AT26),1,0)</f>
        <v>0</v>
      </c>
      <c r="AT19" s="99">
        <f>IF(COUNTIF(LISTS!$N$2:$N$16,'Hedge data entry'!AU26),1,0)</f>
        <v>0</v>
      </c>
      <c r="AU19" s="99">
        <f>IF(COUNTIF(LISTS!$N$2:$N$16,'Hedge data entry'!AV26),1,0)</f>
        <v>0</v>
      </c>
      <c r="AV19" s="99">
        <f>IF(COUNTIF(LISTS!$N$2:$N$16,'Hedge data entry'!AW26),1,0)</f>
        <v>0</v>
      </c>
      <c r="AW19" s="99">
        <f>IF(COUNTIF(LISTS!$N$2:$N$16,'Hedge data entry'!AX26),1,0)</f>
        <v>0</v>
      </c>
      <c r="AX19" s="99">
        <f>IF(COUNTIF(LISTS!$N$2:$N$16,'Hedge data entry'!AY26),1,0)</f>
        <v>0</v>
      </c>
      <c r="AY19" s="99">
        <f>IF(COUNTIF(LISTS!$N$2:$N$16,'Hedge data entry'!AZ26),1,0)</f>
        <v>0</v>
      </c>
      <c r="AZ19" s="99">
        <f>IF(COUNTIF(LISTS!$N$2:$N$16,'Hedge data entry'!BA26),1,0)</f>
        <v>0</v>
      </c>
      <c r="BA19" s="99">
        <f>IF(COUNTIF(LISTS!$N$2:$N$16,'Hedge data entry'!BB26),1,0)</f>
        <v>0</v>
      </c>
      <c r="BB19" s="99">
        <f>IF(COUNTIF(LISTS!$N$2:$N$16,'Hedge data entry'!BC26),1,0)</f>
        <v>0</v>
      </c>
      <c r="BC19" s="99">
        <f>IF(COUNTIF(LISTS!$N$2:$N$16,'Hedge data entry'!BD26),1,0)</f>
        <v>0</v>
      </c>
      <c r="BD19" s="99">
        <f>IF(COUNTIF(LISTS!$N$2:$N$16,'Hedge data entry'!BE26),1,0)</f>
        <v>0</v>
      </c>
      <c r="BE19" s="99">
        <f>IF(COUNTIF(LISTS!$N$2:$N$16,'Hedge data entry'!BF26),1,0)</f>
        <v>0</v>
      </c>
      <c r="BF19" s="99">
        <f>IF(COUNTIF(LISTS!$N$2:$N$16,'Hedge data entry'!BG26),1,0)</f>
        <v>0</v>
      </c>
      <c r="BG19" s="99">
        <f>IF(COUNTIF(LISTS!$N$2:$N$16,'Hedge data entry'!BH26),1,0)</f>
        <v>0</v>
      </c>
      <c r="BH19" s="99">
        <f>IF(COUNTIF(LISTS!$N$2:$N$16,'Hedge data entry'!BI26),1,0)</f>
        <v>0</v>
      </c>
      <c r="BI19" s="99">
        <f>IF(COUNTIF(LISTS!$N$2:$N$16,'Hedge data entry'!BJ26),1,0)</f>
        <v>0</v>
      </c>
      <c r="BJ19" s="99">
        <f>IF(COUNTIF(LISTS!$N$2:$N$16,'Hedge data entry'!BK26),1,0)</f>
        <v>0</v>
      </c>
      <c r="BK19" s="99">
        <f>IF(COUNTIF(LISTS!$N$2:$N$16,'Hedge data entry'!BL26),1,0)</f>
        <v>0</v>
      </c>
      <c r="BL19" s="99">
        <f>IF(COUNTIF(LISTS!$N$2:$N$16,'Hedge data entry'!BM26),1,0)</f>
        <v>0</v>
      </c>
      <c r="BM19" s="99">
        <f>IF(COUNTIF(LISTS!$N$2:$N$16,'Hedge data entry'!BN26),1,0)</f>
        <v>0</v>
      </c>
      <c r="BN19" s="99">
        <f>IF(COUNTIF(LISTS!$N$2:$N$16,'Hedge data entry'!BO26),1,0)</f>
        <v>0</v>
      </c>
      <c r="BO19" s="99">
        <f>IF(COUNTIF(LISTS!$N$2:$N$16,'Hedge data entry'!BP26),1,0)</f>
        <v>0</v>
      </c>
      <c r="BP19" s="99">
        <f>IF(COUNTIF(LISTS!$N$2:$N$16,'Hedge data entry'!BQ26),1,0)</f>
        <v>0</v>
      </c>
      <c r="BQ19" s="99">
        <f>IF(COUNTIF(LISTS!$N$2:$N$16,'Hedge data entry'!BR26),1,0)</f>
        <v>0</v>
      </c>
      <c r="BR19" s="99">
        <f>IF(COUNTIF(LISTS!$N$2:$N$16,'Hedge data entry'!BS26),1,0)</f>
        <v>0</v>
      </c>
      <c r="BS19" s="99">
        <f>IF(COUNTIF(LISTS!$N$2:$N$16,'Hedge data entry'!BT26),1,0)</f>
        <v>0</v>
      </c>
      <c r="BT19" s="99">
        <f>IF(COUNTIF(LISTS!$N$2:$N$16,'Hedge data entry'!BU26),1,0)</f>
        <v>0</v>
      </c>
      <c r="BU19" s="99">
        <f>IF(COUNTIF(LISTS!$N$2:$N$16,'Hedge data entry'!BV26),1,0)</f>
        <v>0</v>
      </c>
      <c r="BV19" s="99">
        <f>IF(COUNTIF(LISTS!$N$2:$N$16,'Hedge data entry'!BW26),1,0)</f>
        <v>0</v>
      </c>
      <c r="BW19" s="99">
        <f>IF(COUNTIF(LISTS!$N$2:$N$16,'Hedge data entry'!BX26),1,0)</f>
        <v>0</v>
      </c>
      <c r="BX19" s="99">
        <f>IF(COUNTIF(LISTS!$N$2:$N$16,'Hedge data entry'!BY26),1,0)</f>
        <v>0</v>
      </c>
      <c r="BY19" s="99">
        <f>IF(COUNTIF(LISTS!$N$2:$N$16,'Hedge data entry'!BZ26),1,0)</f>
        <v>0</v>
      </c>
      <c r="BZ19" s="99">
        <f>IF(COUNTIF(LISTS!$N$2:$N$16,'Hedge data entry'!CA26),1,0)</f>
        <v>0</v>
      </c>
      <c r="CA19" s="99">
        <f>IF(COUNTIF(LISTS!$N$2:$N$16,'Hedge data entry'!CB26),1,0)</f>
        <v>0</v>
      </c>
      <c r="CB19" s="99">
        <f>IF(COUNTIF(LISTS!$N$2:$N$16,'Hedge data entry'!CC26),1,0)</f>
        <v>0</v>
      </c>
      <c r="CC19" s="99">
        <f>IF(COUNTIF(LISTS!$N$2:$N$16,'Hedge data entry'!CD26),1,0)</f>
        <v>0</v>
      </c>
      <c r="CD19" s="99">
        <f>IF(COUNTIF(LISTS!$N$2:$N$16,'Hedge data entry'!CE26),1,0)</f>
        <v>0</v>
      </c>
      <c r="CE19" s="99">
        <f>IF(COUNTIF(LISTS!$N$2:$N$16,'Hedge data entry'!CF26),1,0)</f>
        <v>0</v>
      </c>
      <c r="CF19" s="99">
        <f>IF(COUNTIF(LISTS!$N$2:$N$16,'Hedge data entry'!CG26),1,0)</f>
        <v>0</v>
      </c>
      <c r="CG19" s="99">
        <f>IF(COUNTIF(LISTS!$N$2:$N$16,'Hedge data entry'!CH26),1,0)</f>
        <v>0</v>
      </c>
      <c r="CH19" s="99">
        <f>IF(COUNTIF(LISTS!$N$2:$N$16,'Hedge data entry'!CI26),1,0)</f>
        <v>0</v>
      </c>
      <c r="CI19" s="99">
        <f>IF(COUNTIF(LISTS!$N$2:$N$16,'Hedge data entry'!CJ26),1,0)</f>
        <v>0</v>
      </c>
      <c r="CJ19" s="99">
        <f>IF(COUNTIF(LISTS!$N$2:$N$16,'Hedge data entry'!CK26),1,0)</f>
        <v>0</v>
      </c>
      <c r="CK19" s="99">
        <f>IF(COUNTIF(LISTS!$N$2:$N$16,'Hedge data entry'!CL26),1,0)</f>
        <v>0</v>
      </c>
      <c r="CL19" s="99">
        <f>IF(COUNTIF(LISTS!$N$2:$N$16,'Hedge data entry'!CM26),1,0)</f>
        <v>0</v>
      </c>
      <c r="CM19" s="99">
        <f>IF(COUNTIF(LISTS!$N$2:$N$16,'Hedge data entry'!CN26),1,0)</f>
        <v>0</v>
      </c>
      <c r="CN19" s="99">
        <f>IF(COUNTIF(LISTS!$N$2:$N$16,'Hedge data entry'!CO26),1,0)</f>
        <v>0</v>
      </c>
      <c r="CO19" s="99">
        <f>IF(COUNTIF(LISTS!$N$2:$N$16,'Hedge data entry'!CP26),1,0)</f>
        <v>0</v>
      </c>
      <c r="CP19" s="99">
        <f>IF(COUNTIF(LISTS!$N$2:$N$16,'Hedge data entry'!CQ26),1,0)</f>
        <v>0</v>
      </c>
      <c r="CQ19" s="99">
        <f>IF(COUNTIF(LISTS!$N$2:$N$16,'Hedge data entry'!CR26),1,0)</f>
        <v>0</v>
      </c>
      <c r="CR19" s="99">
        <f>IF(COUNTIF(LISTS!$N$2:$N$16,'Hedge data entry'!CS26),1,0)</f>
        <v>0</v>
      </c>
      <c r="CS19" s="99">
        <f>IF(COUNTIF(LISTS!$N$2:$N$16,'Hedge data entry'!CT26),1,0)</f>
        <v>0</v>
      </c>
      <c r="CT19" s="99">
        <f>IF(COUNTIF(LISTS!$N$2:$N$16,'Hedge data entry'!CU26),1,0)</f>
        <v>0</v>
      </c>
      <c r="CU19" s="99">
        <f>IF(COUNTIF(LISTS!$N$2:$N$16,'Hedge data entry'!CV26),1,0)</f>
        <v>0</v>
      </c>
      <c r="CV19" s="99">
        <f>IF(COUNTIF(LISTS!$N$2:$N$16,'Hedge data entry'!CW26),1,0)</f>
        <v>0</v>
      </c>
      <c r="CW19" s="99">
        <f>IF(COUNTIF(LISTS!$N$2:$N$16,'Hedge data entry'!CX26),1,0)</f>
        <v>0</v>
      </c>
    </row>
    <row r="20" spans="1:101" x14ac:dyDescent="0.25">
      <c r="A20" t="s">
        <v>248</v>
      </c>
      <c r="B20">
        <f>IF(COUNTIF(LISTS!$N$2:$N$16,'Hedge data entry'!C27),1,0)</f>
        <v>0</v>
      </c>
      <c r="C20">
        <f>IF(COUNTIF(LISTS!$N$2:$N$16,'Hedge data entry'!D27),1,0)</f>
        <v>0</v>
      </c>
      <c r="D20">
        <f>IF(COUNTIF(LISTS!$N$2:$N$16,'Hedge data entry'!E27),1,0)</f>
        <v>0</v>
      </c>
      <c r="E20">
        <f>IF(COUNTIF(LISTS!$N$2:$N$16,'Hedge data entry'!F27),1,0)</f>
        <v>0</v>
      </c>
      <c r="F20">
        <f>IF(COUNTIF(LISTS!$N$2:$N$16,'Hedge data entry'!G27),1,0)</f>
        <v>0</v>
      </c>
      <c r="G20">
        <f>IF(COUNTIF(LISTS!$N$2:$N$16,'Hedge data entry'!H27),1,0)</f>
        <v>0</v>
      </c>
      <c r="H20">
        <f>IF(COUNTIF(LISTS!$N$2:$N$16,'Hedge data entry'!I27),1,0)</f>
        <v>0</v>
      </c>
      <c r="I20">
        <f>IF(COUNTIF(LISTS!$N$2:$N$16,'Hedge data entry'!J27),1,0)</f>
        <v>0</v>
      </c>
      <c r="J20">
        <f>IF(COUNTIF(LISTS!$N$2:$N$16,'Hedge data entry'!K27),1,0)</f>
        <v>0</v>
      </c>
      <c r="K20">
        <f>IF(COUNTIF(LISTS!$N$2:$N$16,'Hedge data entry'!L27),1,0)</f>
        <v>0</v>
      </c>
      <c r="L20">
        <f>IF(COUNTIF(LISTS!$N$2:$N$16,'Hedge data entry'!M27),1,0)</f>
        <v>0</v>
      </c>
      <c r="M20">
        <f>IF(COUNTIF(LISTS!$N$2:$N$16,'Hedge data entry'!N27),1,0)</f>
        <v>0</v>
      </c>
      <c r="N20">
        <f>IF(COUNTIF(LISTS!$N$2:$N$16,'Hedge data entry'!O27),1,0)</f>
        <v>0</v>
      </c>
      <c r="O20">
        <f>IF(COUNTIF(LISTS!$N$2:$N$16,'Hedge data entry'!P27),1,0)</f>
        <v>0</v>
      </c>
      <c r="P20">
        <f>IF(COUNTIF(LISTS!$N$2:$N$16,'Hedge data entry'!Q27),1,0)</f>
        <v>0</v>
      </c>
      <c r="Q20">
        <f>IF(COUNTIF(LISTS!$N$2:$N$16,'Hedge data entry'!R27),1,0)</f>
        <v>0</v>
      </c>
      <c r="R20">
        <f>IF(COUNTIF(LISTS!$N$2:$N$16,'Hedge data entry'!S27),1,0)</f>
        <v>0</v>
      </c>
      <c r="S20">
        <f>IF(COUNTIF(LISTS!$N$2:$N$16,'Hedge data entry'!T27),1,0)</f>
        <v>0</v>
      </c>
      <c r="T20">
        <f>IF(COUNTIF(LISTS!$N$2:$N$16,'Hedge data entry'!U27),1,0)</f>
        <v>0</v>
      </c>
      <c r="U20">
        <f>IF(COUNTIF(LISTS!$N$2:$N$16,'Hedge data entry'!V27),1,0)</f>
        <v>0</v>
      </c>
      <c r="V20">
        <f>IF(COUNTIF(LISTS!$N$2:$N$16,'Hedge data entry'!W27),1,0)</f>
        <v>0</v>
      </c>
      <c r="W20">
        <f>IF(COUNTIF(LISTS!$N$2:$N$16,'Hedge data entry'!X27),1,0)</f>
        <v>0</v>
      </c>
      <c r="X20">
        <f>IF(COUNTIF(LISTS!$N$2:$N$16,'Hedge data entry'!Y27),1,0)</f>
        <v>0</v>
      </c>
      <c r="Y20">
        <f>IF(COUNTIF(LISTS!$N$2:$N$16,'Hedge data entry'!Z27),1,0)</f>
        <v>0</v>
      </c>
      <c r="Z20">
        <f>IF(COUNTIF(LISTS!$N$2:$N$16,'Hedge data entry'!AA27),1,0)</f>
        <v>0</v>
      </c>
      <c r="AA20">
        <f>IF(COUNTIF(LISTS!$N$2:$N$16,'Hedge data entry'!AB27),1,0)</f>
        <v>0</v>
      </c>
      <c r="AB20">
        <f>IF(COUNTIF(LISTS!$N$2:$N$16,'Hedge data entry'!AC27),1,0)</f>
        <v>0</v>
      </c>
      <c r="AC20">
        <f>IF(COUNTIF(LISTS!$N$2:$N$16,'Hedge data entry'!AD27),1,0)</f>
        <v>0</v>
      </c>
      <c r="AD20">
        <f>IF(COUNTIF(LISTS!$N$2:$N$16,'Hedge data entry'!AE27),1,0)</f>
        <v>0</v>
      </c>
      <c r="AE20">
        <f>IF(COUNTIF(LISTS!$N$2:$N$16,'Hedge data entry'!AF27),1,0)</f>
        <v>0</v>
      </c>
      <c r="AF20">
        <f>IF(COUNTIF(LISTS!$N$2:$N$16,'Hedge data entry'!AG27),1,0)</f>
        <v>0</v>
      </c>
      <c r="AG20">
        <f>IF(COUNTIF(LISTS!$N$2:$N$16,'Hedge data entry'!AH27),1,0)</f>
        <v>0</v>
      </c>
      <c r="AH20">
        <f>IF(COUNTIF(LISTS!$N$2:$N$16,'Hedge data entry'!AI27),1,0)</f>
        <v>0</v>
      </c>
      <c r="AI20">
        <f>IF(COUNTIF(LISTS!$N$2:$N$16,'Hedge data entry'!AJ27),1,0)</f>
        <v>0</v>
      </c>
      <c r="AJ20">
        <f>IF(COUNTIF(LISTS!$N$2:$N$16,'Hedge data entry'!AK27),1,0)</f>
        <v>0</v>
      </c>
      <c r="AK20">
        <f>IF(COUNTIF(LISTS!$N$2:$N$16,'Hedge data entry'!AL27),1,0)</f>
        <v>0</v>
      </c>
      <c r="AL20">
        <f>IF(COUNTIF(LISTS!$N$2:$N$16,'Hedge data entry'!AM27),1,0)</f>
        <v>0</v>
      </c>
      <c r="AM20">
        <f>IF(COUNTIF(LISTS!$N$2:$N$16,'Hedge data entry'!AN27),1,0)</f>
        <v>0</v>
      </c>
      <c r="AN20">
        <f>IF(COUNTIF(LISTS!$N$2:$N$16,'Hedge data entry'!AO27),1,0)</f>
        <v>0</v>
      </c>
      <c r="AO20">
        <f>IF(COUNTIF(LISTS!$N$2:$N$16,'Hedge data entry'!AP27),1,0)</f>
        <v>0</v>
      </c>
      <c r="AP20">
        <f>IF(COUNTIF(LISTS!$N$2:$N$16,'Hedge data entry'!AQ27),1,0)</f>
        <v>0</v>
      </c>
      <c r="AQ20">
        <f>IF(COUNTIF(LISTS!$N$2:$N$16,'Hedge data entry'!AR27),1,0)</f>
        <v>0</v>
      </c>
      <c r="AR20">
        <f>IF(COUNTIF(LISTS!$N$2:$N$16,'Hedge data entry'!AS27),1,0)</f>
        <v>0</v>
      </c>
      <c r="AS20">
        <f>IF(COUNTIF(LISTS!$N$2:$N$16,'Hedge data entry'!AT27),1,0)</f>
        <v>0</v>
      </c>
      <c r="AT20">
        <f>IF(COUNTIF(LISTS!$N$2:$N$16,'Hedge data entry'!AU27),1,0)</f>
        <v>0</v>
      </c>
      <c r="AU20">
        <f>IF(COUNTIF(LISTS!$N$2:$N$16,'Hedge data entry'!AV27),1,0)</f>
        <v>0</v>
      </c>
      <c r="AV20">
        <f>IF(COUNTIF(LISTS!$N$2:$N$16,'Hedge data entry'!AW27),1,0)</f>
        <v>0</v>
      </c>
      <c r="AW20">
        <f>IF(COUNTIF(LISTS!$N$2:$N$16,'Hedge data entry'!AX27),1,0)</f>
        <v>0</v>
      </c>
      <c r="AX20">
        <f>IF(COUNTIF(LISTS!$N$2:$N$16,'Hedge data entry'!AY27),1,0)</f>
        <v>0</v>
      </c>
      <c r="AY20">
        <f>IF(COUNTIF(LISTS!$N$2:$N$16,'Hedge data entry'!AZ27),1,0)</f>
        <v>0</v>
      </c>
      <c r="AZ20">
        <f>IF(COUNTIF(LISTS!$N$2:$N$16,'Hedge data entry'!BA27),1,0)</f>
        <v>0</v>
      </c>
      <c r="BA20">
        <f>IF(COUNTIF(LISTS!$N$2:$N$16,'Hedge data entry'!BB27),1,0)</f>
        <v>0</v>
      </c>
      <c r="BB20">
        <f>IF(COUNTIF(LISTS!$N$2:$N$16,'Hedge data entry'!BC27),1,0)</f>
        <v>0</v>
      </c>
      <c r="BC20">
        <f>IF(COUNTIF(LISTS!$N$2:$N$16,'Hedge data entry'!BD27),1,0)</f>
        <v>0</v>
      </c>
      <c r="BD20">
        <f>IF(COUNTIF(LISTS!$N$2:$N$16,'Hedge data entry'!BE27),1,0)</f>
        <v>0</v>
      </c>
      <c r="BE20">
        <f>IF(COUNTIF(LISTS!$N$2:$N$16,'Hedge data entry'!BF27),1,0)</f>
        <v>0</v>
      </c>
      <c r="BF20">
        <f>IF(COUNTIF(LISTS!$N$2:$N$16,'Hedge data entry'!BG27),1,0)</f>
        <v>0</v>
      </c>
      <c r="BG20">
        <f>IF(COUNTIF(LISTS!$N$2:$N$16,'Hedge data entry'!BH27),1,0)</f>
        <v>0</v>
      </c>
      <c r="BH20">
        <f>IF(COUNTIF(LISTS!$N$2:$N$16,'Hedge data entry'!BI27),1,0)</f>
        <v>0</v>
      </c>
      <c r="BI20">
        <f>IF(COUNTIF(LISTS!$N$2:$N$16,'Hedge data entry'!BJ27),1,0)</f>
        <v>0</v>
      </c>
      <c r="BJ20">
        <f>IF(COUNTIF(LISTS!$N$2:$N$16,'Hedge data entry'!BK27),1,0)</f>
        <v>0</v>
      </c>
      <c r="BK20">
        <f>IF(COUNTIF(LISTS!$N$2:$N$16,'Hedge data entry'!BL27),1,0)</f>
        <v>0</v>
      </c>
      <c r="BL20">
        <f>IF(COUNTIF(LISTS!$N$2:$N$16,'Hedge data entry'!BM27),1,0)</f>
        <v>0</v>
      </c>
      <c r="BM20">
        <f>IF(COUNTIF(LISTS!$N$2:$N$16,'Hedge data entry'!BN27),1,0)</f>
        <v>0</v>
      </c>
      <c r="BN20">
        <f>IF(COUNTIF(LISTS!$N$2:$N$16,'Hedge data entry'!BO27),1,0)</f>
        <v>0</v>
      </c>
      <c r="BO20">
        <f>IF(COUNTIF(LISTS!$N$2:$N$16,'Hedge data entry'!BP27),1,0)</f>
        <v>0</v>
      </c>
      <c r="BP20">
        <f>IF(COUNTIF(LISTS!$N$2:$N$16,'Hedge data entry'!BQ27),1,0)</f>
        <v>0</v>
      </c>
      <c r="BQ20">
        <f>IF(COUNTIF(LISTS!$N$2:$N$16,'Hedge data entry'!BR27),1,0)</f>
        <v>0</v>
      </c>
      <c r="BR20">
        <f>IF(COUNTIF(LISTS!$N$2:$N$16,'Hedge data entry'!BS27),1,0)</f>
        <v>0</v>
      </c>
      <c r="BS20">
        <f>IF(COUNTIF(LISTS!$N$2:$N$16,'Hedge data entry'!BT27),1,0)</f>
        <v>0</v>
      </c>
      <c r="BT20">
        <f>IF(COUNTIF(LISTS!$N$2:$N$16,'Hedge data entry'!BU27),1,0)</f>
        <v>0</v>
      </c>
      <c r="BU20">
        <f>IF(COUNTIF(LISTS!$N$2:$N$16,'Hedge data entry'!BV27),1,0)</f>
        <v>0</v>
      </c>
      <c r="BV20">
        <f>IF(COUNTIF(LISTS!$N$2:$N$16,'Hedge data entry'!BW27),1,0)</f>
        <v>0</v>
      </c>
      <c r="BW20">
        <f>IF(COUNTIF(LISTS!$N$2:$N$16,'Hedge data entry'!BX27),1,0)</f>
        <v>0</v>
      </c>
      <c r="BX20">
        <f>IF(COUNTIF(LISTS!$N$2:$N$16,'Hedge data entry'!BY27),1,0)</f>
        <v>0</v>
      </c>
      <c r="BY20">
        <f>IF(COUNTIF(LISTS!$N$2:$N$16,'Hedge data entry'!BZ27),1,0)</f>
        <v>0</v>
      </c>
      <c r="BZ20">
        <f>IF(COUNTIF(LISTS!$N$2:$N$16,'Hedge data entry'!CA27),1,0)</f>
        <v>0</v>
      </c>
      <c r="CA20">
        <f>IF(COUNTIF(LISTS!$N$2:$N$16,'Hedge data entry'!CB27),1,0)</f>
        <v>0</v>
      </c>
      <c r="CB20">
        <f>IF(COUNTIF(LISTS!$N$2:$N$16,'Hedge data entry'!CC27),1,0)</f>
        <v>0</v>
      </c>
      <c r="CC20">
        <f>IF(COUNTIF(LISTS!$N$2:$N$16,'Hedge data entry'!CD27),1,0)</f>
        <v>0</v>
      </c>
      <c r="CD20">
        <f>IF(COUNTIF(LISTS!$N$2:$N$16,'Hedge data entry'!CE27),1,0)</f>
        <v>0</v>
      </c>
      <c r="CE20">
        <f>IF(COUNTIF(LISTS!$N$2:$N$16,'Hedge data entry'!CF27),1,0)</f>
        <v>0</v>
      </c>
      <c r="CF20">
        <f>IF(COUNTIF(LISTS!$N$2:$N$16,'Hedge data entry'!CG27),1,0)</f>
        <v>0</v>
      </c>
      <c r="CG20">
        <f>IF(COUNTIF(LISTS!$N$2:$N$16,'Hedge data entry'!CH27),1,0)</f>
        <v>0</v>
      </c>
      <c r="CH20">
        <f>IF(COUNTIF(LISTS!$N$2:$N$16,'Hedge data entry'!CI27),1,0)</f>
        <v>0</v>
      </c>
      <c r="CI20">
        <f>IF(COUNTIF(LISTS!$N$2:$N$16,'Hedge data entry'!CJ27),1,0)</f>
        <v>0</v>
      </c>
      <c r="CJ20">
        <f>IF(COUNTIF(LISTS!$N$2:$N$16,'Hedge data entry'!CK27),1,0)</f>
        <v>0</v>
      </c>
      <c r="CK20">
        <f>IF(COUNTIF(LISTS!$N$2:$N$16,'Hedge data entry'!CL27),1,0)</f>
        <v>0</v>
      </c>
      <c r="CL20">
        <f>IF(COUNTIF(LISTS!$N$2:$N$16,'Hedge data entry'!CM27),1,0)</f>
        <v>0</v>
      </c>
      <c r="CM20">
        <f>IF(COUNTIF(LISTS!$N$2:$N$16,'Hedge data entry'!CN27),1,0)</f>
        <v>0</v>
      </c>
      <c r="CN20">
        <f>IF(COUNTIF(LISTS!$N$2:$N$16,'Hedge data entry'!CO27),1,0)</f>
        <v>0</v>
      </c>
      <c r="CO20">
        <f>IF(COUNTIF(LISTS!$N$2:$N$16,'Hedge data entry'!CP27),1,0)</f>
        <v>0</v>
      </c>
      <c r="CP20">
        <f>IF(COUNTIF(LISTS!$N$2:$N$16,'Hedge data entry'!CQ27),1,0)</f>
        <v>0</v>
      </c>
      <c r="CQ20">
        <f>IF(COUNTIF(LISTS!$N$2:$N$16,'Hedge data entry'!CR27),1,0)</f>
        <v>0</v>
      </c>
      <c r="CR20">
        <f>IF(COUNTIF(LISTS!$N$2:$N$16,'Hedge data entry'!CS27),1,0)</f>
        <v>0</v>
      </c>
      <c r="CS20">
        <f>IF(COUNTIF(LISTS!$N$2:$N$16,'Hedge data entry'!CT27),1,0)</f>
        <v>0</v>
      </c>
      <c r="CT20">
        <f>IF(COUNTIF(LISTS!$N$2:$N$16,'Hedge data entry'!CU27),1,0)</f>
        <v>0</v>
      </c>
      <c r="CU20">
        <f>IF(COUNTIF(LISTS!$N$2:$N$16,'Hedge data entry'!CV27),1,0)</f>
        <v>0</v>
      </c>
      <c r="CV20">
        <f>IF(COUNTIF(LISTS!$N$2:$N$16,'Hedge data entry'!CW27),1,0)</f>
        <v>0</v>
      </c>
      <c r="CW20">
        <f>IF(COUNTIF(LISTS!$N$2:$N$16,'Hedge data entry'!CX27),1,0)</f>
        <v>0</v>
      </c>
    </row>
    <row r="21" spans="1:101" x14ac:dyDescent="0.25">
      <c r="A21" t="s">
        <v>249</v>
      </c>
      <c r="B21">
        <f>IF(COUNTIF(LISTS!$N$2:$N$16,'Hedge data entry'!C28),1,0)</f>
        <v>0</v>
      </c>
      <c r="C21">
        <f>IF(COUNTIF(LISTS!$N$2:$N$16,'Hedge data entry'!D28),1,0)</f>
        <v>0</v>
      </c>
      <c r="D21">
        <f>IF(COUNTIF(LISTS!$N$2:$N$16,'Hedge data entry'!E28),1,0)</f>
        <v>0</v>
      </c>
      <c r="E21">
        <f>IF(COUNTIF(LISTS!$N$2:$N$16,'Hedge data entry'!F28),1,0)</f>
        <v>0</v>
      </c>
      <c r="F21">
        <f>IF(COUNTIF(LISTS!$N$2:$N$16,'Hedge data entry'!G28),1,0)</f>
        <v>0</v>
      </c>
      <c r="G21">
        <f>IF(COUNTIF(LISTS!$N$2:$N$16,'Hedge data entry'!H28),1,0)</f>
        <v>0</v>
      </c>
      <c r="H21">
        <f>IF(COUNTIF(LISTS!$N$2:$N$16,'Hedge data entry'!I28),1,0)</f>
        <v>0</v>
      </c>
      <c r="I21">
        <f>IF(COUNTIF(LISTS!$N$2:$N$16,'Hedge data entry'!J28),1,0)</f>
        <v>0</v>
      </c>
      <c r="J21">
        <f>IF(COUNTIF(LISTS!$N$2:$N$16,'Hedge data entry'!K28),1,0)</f>
        <v>0</v>
      </c>
      <c r="K21">
        <f>IF(COUNTIF(LISTS!$N$2:$N$16,'Hedge data entry'!L28),1,0)</f>
        <v>0</v>
      </c>
      <c r="L21">
        <f>IF(COUNTIF(LISTS!$N$2:$N$16,'Hedge data entry'!M28),1,0)</f>
        <v>0</v>
      </c>
      <c r="M21">
        <f>IF(COUNTIF(LISTS!$N$2:$N$16,'Hedge data entry'!N28),1,0)</f>
        <v>0</v>
      </c>
      <c r="N21">
        <f>IF(COUNTIF(LISTS!$N$2:$N$16,'Hedge data entry'!O28),1,0)</f>
        <v>0</v>
      </c>
      <c r="O21">
        <f>IF(COUNTIF(LISTS!$N$2:$N$16,'Hedge data entry'!P28),1,0)</f>
        <v>0</v>
      </c>
      <c r="P21">
        <f>IF(COUNTIF(LISTS!$N$2:$N$16,'Hedge data entry'!Q28),1,0)</f>
        <v>0</v>
      </c>
      <c r="Q21">
        <f>IF(COUNTIF(LISTS!$N$2:$N$16,'Hedge data entry'!R28),1,0)</f>
        <v>0</v>
      </c>
      <c r="R21">
        <f>IF(COUNTIF(LISTS!$N$2:$N$16,'Hedge data entry'!S28),1,0)</f>
        <v>0</v>
      </c>
      <c r="S21">
        <f>IF(COUNTIF(LISTS!$N$2:$N$16,'Hedge data entry'!T28),1,0)</f>
        <v>0</v>
      </c>
      <c r="T21">
        <f>IF(COUNTIF(LISTS!$N$2:$N$16,'Hedge data entry'!U28),1,0)</f>
        <v>0</v>
      </c>
      <c r="U21">
        <f>IF(COUNTIF(LISTS!$N$2:$N$16,'Hedge data entry'!V28),1,0)</f>
        <v>0</v>
      </c>
      <c r="V21">
        <f>IF(COUNTIF(LISTS!$N$2:$N$16,'Hedge data entry'!W28),1,0)</f>
        <v>0</v>
      </c>
      <c r="W21">
        <f>IF(COUNTIF(LISTS!$N$2:$N$16,'Hedge data entry'!X28),1,0)</f>
        <v>0</v>
      </c>
      <c r="X21">
        <f>IF(COUNTIF(LISTS!$N$2:$N$16,'Hedge data entry'!Y28),1,0)</f>
        <v>0</v>
      </c>
      <c r="Y21">
        <f>IF(COUNTIF(LISTS!$N$2:$N$16,'Hedge data entry'!Z28),1,0)</f>
        <v>0</v>
      </c>
      <c r="Z21">
        <f>IF(COUNTIF(LISTS!$N$2:$N$16,'Hedge data entry'!AA28),1,0)</f>
        <v>0</v>
      </c>
      <c r="AA21">
        <f>IF(COUNTIF(LISTS!$N$2:$N$16,'Hedge data entry'!AB28),1,0)</f>
        <v>0</v>
      </c>
      <c r="AB21">
        <f>IF(COUNTIF(LISTS!$N$2:$N$16,'Hedge data entry'!AC28),1,0)</f>
        <v>0</v>
      </c>
      <c r="AC21">
        <f>IF(COUNTIF(LISTS!$N$2:$N$16,'Hedge data entry'!AD28),1,0)</f>
        <v>0</v>
      </c>
      <c r="AD21">
        <f>IF(COUNTIF(LISTS!$N$2:$N$16,'Hedge data entry'!AE28),1,0)</f>
        <v>0</v>
      </c>
      <c r="AE21">
        <f>IF(COUNTIF(LISTS!$N$2:$N$16,'Hedge data entry'!AF28),1,0)</f>
        <v>0</v>
      </c>
      <c r="AF21">
        <f>IF(COUNTIF(LISTS!$N$2:$N$16,'Hedge data entry'!AG28),1,0)</f>
        <v>0</v>
      </c>
      <c r="AG21">
        <f>IF(COUNTIF(LISTS!$N$2:$N$16,'Hedge data entry'!AH28),1,0)</f>
        <v>0</v>
      </c>
      <c r="AH21">
        <f>IF(COUNTIF(LISTS!$N$2:$N$16,'Hedge data entry'!AI28),1,0)</f>
        <v>0</v>
      </c>
      <c r="AI21">
        <f>IF(COUNTIF(LISTS!$N$2:$N$16,'Hedge data entry'!AJ28),1,0)</f>
        <v>0</v>
      </c>
      <c r="AJ21">
        <f>IF(COUNTIF(LISTS!$N$2:$N$16,'Hedge data entry'!AK28),1,0)</f>
        <v>0</v>
      </c>
      <c r="AK21">
        <f>IF(COUNTIF(LISTS!$N$2:$N$16,'Hedge data entry'!AL28),1,0)</f>
        <v>0</v>
      </c>
      <c r="AL21">
        <f>IF(COUNTIF(LISTS!$N$2:$N$16,'Hedge data entry'!AM28),1,0)</f>
        <v>0</v>
      </c>
      <c r="AM21">
        <f>IF(COUNTIF(LISTS!$N$2:$N$16,'Hedge data entry'!AN28),1,0)</f>
        <v>0</v>
      </c>
      <c r="AN21">
        <f>IF(COUNTIF(LISTS!$N$2:$N$16,'Hedge data entry'!AO28),1,0)</f>
        <v>0</v>
      </c>
      <c r="AO21">
        <f>IF(COUNTIF(LISTS!$N$2:$N$16,'Hedge data entry'!AP28),1,0)</f>
        <v>0</v>
      </c>
      <c r="AP21">
        <f>IF(COUNTIF(LISTS!$N$2:$N$16,'Hedge data entry'!AQ28),1,0)</f>
        <v>0</v>
      </c>
      <c r="AQ21">
        <f>IF(COUNTIF(LISTS!$N$2:$N$16,'Hedge data entry'!AR28),1,0)</f>
        <v>0</v>
      </c>
      <c r="AR21">
        <f>IF(COUNTIF(LISTS!$N$2:$N$16,'Hedge data entry'!AS28),1,0)</f>
        <v>0</v>
      </c>
      <c r="AS21">
        <f>IF(COUNTIF(LISTS!$N$2:$N$16,'Hedge data entry'!AT28),1,0)</f>
        <v>0</v>
      </c>
      <c r="AT21">
        <f>IF(COUNTIF(LISTS!$N$2:$N$16,'Hedge data entry'!AU28),1,0)</f>
        <v>0</v>
      </c>
      <c r="AU21">
        <f>IF(COUNTIF(LISTS!$N$2:$N$16,'Hedge data entry'!AV28),1,0)</f>
        <v>0</v>
      </c>
      <c r="AV21">
        <f>IF(COUNTIF(LISTS!$N$2:$N$16,'Hedge data entry'!AW28),1,0)</f>
        <v>0</v>
      </c>
      <c r="AW21">
        <f>IF(COUNTIF(LISTS!$N$2:$N$16,'Hedge data entry'!AX28),1,0)</f>
        <v>0</v>
      </c>
      <c r="AX21">
        <f>IF(COUNTIF(LISTS!$N$2:$N$16,'Hedge data entry'!AY28),1,0)</f>
        <v>0</v>
      </c>
      <c r="AY21">
        <f>IF(COUNTIF(LISTS!$N$2:$N$16,'Hedge data entry'!AZ28),1,0)</f>
        <v>0</v>
      </c>
      <c r="AZ21">
        <f>IF(COUNTIF(LISTS!$N$2:$N$16,'Hedge data entry'!BA28),1,0)</f>
        <v>0</v>
      </c>
      <c r="BA21">
        <f>IF(COUNTIF(LISTS!$N$2:$N$16,'Hedge data entry'!BB28),1,0)</f>
        <v>0</v>
      </c>
      <c r="BB21">
        <f>IF(COUNTIF(LISTS!$N$2:$N$16,'Hedge data entry'!BC28),1,0)</f>
        <v>0</v>
      </c>
      <c r="BC21">
        <f>IF(COUNTIF(LISTS!$N$2:$N$16,'Hedge data entry'!BD28),1,0)</f>
        <v>0</v>
      </c>
      <c r="BD21">
        <f>IF(COUNTIF(LISTS!$N$2:$N$16,'Hedge data entry'!BE28),1,0)</f>
        <v>0</v>
      </c>
      <c r="BE21">
        <f>IF(COUNTIF(LISTS!$N$2:$N$16,'Hedge data entry'!BF28),1,0)</f>
        <v>0</v>
      </c>
      <c r="BF21">
        <f>IF(COUNTIF(LISTS!$N$2:$N$16,'Hedge data entry'!BG28),1,0)</f>
        <v>0</v>
      </c>
      <c r="BG21">
        <f>IF(COUNTIF(LISTS!$N$2:$N$16,'Hedge data entry'!BH28),1,0)</f>
        <v>0</v>
      </c>
      <c r="BH21">
        <f>IF(COUNTIF(LISTS!$N$2:$N$16,'Hedge data entry'!BI28),1,0)</f>
        <v>0</v>
      </c>
      <c r="BI21">
        <f>IF(COUNTIF(LISTS!$N$2:$N$16,'Hedge data entry'!BJ28),1,0)</f>
        <v>0</v>
      </c>
      <c r="BJ21">
        <f>IF(COUNTIF(LISTS!$N$2:$N$16,'Hedge data entry'!BK28),1,0)</f>
        <v>0</v>
      </c>
      <c r="BK21">
        <f>IF(COUNTIF(LISTS!$N$2:$N$16,'Hedge data entry'!BL28),1,0)</f>
        <v>0</v>
      </c>
      <c r="BL21">
        <f>IF(COUNTIF(LISTS!$N$2:$N$16,'Hedge data entry'!BM28),1,0)</f>
        <v>0</v>
      </c>
      <c r="BM21">
        <f>IF(COUNTIF(LISTS!$N$2:$N$16,'Hedge data entry'!BN28),1,0)</f>
        <v>0</v>
      </c>
      <c r="BN21">
        <f>IF(COUNTIF(LISTS!$N$2:$N$16,'Hedge data entry'!BO28),1,0)</f>
        <v>0</v>
      </c>
      <c r="BO21">
        <f>IF(COUNTIF(LISTS!$N$2:$N$16,'Hedge data entry'!BP28),1,0)</f>
        <v>0</v>
      </c>
      <c r="BP21">
        <f>IF(COUNTIF(LISTS!$N$2:$N$16,'Hedge data entry'!BQ28),1,0)</f>
        <v>0</v>
      </c>
      <c r="BQ21">
        <f>IF(COUNTIF(LISTS!$N$2:$N$16,'Hedge data entry'!BR28),1,0)</f>
        <v>0</v>
      </c>
      <c r="BR21">
        <f>IF(COUNTIF(LISTS!$N$2:$N$16,'Hedge data entry'!BS28),1,0)</f>
        <v>0</v>
      </c>
      <c r="BS21">
        <f>IF(COUNTIF(LISTS!$N$2:$N$16,'Hedge data entry'!BT28),1,0)</f>
        <v>0</v>
      </c>
      <c r="BT21">
        <f>IF(COUNTIF(LISTS!$N$2:$N$16,'Hedge data entry'!BU28),1,0)</f>
        <v>0</v>
      </c>
      <c r="BU21">
        <f>IF(COUNTIF(LISTS!$N$2:$N$16,'Hedge data entry'!BV28),1,0)</f>
        <v>0</v>
      </c>
      <c r="BV21">
        <f>IF(COUNTIF(LISTS!$N$2:$N$16,'Hedge data entry'!BW28),1,0)</f>
        <v>0</v>
      </c>
      <c r="BW21">
        <f>IF(COUNTIF(LISTS!$N$2:$N$16,'Hedge data entry'!BX28),1,0)</f>
        <v>0</v>
      </c>
      <c r="BX21">
        <f>IF(COUNTIF(LISTS!$N$2:$N$16,'Hedge data entry'!BY28),1,0)</f>
        <v>0</v>
      </c>
      <c r="BY21">
        <f>IF(COUNTIF(LISTS!$N$2:$N$16,'Hedge data entry'!BZ28),1,0)</f>
        <v>0</v>
      </c>
      <c r="BZ21">
        <f>IF(COUNTIF(LISTS!$N$2:$N$16,'Hedge data entry'!CA28),1,0)</f>
        <v>0</v>
      </c>
      <c r="CA21">
        <f>IF(COUNTIF(LISTS!$N$2:$N$16,'Hedge data entry'!CB28),1,0)</f>
        <v>0</v>
      </c>
      <c r="CB21">
        <f>IF(COUNTIF(LISTS!$N$2:$N$16,'Hedge data entry'!CC28),1,0)</f>
        <v>0</v>
      </c>
      <c r="CC21">
        <f>IF(COUNTIF(LISTS!$N$2:$N$16,'Hedge data entry'!CD28),1,0)</f>
        <v>0</v>
      </c>
      <c r="CD21">
        <f>IF(COUNTIF(LISTS!$N$2:$N$16,'Hedge data entry'!CE28),1,0)</f>
        <v>0</v>
      </c>
      <c r="CE21">
        <f>IF(COUNTIF(LISTS!$N$2:$N$16,'Hedge data entry'!CF28),1,0)</f>
        <v>0</v>
      </c>
      <c r="CF21">
        <f>IF(COUNTIF(LISTS!$N$2:$N$16,'Hedge data entry'!CG28),1,0)</f>
        <v>0</v>
      </c>
      <c r="CG21">
        <f>IF(COUNTIF(LISTS!$N$2:$N$16,'Hedge data entry'!CH28),1,0)</f>
        <v>0</v>
      </c>
      <c r="CH21">
        <f>IF(COUNTIF(LISTS!$N$2:$N$16,'Hedge data entry'!CI28),1,0)</f>
        <v>0</v>
      </c>
      <c r="CI21">
        <f>IF(COUNTIF(LISTS!$N$2:$N$16,'Hedge data entry'!CJ28),1,0)</f>
        <v>0</v>
      </c>
      <c r="CJ21">
        <f>IF(COUNTIF(LISTS!$N$2:$N$16,'Hedge data entry'!CK28),1,0)</f>
        <v>0</v>
      </c>
      <c r="CK21">
        <f>IF(COUNTIF(LISTS!$N$2:$N$16,'Hedge data entry'!CL28),1,0)</f>
        <v>0</v>
      </c>
      <c r="CL21">
        <f>IF(COUNTIF(LISTS!$N$2:$N$16,'Hedge data entry'!CM28),1,0)</f>
        <v>0</v>
      </c>
      <c r="CM21">
        <f>IF(COUNTIF(LISTS!$N$2:$N$16,'Hedge data entry'!CN28),1,0)</f>
        <v>0</v>
      </c>
      <c r="CN21">
        <f>IF(COUNTIF(LISTS!$N$2:$N$16,'Hedge data entry'!CO28),1,0)</f>
        <v>0</v>
      </c>
      <c r="CO21">
        <f>IF(COUNTIF(LISTS!$N$2:$N$16,'Hedge data entry'!CP28),1,0)</f>
        <v>0</v>
      </c>
      <c r="CP21">
        <f>IF(COUNTIF(LISTS!$N$2:$N$16,'Hedge data entry'!CQ28),1,0)</f>
        <v>0</v>
      </c>
      <c r="CQ21">
        <f>IF(COUNTIF(LISTS!$N$2:$N$16,'Hedge data entry'!CR28),1,0)</f>
        <v>0</v>
      </c>
      <c r="CR21">
        <f>IF(COUNTIF(LISTS!$N$2:$N$16,'Hedge data entry'!CS28),1,0)</f>
        <v>0</v>
      </c>
      <c r="CS21">
        <f>IF(COUNTIF(LISTS!$N$2:$N$16,'Hedge data entry'!CT28),1,0)</f>
        <v>0</v>
      </c>
      <c r="CT21">
        <f>IF(COUNTIF(LISTS!$N$2:$N$16,'Hedge data entry'!CU28),1,0)</f>
        <v>0</v>
      </c>
      <c r="CU21">
        <f>IF(COUNTIF(LISTS!$N$2:$N$16,'Hedge data entry'!CV28),1,0)</f>
        <v>0</v>
      </c>
      <c r="CV21">
        <f>IF(COUNTIF(LISTS!$N$2:$N$16,'Hedge data entry'!CW28),1,0)</f>
        <v>0</v>
      </c>
      <c r="CW21">
        <f>IF(COUNTIF(LISTS!$N$2:$N$16,'Hedge data entry'!CX28),1,0)</f>
        <v>0</v>
      </c>
    </row>
    <row r="22" spans="1:101" x14ac:dyDescent="0.25">
      <c r="A22" t="s">
        <v>250</v>
      </c>
      <c r="B22">
        <f>IF(B19+B20+B21&gt;0,1,0)</f>
        <v>0</v>
      </c>
      <c r="C22">
        <f t="shared" ref="C22:BN22" si="5">IF(C19+C20+C21&gt;0,1,0)</f>
        <v>0</v>
      </c>
      <c r="D22">
        <f t="shared" si="5"/>
        <v>0</v>
      </c>
      <c r="E22">
        <f t="shared" si="5"/>
        <v>0</v>
      </c>
      <c r="F22">
        <f t="shared" si="5"/>
        <v>0</v>
      </c>
      <c r="G22">
        <f t="shared" si="5"/>
        <v>0</v>
      </c>
      <c r="H22">
        <f t="shared" si="5"/>
        <v>0</v>
      </c>
      <c r="I22">
        <f t="shared" si="5"/>
        <v>0</v>
      </c>
      <c r="J22">
        <f t="shared" si="5"/>
        <v>0</v>
      </c>
      <c r="K22">
        <f t="shared" si="5"/>
        <v>0</v>
      </c>
      <c r="L22">
        <f t="shared" si="5"/>
        <v>0</v>
      </c>
      <c r="M22">
        <f t="shared" si="5"/>
        <v>0</v>
      </c>
      <c r="N22">
        <f t="shared" si="5"/>
        <v>0</v>
      </c>
      <c r="O22">
        <f t="shared" si="5"/>
        <v>0</v>
      </c>
      <c r="P22">
        <f t="shared" si="5"/>
        <v>0</v>
      </c>
      <c r="Q22">
        <f t="shared" si="5"/>
        <v>0</v>
      </c>
      <c r="R22">
        <f t="shared" si="5"/>
        <v>0</v>
      </c>
      <c r="S22">
        <f t="shared" si="5"/>
        <v>0</v>
      </c>
      <c r="T22">
        <f t="shared" si="5"/>
        <v>0</v>
      </c>
      <c r="U22">
        <f t="shared" si="5"/>
        <v>0</v>
      </c>
      <c r="V22">
        <f t="shared" si="5"/>
        <v>0</v>
      </c>
      <c r="W22">
        <f t="shared" si="5"/>
        <v>0</v>
      </c>
      <c r="X22">
        <f t="shared" si="5"/>
        <v>0</v>
      </c>
      <c r="Y22">
        <f t="shared" si="5"/>
        <v>0</v>
      </c>
      <c r="Z22">
        <f t="shared" si="5"/>
        <v>0</v>
      </c>
      <c r="AA22">
        <f t="shared" si="5"/>
        <v>0</v>
      </c>
      <c r="AB22">
        <f t="shared" si="5"/>
        <v>0</v>
      </c>
      <c r="AC22">
        <f t="shared" si="5"/>
        <v>0</v>
      </c>
      <c r="AD22">
        <f t="shared" si="5"/>
        <v>0</v>
      </c>
      <c r="AE22">
        <f t="shared" si="5"/>
        <v>0</v>
      </c>
      <c r="AF22">
        <f t="shared" si="5"/>
        <v>0</v>
      </c>
      <c r="AG22">
        <f t="shared" si="5"/>
        <v>0</v>
      </c>
      <c r="AH22">
        <f t="shared" si="5"/>
        <v>0</v>
      </c>
      <c r="AI22">
        <f t="shared" si="5"/>
        <v>0</v>
      </c>
      <c r="AJ22">
        <f t="shared" si="5"/>
        <v>0</v>
      </c>
      <c r="AK22">
        <f t="shared" si="5"/>
        <v>0</v>
      </c>
      <c r="AL22">
        <f t="shared" si="5"/>
        <v>0</v>
      </c>
      <c r="AM22">
        <f t="shared" si="5"/>
        <v>0</v>
      </c>
      <c r="AN22">
        <f t="shared" si="5"/>
        <v>0</v>
      </c>
      <c r="AO22">
        <f t="shared" si="5"/>
        <v>0</v>
      </c>
      <c r="AP22">
        <f t="shared" si="5"/>
        <v>0</v>
      </c>
      <c r="AQ22">
        <f t="shared" si="5"/>
        <v>0</v>
      </c>
      <c r="AR22">
        <f t="shared" si="5"/>
        <v>0</v>
      </c>
      <c r="AS22">
        <f t="shared" si="5"/>
        <v>0</v>
      </c>
      <c r="AT22">
        <f t="shared" si="5"/>
        <v>0</v>
      </c>
      <c r="AU22">
        <f t="shared" si="5"/>
        <v>0</v>
      </c>
      <c r="AV22">
        <f t="shared" si="5"/>
        <v>0</v>
      </c>
      <c r="AW22">
        <f t="shared" si="5"/>
        <v>0</v>
      </c>
      <c r="AX22">
        <f t="shared" si="5"/>
        <v>0</v>
      </c>
      <c r="AY22">
        <f t="shared" si="5"/>
        <v>0</v>
      </c>
      <c r="AZ22">
        <f t="shared" si="5"/>
        <v>0</v>
      </c>
      <c r="BA22">
        <f t="shared" si="5"/>
        <v>0</v>
      </c>
      <c r="BB22">
        <f t="shared" si="5"/>
        <v>0</v>
      </c>
      <c r="BC22">
        <f t="shared" si="5"/>
        <v>0</v>
      </c>
      <c r="BD22">
        <f t="shared" si="5"/>
        <v>0</v>
      </c>
      <c r="BE22">
        <f t="shared" si="5"/>
        <v>0</v>
      </c>
      <c r="BF22">
        <f t="shared" si="5"/>
        <v>0</v>
      </c>
      <c r="BG22">
        <f t="shared" si="5"/>
        <v>0</v>
      </c>
      <c r="BH22">
        <f t="shared" si="5"/>
        <v>0</v>
      </c>
      <c r="BI22">
        <f t="shared" si="5"/>
        <v>0</v>
      </c>
      <c r="BJ22">
        <f t="shared" si="5"/>
        <v>0</v>
      </c>
      <c r="BK22">
        <f t="shared" si="5"/>
        <v>0</v>
      </c>
      <c r="BL22">
        <f t="shared" si="5"/>
        <v>0</v>
      </c>
      <c r="BM22">
        <f t="shared" si="5"/>
        <v>0</v>
      </c>
      <c r="BN22">
        <f t="shared" si="5"/>
        <v>0</v>
      </c>
      <c r="BO22">
        <f t="shared" ref="BO22:CW22" si="6">IF(BO19+BO20+BO21&gt;0,1,0)</f>
        <v>0</v>
      </c>
      <c r="BP22">
        <f t="shared" si="6"/>
        <v>0</v>
      </c>
      <c r="BQ22">
        <f t="shared" si="6"/>
        <v>0</v>
      </c>
      <c r="BR22">
        <f t="shared" si="6"/>
        <v>0</v>
      </c>
      <c r="BS22">
        <f t="shared" si="6"/>
        <v>0</v>
      </c>
      <c r="BT22">
        <f t="shared" si="6"/>
        <v>0</v>
      </c>
      <c r="BU22">
        <f t="shared" si="6"/>
        <v>0</v>
      </c>
      <c r="BV22">
        <f t="shared" si="6"/>
        <v>0</v>
      </c>
      <c r="BW22">
        <f t="shared" si="6"/>
        <v>0</v>
      </c>
      <c r="BX22">
        <f t="shared" si="6"/>
        <v>0</v>
      </c>
      <c r="BY22">
        <f t="shared" si="6"/>
        <v>0</v>
      </c>
      <c r="BZ22">
        <f t="shared" si="6"/>
        <v>0</v>
      </c>
      <c r="CA22">
        <f t="shared" si="6"/>
        <v>0</v>
      </c>
      <c r="CB22">
        <f t="shared" si="6"/>
        <v>0</v>
      </c>
      <c r="CC22">
        <f t="shared" si="6"/>
        <v>0</v>
      </c>
      <c r="CD22">
        <f t="shared" si="6"/>
        <v>0</v>
      </c>
      <c r="CE22">
        <f t="shared" si="6"/>
        <v>0</v>
      </c>
      <c r="CF22">
        <f t="shared" si="6"/>
        <v>0</v>
      </c>
      <c r="CG22">
        <f t="shared" si="6"/>
        <v>0</v>
      </c>
      <c r="CH22">
        <f t="shared" si="6"/>
        <v>0</v>
      </c>
      <c r="CI22">
        <f t="shared" si="6"/>
        <v>0</v>
      </c>
      <c r="CJ22">
        <f t="shared" si="6"/>
        <v>0</v>
      </c>
      <c r="CK22">
        <f t="shared" si="6"/>
        <v>0</v>
      </c>
      <c r="CL22">
        <f t="shared" si="6"/>
        <v>0</v>
      </c>
      <c r="CM22">
        <f t="shared" si="6"/>
        <v>0</v>
      </c>
      <c r="CN22">
        <f t="shared" si="6"/>
        <v>0</v>
      </c>
      <c r="CO22">
        <f t="shared" si="6"/>
        <v>0</v>
      </c>
      <c r="CP22">
        <f t="shared" si="6"/>
        <v>0</v>
      </c>
      <c r="CQ22">
        <f t="shared" si="6"/>
        <v>0</v>
      </c>
      <c r="CR22">
        <f t="shared" si="6"/>
        <v>0</v>
      </c>
      <c r="CS22">
        <f t="shared" si="6"/>
        <v>0</v>
      </c>
      <c r="CT22">
        <f t="shared" si="6"/>
        <v>0</v>
      </c>
      <c r="CU22">
        <f t="shared" si="6"/>
        <v>0</v>
      </c>
      <c r="CV22">
        <f t="shared" si="6"/>
        <v>0</v>
      </c>
      <c r="CW22">
        <f t="shared" si="6"/>
        <v>0</v>
      </c>
    </row>
    <row r="23" spans="1:101" x14ac:dyDescent="0.25">
      <c r="A23" t="s">
        <v>251</v>
      </c>
      <c r="B23">
        <f>IF(COUNTIF(LISTS!$M$2:$M$5,'Hedge data entry'!C39),1,0)</f>
        <v>0</v>
      </c>
      <c r="C23">
        <f>IF(COUNTIF(LISTS!$M$2:$M$5,'Hedge data entry'!D39),1,0)</f>
        <v>0</v>
      </c>
      <c r="D23">
        <f>IF(COUNTIF(LISTS!$M$2:$M$5,'Hedge data entry'!E39),1,0)</f>
        <v>0</v>
      </c>
      <c r="E23">
        <f>IF(COUNTIF(LISTS!$M$2:$M$5,'Hedge data entry'!F39),1,0)</f>
        <v>0</v>
      </c>
      <c r="F23">
        <f>IF(COUNTIF(LISTS!$M$2:$M$5,'Hedge data entry'!G39),1,0)</f>
        <v>0</v>
      </c>
      <c r="G23">
        <f>IF(COUNTIF(LISTS!$M$2:$M$5,'Hedge data entry'!H39),1,0)</f>
        <v>0</v>
      </c>
      <c r="H23">
        <f>IF(COUNTIF(LISTS!$M$2:$M$5,'Hedge data entry'!I39),1,0)</f>
        <v>0</v>
      </c>
      <c r="I23">
        <f>IF(COUNTIF(LISTS!$M$2:$M$5,'Hedge data entry'!J39),1,0)</f>
        <v>0</v>
      </c>
      <c r="J23">
        <f>IF(COUNTIF(LISTS!$M$2:$M$5,'Hedge data entry'!K39),1,0)</f>
        <v>0</v>
      </c>
      <c r="K23">
        <f>IF(COUNTIF(LISTS!$M$2:$M$5,'Hedge data entry'!L39),1,0)</f>
        <v>0</v>
      </c>
      <c r="L23">
        <f>IF(COUNTIF(LISTS!$M$2:$M$5,'Hedge data entry'!M39),1,0)</f>
        <v>0</v>
      </c>
      <c r="M23">
        <f>IF(COUNTIF(LISTS!$M$2:$M$5,'Hedge data entry'!N39),1,0)</f>
        <v>0</v>
      </c>
      <c r="N23">
        <f>IF(COUNTIF(LISTS!$M$2:$M$5,'Hedge data entry'!O39),1,0)</f>
        <v>0</v>
      </c>
      <c r="O23">
        <f>IF(COUNTIF(LISTS!$M$2:$M$5,'Hedge data entry'!P39),1,0)</f>
        <v>0</v>
      </c>
      <c r="P23">
        <f>IF(COUNTIF(LISTS!$M$2:$M$5,'Hedge data entry'!Q39),1,0)</f>
        <v>0</v>
      </c>
      <c r="Q23">
        <f>IF(COUNTIF(LISTS!$M$2:$M$5,'Hedge data entry'!R39),1,0)</f>
        <v>0</v>
      </c>
      <c r="R23">
        <f>IF(COUNTIF(LISTS!$M$2:$M$5,'Hedge data entry'!S39),1,0)</f>
        <v>0</v>
      </c>
      <c r="S23">
        <f>IF(COUNTIF(LISTS!$M$2:$M$5,'Hedge data entry'!T39),1,0)</f>
        <v>0</v>
      </c>
      <c r="T23">
        <f>IF(COUNTIF(LISTS!$M$2:$M$5,'Hedge data entry'!U39),1,0)</f>
        <v>0</v>
      </c>
      <c r="U23">
        <f>IF(COUNTIF(LISTS!$M$2:$M$5,'Hedge data entry'!V39),1,0)</f>
        <v>0</v>
      </c>
      <c r="V23">
        <f>IF(COUNTIF(LISTS!$M$2:$M$5,'Hedge data entry'!W39),1,0)</f>
        <v>0</v>
      </c>
      <c r="W23">
        <f>IF(COUNTIF(LISTS!$M$2:$M$5,'Hedge data entry'!X39),1,0)</f>
        <v>0</v>
      </c>
      <c r="X23">
        <f>IF(COUNTIF(LISTS!$M$2:$M$5,'Hedge data entry'!Y39),1,0)</f>
        <v>0</v>
      </c>
      <c r="Y23">
        <f>IF(COUNTIF(LISTS!$M$2:$M$5,'Hedge data entry'!Z39),1,0)</f>
        <v>0</v>
      </c>
      <c r="Z23">
        <f>IF(COUNTIF(LISTS!$M$2:$M$5,'Hedge data entry'!AA39),1,0)</f>
        <v>0</v>
      </c>
      <c r="AA23">
        <f>IF(COUNTIF(LISTS!$M$2:$M$5,'Hedge data entry'!AB39),1,0)</f>
        <v>0</v>
      </c>
      <c r="AB23">
        <f>IF(COUNTIF(LISTS!$M$2:$M$5,'Hedge data entry'!AC39),1,0)</f>
        <v>0</v>
      </c>
      <c r="AC23">
        <f>IF(COUNTIF(LISTS!$M$2:$M$5,'Hedge data entry'!AD39),1,0)</f>
        <v>0</v>
      </c>
      <c r="AD23">
        <f>IF(COUNTIF(LISTS!$M$2:$M$5,'Hedge data entry'!AE39),1,0)</f>
        <v>0</v>
      </c>
      <c r="AE23">
        <f>IF(COUNTIF(LISTS!$M$2:$M$5,'Hedge data entry'!AF39),1,0)</f>
        <v>0</v>
      </c>
      <c r="AF23">
        <f>IF(COUNTIF(LISTS!$M$2:$M$5,'Hedge data entry'!AG39),1,0)</f>
        <v>0</v>
      </c>
      <c r="AG23">
        <f>IF(COUNTIF(LISTS!$M$2:$M$5,'Hedge data entry'!AH39),1,0)</f>
        <v>0</v>
      </c>
      <c r="AH23">
        <f>IF(COUNTIF(LISTS!$M$2:$M$5,'Hedge data entry'!AI39),1,0)</f>
        <v>0</v>
      </c>
      <c r="AI23">
        <f>IF(COUNTIF(LISTS!$M$2:$M$5,'Hedge data entry'!AJ39),1,0)</f>
        <v>0</v>
      </c>
      <c r="AJ23">
        <f>IF(COUNTIF(LISTS!$M$2:$M$5,'Hedge data entry'!AK39),1,0)</f>
        <v>0</v>
      </c>
      <c r="AK23">
        <f>IF(COUNTIF(LISTS!$M$2:$M$5,'Hedge data entry'!AL39),1,0)</f>
        <v>0</v>
      </c>
      <c r="AL23">
        <f>IF(COUNTIF(LISTS!$M$2:$M$5,'Hedge data entry'!AM39),1,0)</f>
        <v>0</v>
      </c>
      <c r="AM23">
        <f>IF(COUNTIF(LISTS!$M$2:$M$5,'Hedge data entry'!AN39),1,0)</f>
        <v>0</v>
      </c>
      <c r="AN23">
        <f>IF(COUNTIF(LISTS!$M$2:$M$5,'Hedge data entry'!AO39),1,0)</f>
        <v>0</v>
      </c>
      <c r="AO23">
        <f>IF(COUNTIF(LISTS!$M$2:$M$5,'Hedge data entry'!AP39),1,0)</f>
        <v>0</v>
      </c>
      <c r="AP23">
        <f>IF(COUNTIF(LISTS!$M$2:$M$5,'Hedge data entry'!AQ39),1,0)</f>
        <v>0</v>
      </c>
      <c r="AQ23">
        <f>IF(COUNTIF(LISTS!$M$2:$M$5,'Hedge data entry'!AR39),1,0)</f>
        <v>0</v>
      </c>
      <c r="AR23">
        <f>IF(COUNTIF(LISTS!$M$2:$M$5,'Hedge data entry'!AS39),1,0)</f>
        <v>0</v>
      </c>
      <c r="AS23">
        <f>IF(COUNTIF(LISTS!$M$2:$M$5,'Hedge data entry'!AT39),1,0)</f>
        <v>0</v>
      </c>
      <c r="AT23">
        <f>IF(COUNTIF(LISTS!$M$2:$M$5,'Hedge data entry'!AU39),1,0)</f>
        <v>0</v>
      </c>
      <c r="AU23">
        <f>IF(COUNTIF(LISTS!$M$2:$M$5,'Hedge data entry'!AV39),1,0)</f>
        <v>0</v>
      </c>
      <c r="AV23">
        <f>IF(COUNTIF(LISTS!$M$2:$M$5,'Hedge data entry'!AW39),1,0)</f>
        <v>0</v>
      </c>
      <c r="AW23">
        <f>IF(COUNTIF(LISTS!$M$2:$M$5,'Hedge data entry'!AX39),1,0)</f>
        <v>0</v>
      </c>
      <c r="AX23">
        <f>IF(COUNTIF(LISTS!$M$2:$M$5,'Hedge data entry'!AY39),1,0)</f>
        <v>0</v>
      </c>
      <c r="AY23">
        <f>IF(COUNTIF(LISTS!$M$2:$M$5,'Hedge data entry'!AZ39),1,0)</f>
        <v>0</v>
      </c>
      <c r="AZ23">
        <f>IF(COUNTIF(LISTS!$M$2:$M$5,'Hedge data entry'!BA39),1,0)</f>
        <v>0</v>
      </c>
      <c r="BA23">
        <f>IF(COUNTIF(LISTS!$M$2:$M$5,'Hedge data entry'!BB39),1,0)</f>
        <v>0</v>
      </c>
      <c r="BB23">
        <f>IF(COUNTIF(LISTS!$M$2:$M$5,'Hedge data entry'!BC39),1,0)</f>
        <v>0</v>
      </c>
      <c r="BC23">
        <f>IF(COUNTIF(LISTS!$M$2:$M$5,'Hedge data entry'!BD39),1,0)</f>
        <v>0</v>
      </c>
      <c r="BD23">
        <f>IF(COUNTIF(LISTS!$M$2:$M$5,'Hedge data entry'!BE39),1,0)</f>
        <v>0</v>
      </c>
      <c r="BE23">
        <f>IF(COUNTIF(LISTS!$M$2:$M$5,'Hedge data entry'!BF39),1,0)</f>
        <v>0</v>
      </c>
      <c r="BF23">
        <f>IF(COUNTIF(LISTS!$M$2:$M$5,'Hedge data entry'!BG39),1,0)</f>
        <v>0</v>
      </c>
      <c r="BG23">
        <f>IF(COUNTIF(LISTS!$M$2:$M$5,'Hedge data entry'!BH39),1,0)</f>
        <v>0</v>
      </c>
      <c r="BH23">
        <f>IF(COUNTIF(LISTS!$M$2:$M$5,'Hedge data entry'!BI39),1,0)</f>
        <v>0</v>
      </c>
      <c r="BI23">
        <f>IF(COUNTIF(LISTS!$M$2:$M$5,'Hedge data entry'!BJ39),1,0)</f>
        <v>0</v>
      </c>
      <c r="BJ23">
        <f>IF(COUNTIF(LISTS!$M$2:$M$5,'Hedge data entry'!BK39),1,0)</f>
        <v>0</v>
      </c>
      <c r="BK23">
        <f>IF(COUNTIF(LISTS!$M$2:$M$5,'Hedge data entry'!BL39),1,0)</f>
        <v>0</v>
      </c>
      <c r="BL23">
        <f>IF(COUNTIF(LISTS!$M$2:$M$5,'Hedge data entry'!BM39),1,0)</f>
        <v>0</v>
      </c>
      <c r="BM23">
        <f>IF(COUNTIF(LISTS!$M$2:$M$5,'Hedge data entry'!BN39),1,0)</f>
        <v>0</v>
      </c>
      <c r="BN23">
        <f>IF(COUNTIF(LISTS!$M$2:$M$5,'Hedge data entry'!BO39),1,0)</f>
        <v>0</v>
      </c>
      <c r="BO23">
        <f>IF(COUNTIF(LISTS!$M$2:$M$5,'Hedge data entry'!BP39),1,0)</f>
        <v>0</v>
      </c>
      <c r="BP23">
        <f>IF(COUNTIF(LISTS!$M$2:$M$5,'Hedge data entry'!BQ39),1,0)</f>
        <v>0</v>
      </c>
      <c r="BQ23">
        <f>IF(COUNTIF(LISTS!$M$2:$M$5,'Hedge data entry'!BR39),1,0)</f>
        <v>0</v>
      </c>
      <c r="BR23">
        <f>IF(COUNTIF(LISTS!$M$2:$M$5,'Hedge data entry'!BS39),1,0)</f>
        <v>0</v>
      </c>
      <c r="BS23">
        <f>IF(COUNTIF(LISTS!$M$2:$M$5,'Hedge data entry'!BT39),1,0)</f>
        <v>0</v>
      </c>
      <c r="BT23">
        <f>IF(COUNTIF(LISTS!$M$2:$M$5,'Hedge data entry'!BU39),1,0)</f>
        <v>0</v>
      </c>
      <c r="BU23">
        <f>IF(COUNTIF(LISTS!$M$2:$M$5,'Hedge data entry'!BV39),1,0)</f>
        <v>0</v>
      </c>
      <c r="BV23">
        <f>IF(COUNTIF(LISTS!$M$2:$M$5,'Hedge data entry'!BW39),1,0)</f>
        <v>0</v>
      </c>
      <c r="BW23">
        <f>IF(COUNTIF(LISTS!$M$2:$M$5,'Hedge data entry'!BX39),1,0)</f>
        <v>0</v>
      </c>
      <c r="BX23">
        <f>IF(COUNTIF(LISTS!$M$2:$M$5,'Hedge data entry'!BY39),1,0)</f>
        <v>0</v>
      </c>
      <c r="BY23">
        <f>IF(COUNTIF(LISTS!$M$2:$M$5,'Hedge data entry'!BZ39),1,0)</f>
        <v>0</v>
      </c>
      <c r="BZ23">
        <f>IF(COUNTIF(LISTS!$M$2:$M$5,'Hedge data entry'!CA39),1,0)</f>
        <v>0</v>
      </c>
      <c r="CA23">
        <f>IF(COUNTIF(LISTS!$M$2:$M$5,'Hedge data entry'!CB39),1,0)</f>
        <v>0</v>
      </c>
      <c r="CB23">
        <f>IF(COUNTIF(LISTS!$M$2:$M$5,'Hedge data entry'!CC39),1,0)</f>
        <v>0</v>
      </c>
      <c r="CC23">
        <f>IF(COUNTIF(LISTS!$M$2:$M$5,'Hedge data entry'!CD39),1,0)</f>
        <v>0</v>
      </c>
      <c r="CD23">
        <f>IF(COUNTIF(LISTS!$M$2:$M$5,'Hedge data entry'!CE39),1,0)</f>
        <v>0</v>
      </c>
      <c r="CE23">
        <f>IF(COUNTIF(LISTS!$M$2:$M$5,'Hedge data entry'!CF39),1,0)</f>
        <v>0</v>
      </c>
      <c r="CF23">
        <f>IF(COUNTIF(LISTS!$M$2:$M$5,'Hedge data entry'!CG39),1,0)</f>
        <v>0</v>
      </c>
      <c r="CG23">
        <f>IF(COUNTIF(LISTS!$M$2:$M$5,'Hedge data entry'!CH39),1,0)</f>
        <v>0</v>
      </c>
      <c r="CH23">
        <f>IF(COUNTIF(LISTS!$M$2:$M$5,'Hedge data entry'!CI39),1,0)</f>
        <v>0</v>
      </c>
      <c r="CI23">
        <f>IF(COUNTIF(LISTS!$M$2:$M$5,'Hedge data entry'!CJ39),1,0)</f>
        <v>0</v>
      </c>
      <c r="CJ23">
        <f>IF(COUNTIF(LISTS!$M$2:$M$5,'Hedge data entry'!CK39),1,0)</f>
        <v>0</v>
      </c>
      <c r="CK23">
        <f>IF(COUNTIF(LISTS!$M$2:$M$5,'Hedge data entry'!CL39),1,0)</f>
        <v>0</v>
      </c>
      <c r="CL23">
        <f>IF(COUNTIF(LISTS!$M$2:$M$5,'Hedge data entry'!CM39),1,0)</f>
        <v>0</v>
      </c>
      <c r="CM23">
        <f>IF(COUNTIF(LISTS!$M$2:$M$5,'Hedge data entry'!CN39),1,0)</f>
        <v>0</v>
      </c>
      <c r="CN23">
        <f>IF(COUNTIF(LISTS!$M$2:$M$5,'Hedge data entry'!CO39),1,0)</f>
        <v>0</v>
      </c>
      <c r="CO23">
        <f>IF(COUNTIF(LISTS!$M$2:$M$5,'Hedge data entry'!CP39),1,0)</f>
        <v>0</v>
      </c>
      <c r="CP23">
        <f>IF(COUNTIF(LISTS!$M$2:$M$5,'Hedge data entry'!CQ39),1,0)</f>
        <v>0</v>
      </c>
      <c r="CQ23">
        <f>IF(COUNTIF(LISTS!$M$2:$M$5,'Hedge data entry'!CR39),1,0)</f>
        <v>0</v>
      </c>
      <c r="CR23">
        <f>IF(COUNTIF(LISTS!$M$2:$M$5,'Hedge data entry'!CS39),1,0)</f>
        <v>0</v>
      </c>
      <c r="CS23">
        <f>IF(COUNTIF(LISTS!$M$2:$M$5,'Hedge data entry'!CT39),1,0)</f>
        <v>0</v>
      </c>
      <c r="CT23">
        <f>IF(COUNTIF(LISTS!$M$2:$M$5,'Hedge data entry'!CU39),1,0)</f>
        <v>0</v>
      </c>
      <c r="CU23">
        <f>IF(COUNTIF(LISTS!$M$2:$M$5,'Hedge data entry'!CV39),1,0)</f>
        <v>0</v>
      </c>
      <c r="CV23">
        <f>IF(COUNTIF(LISTS!$M$2:$M$5,'Hedge data entry'!CW39),1,0)</f>
        <v>0</v>
      </c>
      <c r="CW23">
        <f>IF(COUNTIF(LISTS!$M$2:$M$5,'Hedge data entry'!CX39),1,0)</f>
        <v>0</v>
      </c>
    </row>
    <row r="24" spans="1:101" s="95" customFormat="1" x14ac:dyDescent="0.25">
      <c r="A24" s="95" t="s">
        <v>253</v>
      </c>
      <c r="B24" s="95" t="str">
        <f t="shared" ref="B24:AG24" si="7">IF(SUM(B22:B23)=2,TEXT(B3,"##")&amp;",","")</f>
        <v/>
      </c>
      <c r="C24" s="95" t="str">
        <f t="shared" si="7"/>
        <v/>
      </c>
      <c r="D24" s="95" t="str">
        <f t="shared" si="7"/>
        <v/>
      </c>
      <c r="E24" s="95" t="str">
        <f t="shared" si="7"/>
        <v/>
      </c>
      <c r="F24" s="95" t="str">
        <f t="shared" si="7"/>
        <v/>
      </c>
      <c r="G24" s="95" t="str">
        <f t="shared" si="7"/>
        <v/>
      </c>
      <c r="H24" s="95" t="str">
        <f t="shared" si="7"/>
        <v/>
      </c>
      <c r="I24" s="95" t="str">
        <f t="shared" si="7"/>
        <v/>
      </c>
      <c r="J24" s="95" t="str">
        <f t="shared" si="7"/>
        <v/>
      </c>
      <c r="K24" s="95" t="str">
        <f t="shared" si="7"/>
        <v/>
      </c>
      <c r="L24" s="95" t="str">
        <f t="shared" si="7"/>
        <v/>
      </c>
      <c r="M24" s="95" t="str">
        <f t="shared" si="7"/>
        <v/>
      </c>
      <c r="N24" s="95" t="str">
        <f t="shared" si="7"/>
        <v/>
      </c>
      <c r="O24" s="95" t="str">
        <f t="shared" si="7"/>
        <v/>
      </c>
      <c r="P24" s="95" t="str">
        <f t="shared" si="7"/>
        <v/>
      </c>
      <c r="Q24" s="95" t="str">
        <f t="shared" si="7"/>
        <v/>
      </c>
      <c r="R24" s="95" t="str">
        <f t="shared" si="7"/>
        <v/>
      </c>
      <c r="S24" s="95" t="str">
        <f t="shared" si="7"/>
        <v/>
      </c>
      <c r="T24" s="95" t="str">
        <f t="shared" si="7"/>
        <v/>
      </c>
      <c r="U24" s="95" t="str">
        <f t="shared" si="7"/>
        <v/>
      </c>
      <c r="V24" s="95" t="str">
        <f t="shared" si="7"/>
        <v/>
      </c>
      <c r="W24" s="95" t="str">
        <f t="shared" si="7"/>
        <v/>
      </c>
      <c r="X24" s="95" t="str">
        <f t="shared" si="7"/>
        <v/>
      </c>
      <c r="Y24" s="95" t="str">
        <f t="shared" si="7"/>
        <v/>
      </c>
      <c r="Z24" s="95" t="str">
        <f t="shared" si="7"/>
        <v/>
      </c>
      <c r="AA24" s="95" t="str">
        <f t="shared" si="7"/>
        <v/>
      </c>
      <c r="AB24" s="95" t="str">
        <f t="shared" si="7"/>
        <v/>
      </c>
      <c r="AC24" s="95" t="str">
        <f t="shared" si="7"/>
        <v/>
      </c>
      <c r="AD24" s="95" t="str">
        <f t="shared" si="7"/>
        <v/>
      </c>
      <c r="AE24" s="95" t="str">
        <f t="shared" si="7"/>
        <v/>
      </c>
      <c r="AF24" s="95" t="str">
        <f t="shared" si="7"/>
        <v/>
      </c>
      <c r="AG24" s="95" t="str">
        <f t="shared" si="7"/>
        <v/>
      </c>
      <c r="AH24" s="95" t="str">
        <f t="shared" ref="AH24:BM24" si="8">IF(SUM(AH22:AH23)=2,TEXT(AH3,"##")&amp;",","")</f>
        <v/>
      </c>
      <c r="AI24" s="95" t="str">
        <f t="shared" si="8"/>
        <v/>
      </c>
      <c r="AJ24" s="95" t="str">
        <f t="shared" si="8"/>
        <v/>
      </c>
      <c r="AK24" s="95" t="str">
        <f t="shared" si="8"/>
        <v/>
      </c>
      <c r="AL24" s="95" t="str">
        <f t="shared" si="8"/>
        <v/>
      </c>
      <c r="AM24" s="95" t="str">
        <f t="shared" si="8"/>
        <v/>
      </c>
      <c r="AN24" s="95" t="str">
        <f t="shared" si="8"/>
        <v/>
      </c>
      <c r="AO24" s="95" t="str">
        <f t="shared" si="8"/>
        <v/>
      </c>
      <c r="AP24" s="95" t="str">
        <f t="shared" si="8"/>
        <v/>
      </c>
      <c r="AQ24" s="95" t="str">
        <f t="shared" si="8"/>
        <v/>
      </c>
      <c r="AR24" s="95" t="str">
        <f t="shared" si="8"/>
        <v/>
      </c>
      <c r="AS24" s="95" t="str">
        <f t="shared" si="8"/>
        <v/>
      </c>
      <c r="AT24" s="95" t="str">
        <f t="shared" si="8"/>
        <v/>
      </c>
      <c r="AU24" s="95" t="str">
        <f t="shared" si="8"/>
        <v/>
      </c>
      <c r="AV24" s="95" t="str">
        <f t="shared" si="8"/>
        <v/>
      </c>
      <c r="AW24" s="95" t="str">
        <f t="shared" si="8"/>
        <v/>
      </c>
      <c r="AX24" s="95" t="str">
        <f t="shared" si="8"/>
        <v/>
      </c>
      <c r="AY24" s="95" t="str">
        <f t="shared" si="8"/>
        <v/>
      </c>
      <c r="AZ24" s="95" t="str">
        <f t="shared" si="8"/>
        <v/>
      </c>
      <c r="BA24" s="95" t="str">
        <f t="shared" si="8"/>
        <v/>
      </c>
      <c r="BB24" s="95" t="str">
        <f t="shared" si="8"/>
        <v/>
      </c>
      <c r="BC24" s="95" t="str">
        <f t="shared" si="8"/>
        <v/>
      </c>
      <c r="BD24" s="95" t="str">
        <f t="shared" si="8"/>
        <v/>
      </c>
      <c r="BE24" s="95" t="str">
        <f t="shared" si="8"/>
        <v/>
      </c>
      <c r="BF24" s="95" t="str">
        <f t="shared" si="8"/>
        <v/>
      </c>
      <c r="BG24" s="95" t="str">
        <f t="shared" si="8"/>
        <v/>
      </c>
      <c r="BH24" s="95" t="str">
        <f t="shared" si="8"/>
        <v/>
      </c>
      <c r="BI24" s="95" t="str">
        <f t="shared" si="8"/>
        <v/>
      </c>
      <c r="BJ24" s="95" t="str">
        <f t="shared" si="8"/>
        <v/>
      </c>
      <c r="BK24" s="95" t="str">
        <f t="shared" si="8"/>
        <v/>
      </c>
      <c r="BL24" s="95" t="str">
        <f t="shared" si="8"/>
        <v/>
      </c>
      <c r="BM24" s="95" t="str">
        <f t="shared" si="8"/>
        <v/>
      </c>
      <c r="BN24" s="95" t="str">
        <f t="shared" ref="BN24:CS24" si="9">IF(SUM(BN22:BN23)=2,TEXT(BN3,"##")&amp;",","")</f>
        <v/>
      </c>
      <c r="BO24" s="95" t="str">
        <f t="shared" si="9"/>
        <v/>
      </c>
      <c r="BP24" s="95" t="str">
        <f t="shared" si="9"/>
        <v/>
      </c>
      <c r="BQ24" s="95" t="str">
        <f t="shared" si="9"/>
        <v/>
      </c>
      <c r="BR24" s="95" t="str">
        <f t="shared" si="9"/>
        <v/>
      </c>
      <c r="BS24" s="95" t="str">
        <f t="shared" si="9"/>
        <v/>
      </c>
      <c r="BT24" s="95" t="str">
        <f t="shared" si="9"/>
        <v/>
      </c>
      <c r="BU24" s="95" t="str">
        <f t="shared" si="9"/>
        <v/>
      </c>
      <c r="BV24" s="95" t="str">
        <f t="shared" si="9"/>
        <v/>
      </c>
      <c r="BW24" s="95" t="str">
        <f t="shared" si="9"/>
        <v/>
      </c>
      <c r="BX24" s="95" t="str">
        <f t="shared" si="9"/>
        <v/>
      </c>
      <c r="BY24" s="95" t="str">
        <f t="shared" si="9"/>
        <v/>
      </c>
      <c r="BZ24" s="95" t="str">
        <f t="shared" si="9"/>
        <v/>
      </c>
      <c r="CA24" s="95" t="str">
        <f t="shared" si="9"/>
        <v/>
      </c>
      <c r="CB24" s="95" t="str">
        <f t="shared" si="9"/>
        <v/>
      </c>
      <c r="CC24" s="95" t="str">
        <f t="shared" si="9"/>
        <v/>
      </c>
      <c r="CD24" s="95" t="str">
        <f t="shared" si="9"/>
        <v/>
      </c>
      <c r="CE24" s="95" t="str">
        <f t="shared" si="9"/>
        <v/>
      </c>
      <c r="CF24" s="95" t="str">
        <f t="shared" si="9"/>
        <v/>
      </c>
      <c r="CG24" s="95" t="str">
        <f t="shared" si="9"/>
        <v/>
      </c>
      <c r="CH24" s="95" t="str">
        <f t="shared" si="9"/>
        <v/>
      </c>
      <c r="CI24" s="95" t="str">
        <f t="shared" si="9"/>
        <v/>
      </c>
      <c r="CJ24" s="95" t="str">
        <f t="shared" si="9"/>
        <v/>
      </c>
      <c r="CK24" s="95" t="str">
        <f t="shared" si="9"/>
        <v/>
      </c>
      <c r="CL24" s="95" t="str">
        <f t="shared" si="9"/>
        <v/>
      </c>
      <c r="CM24" s="95" t="str">
        <f t="shared" si="9"/>
        <v/>
      </c>
      <c r="CN24" s="95" t="str">
        <f t="shared" si="9"/>
        <v/>
      </c>
      <c r="CO24" s="95" t="str">
        <f t="shared" si="9"/>
        <v/>
      </c>
      <c r="CP24" s="95" t="str">
        <f t="shared" si="9"/>
        <v/>
      </c>
      <c r="CQ24" s="95" t="str">
        <f t="shared" si="9"/>
        <v/>
      </c>
      <c r="CR24" s="95" t="str">
        <f t="shared" si="9"/>
        <v/>
      </c>
      <c r="CS24" s="95" t="str">
        <f t="shared" si="9"/>
        <v/>
      </c>
      <c r="CT24" s="95" t="str">
        <f t="shared" ref="CT24:CW24" si="10">IF(SUM(CT22:CT23)=2,TEXT(CT3,"##")&amp;",","")</f>
        <v/>
      </c>
      <c r="CU24" s="95" t="str">
        <f t="shared" si="10"/>
        <v/>
      </c>
      <c r="CV24" s="95" t="str">
        <f t="shared" si="10"/>
        <v/>
      </c>
      <c r="CW24" s="95" t="str">
        <f t="shared" si="10"/>
        <v/>
      </c>
    </row>
    <row r="25" spans="1:101" s="100" customFormat="1" x14ac:dyDescent="0.25"/>
    <row r="26" spans="1:101" x14ac:dyDescent="0.25">
      <c r="A26" t="s">
        <v>257</v>
      </c>
      <c r="B26">
        <f>IF(COUNTIF(LISTS!$P$2:$P$4,'Hedge data entry'!C16),1,0)</f>
        <v>0</v>
      </c>
      <c r="C26">
        <f>IF(COUNTIF(LISTS!$P$2:$P$4,'Hedge data entry'!D16),1,0)</f>
        <v>0</v>
      </c>
      <c r="D26">
        <f>IF(COUNTIF(LISTS!$P$2:$P$4,'Hedge data entry'!E16),1,0)</f>
        <v>0</v>
      </c>
      <c r="E26">
        <f>IF(COUNTIF(LISTS!$P$2:$P$4,'Hedge data entry'!F16),1,0)</f>
        <v>0</v>
      </c>
      <c r="F26">
        <f>IF(COUNTIF(LISTS!$P$2:$P$4,'Hedge data entry'!G16),1,0)</f>
        <v>0</v>
      </c>
      <c r="G26">
        <f>IF(COUNTIF(LISTS!$P$2:$P$4,'Hedge data entry'!H16),1,0)</f>
        <v>0</v>
      </c>
      <c r="H26">
        <f>IF(COUNTIF(LISTS!$P$2:$P$4,'Hedge data entry'!I16),1,0)</f>
        <v>0</v>
      </c>
      <c r="I26">
        <f>IF(COUNTIF(LISTS!$P$2:$P$4,'Hedge data entry'!J16),1,0)</f>
        <v>0</v>
      </c>
      <c r="J26">
        <f>IF(COUNTIF(LISTS!$P$2:$P$4,'Hedge data entry'!K16),1,0)</f>
        <v>0</v>
      </c>
      <c r="K26">
        <f>IF(COUNTIF(LISTS!$P$2:$P$4,'Hedge data entry'!L16),1,0)</f>
        <v>0</v>
      </c>
      <c r="L26">
        <f>IF(COUNTIF(LISTS!$P$2:$P$4,'Hedge data entry'!M16),1,0)</f>
        <v>0</v>
      </c>
      <c r="M26">
        <f>IF(COUNTIF(LISTS!$P$2:$P$4,'Hedge data entry'!N16),1,0)</f>
        <v>0</v>
      </c>
      <c r="N26">
        <f>IF(COUNTIF(LISTS!$P$2:$P$4,'Hedge data entry'!O16),1,0)</f>
        <v>0</v>
      </c>
      <c r="O26">
        <f>IF(COUNTIF(LISTS!$P$2:$P$4,'Hedge data entry'!P16),1,0)</f>
        <v>0</v>
      </c>
      <c r="P26">
        <f>IF(COUNTIF(LISTS!$P$2:$P$4,'Hedge data entry'!Q16),1,0)</f>
        <v>0</v>
      </c>
      <c r="Q26">
        <f>IF(COUNTIF(LISTS!$P$2:$P$4,'Hedge data entry'!R16),1,0)</f>
        <v>0</v>
      </c>
      <c r="R26">
        <f>IF(COUNTIF(LISTS!$P$2:$P$4,'Hedge data entry'!S16),1,0)</f>
        <v>0</v>
      </c>
      <c r="S26">
        <f>IF(COUNTIF(LISTS!$P$2:$P$4,'Hedge data entry'!T16),1,0)</f>
        <v>0</v>
      </c>
      <c r="T26">
        <f>IF(COUNTIF(LISTS!$P$2:$P$4,'Hedge data entry'!U16),1,0)</f>
        <v>0</v>
      </c>
      <c r="U26">
        <f>IF(COUNTIF(LISTS!$P$2:$P$4,'Hedge data entry'!V16),1,0)</f>
        <v>0</v>
      </c>
      <c r="V26">
        <f>IF(COUNTIF(LISTS!$P$2:$P$4,'Hedge data entry'!W16),1,0)</f>
        <v>0</v>
      </c>
      <c r="W26">
        <f>IF(COUNTIF(LISTS!$P$2:$P$4,'Hedge data entry'!X16),1,0)</f>
        <v>0</v>
      </c>
      <c r="X26">
        <f>IF(COUNTIF(LISTS!$P$2:$P$4,'Hedge data entry'!Y16),1,0)</f>
        <v>0</v>
      </c>
      <c r="Y26">
        <f>IF(COUNTIF(LISTS!$P$2:$P$4,'Hedge data entry'!Z16),1,0)</f>
        <v>0</v>
      </c>
      <c r="Z26">
        <f>IF(COUNTIF(LISTS!$P$2:$P$4,'Hedge data entry'!AA16),1,0)</f>
        <v>0</v>
      </c>
      <c r="AA26">
        <f>IF(COUNTIF(LISTS!$P$2:$P$4,'Hedge data entry'!AB16),1,0)</f>
        <v>0</v>
      </c>
      <c r="AB26">
        <f>IF(COUNTIF(LISTS!$P$2:$P$4,'Hedge data entry'!AC16),1,0)</f>
        <v>0</v>
      </c>
      <c r="AC26">
        <f>IF(COUNTIF(LISTS!$P$2:$P$4,'Hedge data entry'!AD16),1,0)</f>
        <v>0</v>
      </c>
      <c r="AD26">
        <f>IF(COUNTIF(LISTS!$P$2:$P$4,'Hedge data entry'!AE16),1,0)</f>
        <v>0</v>
      </c>
      <c r="AE26">
        <f>IF(COUNTIF(LISTS!$P$2:$P$4,'Hedge data entry'!AF16),1,0)</f>
        <v>0</v>
      </c>
      <c r="AF26">
        <f>IF(COUNTIF(LISTS!$P$2:$P$4,'Hedge data entry'!AG16),1,0)</f>
        <v>0</v>
      </c>
      <c r="AG26">
        <f>IF(COUNTIF(LISTS!$P$2:$P$4,'Hedge data entry'!AH16),1,0)</f>
        <v>0</v>
      </c>
      <c r="AH26">
        <f>IF(COUNTIF(LISTS!$P$2:$P$4,'Hedge data entry'!AI16),1,0)</f>
        <v>0</v>
      </c>
      <c r="AI26">
        <f>IF(COUNTIF(LISTS!$P$2:$P$4,'Hedge data entry'!AJ16),1,0)</f>
        <v>0</v>
      </c>
      <c r="AJ26">
        <f>IF(COUNTIF(LISTS!$P$2:$P$4,'Hedge data entry'!AK16),1,0)</f>
        <v>0</v>
      </c>
      <c r="AK26">
        <f>IF(COUNTIF(LISTS!$P$2:$P$4,'Hedge data entry'!AL16),1,0)</f>
        <v>0</v>
      </c>
      <c r="AL26">
        <f>IF(COUNTIF(LISTS!$P$2:$P$4,'Hedge data entry'!AM16),1,0)</f>
        <v>0</v>
      </c>
      <c r="AM26">
        <f>IF(COUNTIF(LISTS!$P$2:$P$4,'Hedge data entry'!AN16),1,0)</f>
        <v>0</v>
      </c>
      <c r="AN26">
        <f>IF(COUNTIF(LISTS!$P$2:$P$4,'Hedge data entry'!AO16),1,0)</f>
        <v>0</v>
      </c>
      <c r="AO26">
        <f>IF(COUNTIF(LISTS!$P$2:$P$4,'Hedge data entry'!AP16),1,0)</f>
        <v>0</v>
      </c>
      <c r="AP26">
        <f>IF(COUNTIF(LISTS!$P$2:$P$4,'Hedge data entry'!AQ16),1,0)</f>
        <v>0</v>
      </c>
      <c r="AQ26">
        <f>IF(COUNTIF(LISTS!$P$2:$P$4,'Hedge data entry'!AR16),1,0)</f>
        <v>0</v>
      </c>
      <c r="AR26">
        <f>IF(COUNTIF(LISTS!$P$2:$P$4,'Hedge data entry'!AS16),1,0)</f>
        <v>0</v>
      </c>
      <c r="AS26">
        <f>IF(COUNTIF(LISTS!$P$2:$P$4,'Hedge data entry'!AT16),1,0)</f>
        <v>0</v>
      </c>
      <c r="AT26">
        <f>IF(COUNTIF(LISTS!$P$2:$P$4,'Hedge data entry'!AU16),1,0)</f>
        <v>0</v>
      </c>
      <c r="AU26">
        <f>IF(COUNTIF(LISTS!$P$2:$P$4,'Hedge data entry'!AV16),1,0)</f>
        <v>0</v>
      </c>
      <c r="AV26">
        <f>IF(COUNTIF(LISTS!$P$2:$P$4,'Hedge data entry'!AW16),1,0)</f>
        <v>0</v>
      </c>
      <c r="AW26">
        <f>IF(COUNTIF(LISTS!$P$2:$P$4,'Hedge data entry'!AX16),1,0)</f>
        <v>0</v>
      </c>
      <c r="AX26">
        <f>IF(COUNTIF(LISTS!$P$2:$P$4,'Hedge data entry'!AY16),1,0)</f>
        <v>0</v>
      </c>
      <c r="AY26">
        <f>IF(COUNTIF(LISTS!$P$2:$P$4,'Hedge data entry'!AZ16),1,0)</f>
        <v>0</v>
      </c>
      <c r="AZ26">
        <f>IF(COUNTIF(LISTS!$P$2:$P$4,'Hedge data entry'!BA16),1,0)</f>
        <v>0</v>
      </c>
      <c r="BA26">
        <f>IF(COUNTIF(LISTS!$P$2:$P$4,'Hedge data entry'!BB16),1,0)</f>
        <v>0</v>
      </c>
      <c r="BB26">
        <f>IF(COUNTIF(LISTS!$P$2:$P$4,'Hedge data entry'!BC16),1,0)</f>
        <v>0</v>
      </c>
      <c r="BC26">
        <f>IF(COUNTIF(LISTS!$P$2:$P$4,'Hedge data entry'!BD16),1,0)</f>
        <v>0</v>
      </c>
      <c r="BD26">
        <f>IF(COUNTIF(LISTS!$P$2:$P$4,'Hedge data entry'!BE16),1,0)</f>
        <v>0</v>
      </c>
      <c r="BE26">
        <f>IF(COUNTIF(LISTS!$P$2:$P$4,'Hedge data entry'!BF16),1,0)</f>
        <v>0</v>
      </c>
      <c r="BF26">
        <f>IF(COUNTIF(LISTS!$P$2:$P$4,'Hedge data entry'!BG16),1,0)</f>
        <v>0</v>
      </c>
      <c r="BG26">
        <f>IF(COUNTIF(LISTS!$P$2:$P$4,'Hedge data entry'!BH16),1,0)</f>
        <v>0</v>
      </c>
      <c r="BH26">
        <f>IF(COUNTIF(LISTS!$P$2:$P$4,'Hedge data entry'!BI16),1,0)</f>
        <v>0</v>
      </c>
      <c r="BI26">
        <f>IF(COUNTIF(LISTS!$P$2:$P$4,'Hedge data entry'!BJ16),1,0)</f>
        <v>0</v>
      </c>
      <c r="BJ26">
        <f>IF(COUNTIF(LISTS!$P$2:$P$4,'Hedge data entry'!BK16),1,0)</f>
        <v>0</v>
      </c>
      <c r="BK26">
        <f>IF(COUNTIF(LISTS!$P$2:$P$4,'Hedge data entry'!BL16),1,0)</f>
        <v>0</v>
      </c>
      <c r="BL26">
        <f>IF(COUNTIF(LISTS!$P$2:$P$4,'Hedge data entry'!BM16),1,0)</f>
        <v>0</v>
      </c>
      <c r="BM26">
        <f>IF(COUNTIF(LISTS!$P$2:$P$4,'Hedge data entry'!BN16),1,0)</f>
        <v>0</v>
      </c>
      <c r="BN26">
        <f>IF(COUNTIF(LISTS!$P$2:$P$4,'Hedge data entry'!BO16),1,0)</f>
        <v>0</v>
      </c>
      <c r="BO26">
        <f>IF(COUNTIF(LISTS!$P$2:$P$4,'Hedge data entry'!BP16),1,0)</f>
        <v>0</v>
      </c>
      <c r="BP26">
        <f>IF(COUNTIF(LISTS!$P$2:$P$4,'Hedge data entry'!BQ16),1,0)</f>
        <v>0</v>
      </c>
      <c r="BQ26">
        <f>IF(COUNTIF(LISTS!$P$2:$P$4,'Hedge data entry'!BR16),1,0)</f>
        <v>0</v>
      </c>
      <c r="BR26">
        <f>IF(COUNTIF(LISTS!$P$2:$P$4,'Hedge data entry'!BS16),1,0)</f>
        <v>0</v>
      </c>
      <c r="BS26">
        <f>IF(COUNTIF(LISTS!$P$2:$P$4,'Hedge data entry'!BT16),1,0)</f>
        <v>0</v>
      </c>
      <c r="BT26">
        <f>IF(COUNTIF(LISTS!$P$2:$P$4,'Hedge data entry'!BU16),1,0)</f>
        <v>0</v>
      </c>
      <c r="BU26">
        <f>IF(COUNTIF(LISTS!$P$2:$P$4,'Hedge data entry'!BV16),1,0)</f>
        <v>0</v>
      </c>
      <c r="BV26">
        <f>IF(COUNTIF(LISTS!$P$2:$P$4,'Hedge data entry'!BW16),1,0)</f>
        <v>0</v>
      </c>
      <c r="BW26">
        <f>IF(COUNTIF(LISTS!$P$2:$P$4,'Hedge data entry'!BX16),1,0)</f>
        <v>0</v>
      </c>
      <c r="BX26">
        <f>IF(COUNTIF(LISTS!$P$2:$P$4,'Hedge data entry'!BY16),1,0)</f>
        <v>0</v>
      </c>
      <c r="BY26">
        <f>IF(COUNTIF(LISTS!$P$2:$P$4,'Hedge data entry'!BZ16),1,0)</f>
        <v>0</v>
      </c>
      <c r="BZ26">
        <f>IF(COUNTIF(LISTS!$P$2:$P$4,'Hedge data entry'!CA16),1,0)</f>
        <v>0</v>
      </c>
      <c r="CA26">
        <f>IF(COUNTIF(LISTS!$P$2:$P$4,'Hedge data entry'!CB16),1,0)</f>
        <v>0</v>
      </c>
      <c r="CB26">
        <f>IF(COUNTIF(LISTS!$P$2:$P$4,'Hedge data entry'!CC16),1,0)</f>
        <v>0</v>
      </c>
      <c r="CC26">
        <f>IF(COUNTIF(LISTS!$P$2:$P$4,'Hedge data entry'!CD16),1,0)</f>
        <v>0</v>
      </c>
      <c r="CD26">
        <f>IF(COUNTIF(LISTS!$P$2:$P$4,'Hedge data entry'!CE16),1,0)</f>
        <v>0</v>
      </c>
      <c r="CE26">
        <f>IF(COUNTIF(LISTS!$P$2:$P$4,'Hedge data entry'!CF16),1,0)</f>
        <v>0</v>
      </c>
      <c r="CF26">
        <f>IF(COUNTIF(LISTS!$P$2:$P$4,'Hedge data entry'!CG16),1,0)</f>
        <v>0</v>
      </c>
      <c r="CG26">
        <f>IF(COUNTIF(LISTS!$P$2:$P$4,'Hedge data entry'!CH16),1,0)</f>
        <v>0</v>
      </c>
      <c r="CH26">
        <f>IF(COUNTIF(LISTS!$P$2:$P$4,'Hedge data entry'!CI16),1,0)</f>
        <v>0</v>
      </c>
      <c r="CI26">
        <f>IF(COUNTIF(LISTS!$P$2:$P$4,'Hedge data entry'!CJ16),1,0)</f>
        <v>0</v>
      </c>
      <c r="CJ26">
        <f>IF(COUNTIF(LISTS!$P$2:$P$4,'Hedge data entry'!CK16),1,0)</f>
        <v>0</v>
      </c>
      <c r="CK26">
        <f>IF(COUNTIF(LISTS!$P$2:$P$4,'Hedge data entry'!CL16),1,0)</f>
        <v>0</v>
      </c>
      <c r="CL26">
        <f>IF(COUNTIF(LISTS!$P$2:$P$4,'Hedge data entry'!CM16),1,0)</f>
        <v>0</v>
      </c>
      <c r="CM26">
        <f>IF(COUNTIF(LISTS!$P$2:$P$4,'Hedge data entry'!CN16),1,0)</f>
        <v>0</v>
      </c>
      <c r="CN26">
        <f>IF(COUNTIF(LISTS!$P$2:$P$4,'Hedge data entry'!CO16),1,0)</f>
        <v>0</v>
      </c>
      <c r="CO26">
        <f>IF(COUNTIF(LISTS!$P$2:$P$4,'Hedge data entry'!CP16),1,0)</f>
        <v>0</v>
      </c>
      <c r="CP26">
        <f>IF(COUNTIF(LISTS!$P$2:$P$4,'Hedge data entry'!CQ16),1,0)</f>
        <v>0</v>
      </c>
      <c r="CQ26">
        <f>IF(COUNTIF(LISTS!$P$2:$P$4,'Hedge data entry'!CR16),1,0)</f>
        <v>0</v>
      </c>
      <c r="CR26">
        <f>IF(COUNTIF(LISTS!$P$2:$P$4,'Hedge data entry'!CS16),1,0)</f>
        <v>0</v>
      </c>
      <c r="CS26">
        <f>IF(COUNTIF(LISTS!$P$2:$P$4,'Hedge data entry'!CT16),1,0)</f>
        <v>0</v>
      </c>
      <c r="CT26">
        <f>IF(COUNTIF(LISTS!$P$2:$P$4,'Hedge data entry'!CU16),1,0)</f>
        <v>0</v>
      </c>
      <c r="CU26">
        <f>IF(COUNTIF(LISTS!$P$2:$P$4,'Hedge data entry'!CV16),1,0)</f>
        <v>0</v>
      </c>
      <c r="CV26">
        <f>IF(COUNTIF(LISTS!$P$2:$P$4,'Hedge data entry'!CW16),1,0)</f>
        <v>0</v>
      </c>
      <c r="CW26">
        <f>IF(COUNTIF(LISTS!$P$2:$P$4,'Hedge data entry'!CX16),1,0)</f>
        <v>0</v>
      </c>
    </row>
    <row r="27" spans="1:101" x14ac:dyDescent="0.25">
      <c r="A27" t="s">
        <v>247</v>
      </c>
      <c r="B27">
        <f>IF(COUNTIF(LISTS!$O$2:$O$19,'Hedge data entry'!C26),1,0)</f>
        <v>0</v>
      </c>
      <c r="C27">
        <f>IF(COUNTIF(LISTS!$O$2:$O$19,'Hedge data entry'!D26),1,0)</f>
        <v>0</v>
      </c>
      <c r="D27">
        <f>IF(COUNTIF(LISTS!$O$2:$O$19,'Hedge data entry'!E26),1,0)</f>
        <v>0</v>
      </c>
      <c r="E27">
        <f>IF(COUNTIF(LISTS!$O$2:$O$19,'Hedge data entry'!F26),1,0)</f>
        <v>0</v>
      </c>
      <c r="F27">
        <f>IF(COUNTIF(LISTS!$O$2:$O$19,'Hedge data entry'!G26),1,0)</f>
        <v>0</v>
      </c>
      <c r="G27">
        <f>IF(COUNTIF(LISTS!$O$2:$O$19,'Hedge data entry'!H26),1,0)</f>
        <v>0</v>
      </c>
      <c r="H27">
        <f>IF(COUNTIF(LISTS!$O$2:$O$19,'Hedge data entry'!I26),1,0)</f>
        <v>0</v>
      </c>
      <c r="I27">
        <f>IF(COUNTIF(LISTS!$O$2:$O$19,'Hedge data entry'!J26),1,0)</f>
        <v>0</v>
      </c>
      <c r="J27">
        <f>IF(COUNTIF(LISTS!$O$2:$O$19,'Hedge data entry'!K26),1,0)</f>
        <v>0</v>
      </c>
      <c r="K27">
        <f>IF(COUNTIF(LISTS!$O$2:$O$19,'Hedge data entry'!L26),1,0)</f>
        <v>0</v>
      </c>
      <c r="L27">
        <f>IF(COUNTIF(LISTS!$O$2:$O$19,'Hedge data entry'!M26),1,0)</f>
        <v>0</v>
      </c>
      <c r="M27">
        <f>IF(COUNTIF(LISTS!$O$2:$O$19,'Hedge data entry'!N26),1,0)</f>
        <v>0</v>
      </c>
      <c r="N27">
        <f>IF(COUNTIF(LISTS!$O$2:$O$19,'Hedge data entry'!O26),1,0)</f>
        <v>0</v>
      </c>
      <c r="O27">
        <f>IF(COUNTIF(LISTS!$O$2:$O$19,'Hedge data entry'!P26),1,0)</f>
        <v>0</v>
      </c>
      <c r="P27">
        <f>IF(COUNTIF(LISTS!$O$2:$O$19,'Hedge data entry'!Q26),1,0)</f>
        <v>0</v>
      </c>
      <c r="Q27">
        <f>IF(COUNTIF(LISTS!$O$2:$O$19,'Hedge data entry'!R26),1,0)</f>
        <v>0</v>
      </c>
      <c r="R27">
        <f>IF(COUNTIF(LISTS!$O$2:$O$19,'Hedge data entry'!S26),1,0)</f>
        <v>0</v>
      </c>
      <c r="S27">
        <f>IF(COUNTIF(LISTS!$O$2:$O$19,'Hedge data entry'!T26),1,0)</f>
        <v>0</v>
      </c>
      <c r="T27">
        <f>IF(COUNTIF(LISTS!$O$2:$O$19,'Hedge data entry'!U26),1,0)</f>
        <v>0</v>
      </c>
      <c r="U27">
        <f>IF(COUNTIF(LISTS!$O$2:$O$19,'Hedge data entry'!V26),1,0)</f>
        <v>0</v>
      </c>
      <c r="V27">
        <f>IF(COUNTIF(LISTS!$O$2:$O$19,'Hedge data entry'!W26),1,0)</f>
        <v>0</v>
      </c>
      <c r="W27">
        <f>IF(COUNTIF(LISTS!$O$2:$O$19,'Hedge data entry'!X26),1,0)</f>
        <v>0</v>
      </c>
      <c r="X27">
        <f>IF(COUNTIF(LISTS!$O$2:$O$19,'Hedge data entry'!Y26),1,0)</f>
        <v>0</v>
      </c>
      <c r="Y27">
        <f>IF(COUNTIF(LISTS!$O$2:$O$19,'Hedge data entry'!Z26),1,0)</f>
        <v>0</v>
      </c>
      <c r="Z27">
        <f>IF(COUNTIF(LISTS!$O$2:$O$19,'Hedge data entry'!AA26),1,0)</f>
        <v>0</v>
      </c>
      <c r="AA27">
        <f>IF(COUNTIF(LISTS!$O$2:$O$19,'Hedge data entry'!AB26),1,0)</f>
        <v>0</v>
      </c>
      <c r="AB27">
        <f>IF(COUNTIF(LISTS!$O$2:$O$19,'Hedge data entry'!AC26),1,0)</f>
        <v>0</v>
      </c>
      <c r="AC27">
        <f>IF(COUNTIF(LISTS!$O$2:$O$19,'Hedge data entry'!AD26),1,0)</f>
        <v>0</v>
      </c>
      <c r="AD27">
        <f>IF(COUNTIF(LISTS!$O$2:$O$19,'Hedge data entry'!AE26),1,0)</f>
        <v>0</v>
      </c>
      <c r="AE27">
        <f>IF(COUNTIF(LISTS!$O$2:$O$19,'Hedge data entry'!AF26),1,0)</f>
        <v>0</v>
      </c>
      <c r="AF27">
        <f>IF(COUNTIF(LISTS!$O$2:$O$19,'Hedge data entry'!AG26),1,0)</f>
        <v>0</v>
      </c>
      <c r="AG27">
        <f>IF(COUNTIF(LISTS!$O$2:$O$19,'Hedge data entry'!AH26),1,0)</f>
        <v>0</v>
      </c>
      <c r="AH27">
        <f>IF(COUNTIF(LISTS!$O$2:$O$19,'Hedge data entry'!AI26),1,0)</f>
        <v>0</v>
      </c>
      <c r="AI27">
        <f>IF(COUNTIF(LISTS!$O$2:$O$19,'Hedge data entry'!AJ26),1,0)</f>
        <v>0</v>
      </c>
      <c r="AJ27">
        <f>IF(COUNTIF(LISTS!$O$2:$O$19,'Hedge data entry'!AK26),1,0)</f>
        <v>0</v>
      </c>
      <c r="AK27">
        <f>IF(COUNTIF(LISTS!$O$2:$O$19,'Hedge data entry'!AL26),1,0)</f>
        <v>0</v>
      </c>
      <c r="AL27">
        <f>IF(COUNTIF(LISTS!$O$2:$O$19,'Hedge data entry'!AM26),1,0)</f>
        <v>0</v>
      </c>
      <c r="AM27">
        <f>IF(COUNTIF(LISTS!$O$2:$O$19,'Hedge data entry'!AN26),1,0)</f>
        <v>0</v>
      </c>
      <c r="AN27">
        <f>IF(COUNTIF(LISTS!$O$2:$O$19,'Hedge data entry'!AO26),1,0)</f>
        <v>0</v>
      </c>
      <c r="AO27">
        <f>IF(COUNTIF(LISTS!$O$2:$O$19,'Hedge data entry'!AP26),1,0)</f>
        <v>0</v>
      </c>
      <c r="AP27">
        <f>IF(COUNTIF(LISTS!$O$2:$O$19,'Hedge data entry'!AQ26),1,0)</f>
        <v>0</v>
      </c>
      <c r="AQ27">
        <f>IF(COUNTIF(LISTS!$O$2:$O$19,'Hedge data entry'!AR26),1,0)</f>
        <v>0</v>
      </c>
      <c r="AR27">
        <f>IF(COUNTIF(LISTS!$O$2:$O$19,'Hedge data entry'!AS26),1,0)</f>
        <v>0</v>
      </c>
      <c r="AS27">
        <f>IF(COUNTIF(LISTS!$O$2:$O$19,'Hedge data entry'!AT26),1,0)</f>
        <v>0</v>
      </c>
      <c r="AT27">
        <f>IF(COUNTIF(LISTS!$O$2:$O$19,'Hedge data entry'!AU26),1,0)</f>
        <v>0</v>
      </c>
      <c r="AU27">
        <f>IF(COUNTIF(LISTS!$O$2:$O$19,'Hedge data entry'!AV26),1,0)</f>
        <v>0</v>
      </c>
      <c r="AV27">
        <f>IF(COUNTIF(LISTS!$O$2:$O$19,'Hedge data entry'!AW26),1,0)</f>
        <v>0</v>
      </c>
      <c r="AW27">
        <f>IF(COUNTIF(LISTS!$O$2:$O$19,'Hedge data entry'!AX26),1,0)</f>
        <v>0</v>
      </c>
      <c r="AX27">
        <f>IF(COUNTIF(LISTS!$O$2:$O$19,'Hedge data entry'!AY26),1,0)</f>
        <v>0</v>
      </c>
      <c r="AY27">
        <f>IF(COUNTIF(LISTS!$O$2:$O$19,'Hedge data entry'!AZ26),1,0)</f>
        <v>0</v>
      </c>
      <c r="AZ27">
        <f>IF(COUNTIF(LISTS!$O$2:$O$19,'Hedge data entry'!BA26),1,0)</f>
        <v>0</v>
      </c>
      <c r="BA27">
        <f>IF(COUNTIF(LISTS!$O$2:$O$19,'Hedge data entry'!BB26),1,0)</f>
        <v>0</v>
      </c>
      <c r="BB27">
        <f>IF(COUNTIF(LISTS!$O$2:$O$19,'Hedge data entry'!BC26),1,0)</f>
        <v>0</v>
      </c>
      <c r="BC27">
        <f>IF(COUNTIF(LISTS!$O$2:$O$19,'Hedge data entry'!BD26),1,0)</f>
        <v>0</v>
      </c>
      <c r="BD27">
        <f>IF(COUNTIF(LISTS!$O$2:$O$19,'Hedge data entry'!BE26),1,0)</f>
        <v>0</v>
      </c>
      <c r="BE27">
        <f>IF(COUNTIF(LISTS!$O$2:$O$19,'Hedge data entry'!BF26),1,0)</f>
        <v>0</v>
      </c>
      <c r="BF27">
        <f>IF(COUNTIF(LISTS!$O$2:$O$19,'Hedge data entry'!BG26),1,0)</f>
        <v>0</v>
      </c>
      <c r="BG27">
        <f>IF(COUNTIF(LISTS!$O$2:$O$19,'Hedge data entry'!BH26),1,0)</f>
        <v>0</v>
      </c>
      <c r="BH27">
        <f>IF(COUNTIF(LISTS!$O$2:$O$19,'Hedge data entry'!BI26),1,0)</f>
        <v>0</v>
      </c>
      <c r="BI27">
        <f>IF(COUNTIF(LISTS!$O$2:$O$19,'Hedge data entry'!BJ26),1,0)</f>
        <v>0</v>
      </c>
      <c r="BJ27">
        <f>IF(COUNTIF(LISTS!$O$2:$O$19,'Hedge data entry'!BK26),1,0)</f>
        <v>0</v>
      </c>
      <c r="BK27">
        <f>IF(COUNTIF(LISTS!$O$2:$O$19,'Hedge data entry'!BL26),1,0)</f>
        <v>0</v>
      </c>
      <c r="BL27">
        <f>IF(COUNTIF(LISTS!$O$2:$O$19,'Hedge data entry'!BM26),1,0)</f>
        <v>0</v>
      </c>
      <c r="BM27">
        <f>IF(COUNTIF(LISTS!$O$2:$O$19,'Hedge data entry'!BN26),1,0)</f>
        <v>0</v>
      </c>
      <c r="BN27">
        <f>IF(COUNTIF(LISTS!$O$2:$O$19,'Hedge data entry'!BO26),1,0)</f>
        <v>0</v>
      </c>
      <c r="BO27">
        <f>IF(COUNTIF(LISTS!$O$2:$O$19,'Hedge data entry'!BP26),1,0)</f>
        <v>0</v>
      </c>
      <c r="BP27">
        <f>IF(COUNTIF(LISTS!$O$2:$O$19,'Hedge data entry'!BQ26),1,0)</f>
        <v>0</v>
      </c>
      <c r="BQ27">
        <f>IF(COUNTIF(LISTS!$O$2:$O$19,'Hedge data entry'!BR26),1,0)</f>
        <v>0</v>
      </c>
      <c r="BR27">
        <f>IF(COUNTIF(LISTS!$O$2:$O$19,'Hedge data entry'!BS26),1,0)</f>
        <v>0</v>
      </c>
      <c r="BS27">
        <f>IF(COUNTIF(LISTS!$O$2:$O$19,'Hedge data entry'!BT26),1,0)</f>
        <v>0</v>
      </c>
      <c r="BT27">
        <f>IF(COUNTIF(LISTS!$O$2:$O$19,'Hedge data entry'!BU26),1,0)</f>
        <v>0</v>
      </c>
      <c r="BU27">
        <f>IF(COUNTIF(LISTS!$O$2:$O$19,'Hedge data entry'!BV26),1,0)</f>
        <v>0</v>
      </c>
      <c r="BV27">
        <f>IF(COUNTIF(LISTS!$O$2:$O$19,'Hedge data entry'!BW26),1,0)</f>
        <v>0</v>
      </c>
      <c r="BW27">
        <f>IF(COUNTIF(LISTS!$O$2:$O$19,'Hedge data entry'!BX26),1,0)</f>
        <v>0</v>
      </c>
      <c r="BX27">
        <f>IF(COUNTIF(LISTS!$O$2:$O$19,'Hedge data entry'!BY26),1,0)</f>
        <v>0</v>
      </c>
      <c r="BY27">
        <f>IF(COUNTIF(LISTS!$O$2:$O$19,'Hedge data entry'!BZ26),1,0)</f>
        <v>0</v>
      </c>
      <c r="BZ27">
        <f>IF(COUNTIF(LISTS!$O$2:$O$19,'Hedge data entry'!CA26),1,0)</f>
        <v>0</v>
      </c>
      <c r="CA27">
        <f>IF(COUNTIF(LISTS!$O$2:$O$19,'Hedge data entry'!CB26),1,0)</f>
        <v>0</v>
      </c>
      <c r="CB27">
        <f>IF(COUNTIF(LISTS!$O$2:$O$19,'Hedge data entry'!CC26),1,0)</f>
        <v>0</v>
      </c>
      <c r="CC27">
        <f>IF(COUNTIF(LISTS!$O$2:$O$19,'Hedge data entry'!CD26),1,0)</f>
        <v>0</v>
      </c>
      <c r="CD27">
        <f>IF(COUNTIF(LISTS!$O$2:$O$19,'Hedge data entry'!CE26),1,0)</f>
        <v>0</v>
      </c>
      <c r="CE27">
        <f>IF(COUNTIF(LISTS!$O$2:$O$19,'Hedge data entry'!CF26),1,0)</f>
        <v>0</v>
      </c>
      <c r="CF27">
        <f>IF(COUNTIF(LISTS!$O$2:$O$19,'Hedge data entry'!CG26),1,0)</f>
        <v>0</v>
      </c>
      <c r="CG27">
        <f>IF(COUNTIF(LISTS!$O$2:$O$19,'Hedge data entry'!CH26),1,0)</f>
        <v>0</v>
      </c>
      <c r="CH27">
        <f>IF(COUNTIF(LISTS!$O$2:$O$19,'Hedge data entry'!CI26),1,0)</f>
        <v>0</v>
      </c>
      <c r="CI27">
        <f>IF(COUNTIF(LISTS!$O$2:$O$19,'Hedge data entry'!CJ26),1,0)</f>
        <v>0</v>
      </c>
      <c r="CJ27">
        <f>IF(COUNTIF(LISTS!$O$2:$O$19,'Hedge data entry'!CK26),1,0)</f>
        <v>0</v>
      </c>
      <c r="CK27">
        <f>IF(COUNTIF(LISTS!$O$2:$O$19,'Hedge data entry'!CL26),1,0)</f>
        <v>0</v>
      </c>
      <c r="CL27">
        <f>IF(COUNTIF(LISTS!$O$2:$O$19,'Hedge data entry'!CM26),1,0)</f>
        <v>0</v>
      </c>
      <c r="CM27">
        <f>IF(COUNTIF(LISTS!$O$2:$O$19,'Hedge data entry'!CN26),1,0)</f>
        <v>0</v>
      </c>
      <c r="CN27">
        <f>IF(COUNTIF(LISTS!$O$2:$O$19,'Hedge data entry'!CO26),1,0)</f>
        <v>0</v>
      </c>
      <c r="CO27">
        <f>IF(COUNTIF(LISTS!$O$2:$O$19,'Hedge data entry'!CP26),1,0)</f>
        <v>0</v>
      </c>
      <c r="CP27">
        <f>IF(COUNTIF(LISTS!$O$2:$O$19,'Hedge data entry'!CQ26),1,0)</f>
        <v>0</v>
      </c>
      <c r="CQ27">
        <f>IF(COUNTIF(LISTS!$O$2:$O$19,'Hedge data entry'!CR26),1,0)</f>
        <v>0</v>
      </c>
      <c r="CR27">
        <f>IF(COUNTIF(LISTS!$O$2:$O$19,'Hedge data entry'!CS26),1,0)</f>
        <v>0</v>
      </c>
      <c r="CS27">
        <f>IF(COUNTIF(LISTS!$O$2:$O$19,'Hedge data entry'!CT26),1,0)</f>
        <v>0</v>
      </c>
      <c r="CT27">
        <f>IF(COUNTIF(LISTS!$O$2:$O$19,'Hedge data entry'!CU26),1,0)</f>
        <v>0</v>
      </c>
      <c r="CU27">
        <f>IF(COUNTIF(LISTS!$O$2:$O$19,'Hedge data entry'!CV26),1,0)</f>
        <v>0</v>
      </c>
      <c r="CV27">
        <f>IF(COUNTIF(LISTS!$O$2:$O$19,'Hedge data entry'!CW26),1,0)</f>
        <v>0</v>
      </c>
      <c r="CW27">
        <f>IF(COUNTIF(LISTS!$O$2:$O$19,'Hedge data entry'!CX26),1,0)</f>
        <v>0</v>
      </c>
    </row>
    <row r="28" spans="1:101" x14ac:dyDescent="0.25">
      <c r="A28" t="s">
        <v>248</v>
      </c>
      <c r="B28">
        <f>IF(COUNTIF(LISTS!$O$2:$O$19,'Hedge data entry'!C27),1,0)</f>
        <v>0</v>
      </c>
      <c r="C28">
        <f>IF(COUNTIF(LISTS!$O$2:$O$19,'Hedge data entry'!D27),1,0)</f>
        <v>0</v>
      </c>
      <c r="D28">
        <f>IF(COUNTIF(LISTS!$O$2:$O$19,'Hedge data entry'!E27),1,0)</f>
        <v>0</v>
      </c>
      <c r="E28">
        <f>IF(COUNTIF(LISTS!$O$2:$O$19,'Hedge data entry'!F27),1,0)</f>
        <v>0</v>
      </c>
      <c r="F28">
        <f>IF(COUNTIF(LISTS!$O$2:$O$19,'Hedge data entry'!G27),1,0)</f>
        <v>0</v>
      </c>
      <c r="G28">
        <f>IF(COUNTIF(LISTS!$O$2:$O$19,'Hedge data entry'!H27),1,0)</f>
        <v>0</v>
      </c>
      <c r="H28">
        <f>IF(COUNTIF(LISTS!$O$2:$O$19,'Hedge data entry'!I27),1,0)</f>
        <v>0</v>
      </c>
      <c r="I28">
        <f>IF(COUNTIF(LISTS!$O$2:$O$19,'Hedge data entry'!J27),1,0)</f>
        <v>0</v>
      </c>
      <c r="J28">
        <f>IF(COUNTIF(LISTS!$O$2:$O$19,'Hedge data entry'!K27),1,0)</f>
        <v>0</v>
      </c>
      <c r="K28">
        <f>IF(COUNTIF(LISTS!$O$2:$O$19,'Hedge data entry'!L27),1,0)</f>
        <v>0</v>
      </c>
      <c r="L28">
        <f>IF(COUNTIF(LISTS!$O$2:$O$19,'Hedge data entry'!M27),1,0)</f>
        <v>0</v>
      </c>
      <c r="M28">
        <f>IF(COUNTIF(LISTS!$O$2:$O$19,'Hedge data entry'!N27),1,0)</f>
        <v>0</v>
      </c>
      <c r="N28">
        <f>IF(COUNTIF(LISTS!$O$2:$O$19,'Hedge data entry'!O27),1,0)</f>
        <v>0</v>
      </c>
      <c r="O28">
        <f>IF(COUNTIF(LISTS!$O$2:$O$19,'Hedge data entry'!P27),1,0)</f>
        <v>0</v>
      </c>
      <c r="P28">
        <f>IF(COUNTIF(LISTS!$O$2:$O$19,'Hedge data entry'!Q27),1,0)</f>
        <v>0</v>
      </c>
      <c r="Q28">
        <f>IF(COUNTIF(LISTS!$O$2:$O$19,'Hedge data entry'!R27),1,0)</f>
        <v>0</v>
      </c>
      <c r="R28">
        <f>IF(COUNTIF(LISTS!$O$2:$O$19,'Hedge data entry'!S27),1,0)</f>
        <v>0</v>
      </c>
      <c r="S28">
        <f>IF(COUNTIF(LISTS!$O$2:$O$19,'Hedge data entry'!T27),1,0)</f>
        <v>0</v>
      </c>
      <c r="T28">
        <f>IF(COUNTIF(LISTS!$O$2:$O$19,'Hedge data entry'!U27),1,0)</f>
        <v>0</v>
      </c>
      <c r="U28">
        <f>IF(COUNTIF(LISTS!$O$2:$O$19,'Hedge data entry'!V27),1,0)</f>
        <v>0</v>
      </c>
      <c r="V28">
        <f>IF(COUNTIF(LISTS!$O$2:$O$19,'Hedge data entry'!W27),1,0)</f>
        <v>0</v>
      </c>
      <c r="W28">
        <f>IF(COUNTIF(LISTS!$O$2:$O$19,'Hedge data entry'!X27),1,0)</f>
        <v>0</v>
      </c>
      <c r="X28">
        <f>IF(COUNTIF(LISTS!$O$2:$O$19,'Hedge data entry'!Y27),1,0)</f>
        <v>0</v>
      </c>
      <c r="Y28">
        <f>IF(COUNTIF(LISTS!$O$2:$O$19,'Hedge data entry'!Z27),1,0)</f>
        <v>0</v>
      </c>
      <c r="Z28">
        <f>IF(COUNTIF(LISTS!$O$2:$O$19,'Hedge data entry'!AA27),1,0)</f>
        <v>0</v>
      </c>
      <c r="AA28">
        <f>IF(COUNTIF(LISTS!$O$2:$O$19,'Hedge data entry'!AB27),1,0)</f>
        <v>0</v>
      </c>
      <c r="AB28">
        <f>IF(COUNTIF(LISTS!$O$2:$O$19,'Hedge data entry'!AC27),1,0)</f>
        <v>0</v>
      </c>
      <c r="AC28">
        <f>IF(COUNTIF(LISTS!$O$2:$O$19,'Hedge data entry'!AD27),1,0)</f>
        <v>0</v>
      </c>
      <c r="AD28">
        <f>IF(COUNTIF(LISTS!$O$2:$O$19,'Hedge data entry'!AE27),1,0)</f>
        <v>0</v>
      </c>
      <c r="AE28">
        <f>IF(COUNTIF(LISTS!$O$2:$O$19,'Hedge data entry'!AF27),1,0)</f>
        <v>0</v>
      </c>
      <c r="AF28">
        <f>IF(COUNTIF(LISTS!$O$2:$O$19,'Hedge data entry'!AG27),1,0)</f>
        <v>0</v>
      </c>
      <c r="AG28">
        <f>IF(COUNTIF(LISTS!$O$2:$O$19,'Hedge data entry'!AH27),1,0)</f>
        <v>0</v>
      </c>
      <c r="AH28">
        <f>IF(COUNTIF(LISTS!$O$2:$O$19,'Hedge data entry'!AI27),1,0)</f>
        <v>0</v>
      </c>
      <c r="AI28">
        <f>IF(COUNTIF(LISTS!$O$2:$O$19,'Hedge data entry'!AJ27),1,0)</f>
        <v>0</v>
      </c>
      <c r="AJ28">
        <f>IF(COUNTIF(LISTS!$O$2:$O$19,'Hedge data entry'!AK27),1,0)</f>
        <v>0</v>
      </c>
      <c r="AK28">
        <f>IF(COUNTIF(LISTS!$O$2:$O$19,'Hedge data entry'!AL27),1,0)</f>
        <v>0</v>
      </c>
      <c r="AL28">
        <f>IF(COUNTIF(LISTS!$O$2:$O$19,'Hedge data entry'!AM27),1,0)</f>
        <v>0</v>
      </c>
      <c r="AM28">
        <f>IF(COUNTIF(LISTS!$O$2:$O$19,'Hedge data entry'!AN27),1,0)</f>
        <v>0</v>
      </c>
      <c r="AN28">
        <f>IF(COUNTIF(LISTS!$O$2:$O$19,'Hedge data entry'!AO27),1,0)</f>
        <v>0</v>
      </c>
      <c r="AO28">
        <f>IF(COUNTIF(LISTS!$O$2:$O$19,'Hedge data entry'!AP27),1,0)</f>
        <v>0</v>
      </c>
      <c r="AP28">
        <f>IF(COUNTIF(LISTS!$O$2:$O$19,'Hedge data entry'!AQ27),1,0)</f>
        <v>0</v>
      </c>
      <c r="AQ28">
        <f>IF(COUNTIF(LISTS!$O$2:$O$19,'Hedge data entry'!AR27),1,0)</f>
        <v>0</v>
      </c>
      <c r="AR28">
        <f>IF(COUNTIF(LISTS!$O$2:$O$19,'Hedge data entry'!AS27),1,0)</f>
        <v>0</v>
      </c>
      <c r="AS28">
        <f>IF(COUNTIF(LISTS!$O$2:$O$19,'Hedge data entry'!AT27),1,0)</f>
        <v>0</v>
      </c>
      <c r="AT28">
        <f>IF(COUNTIF(LISTS!$O$2:$O$19,'Hedge data entry'!AU27),1,0)</f>
        <v>0</v>
      </c>
      <c r="AU28">
        <f>IF(COUNTIF(LISTS!$O$2:$O$19,'Hedge data entry'!AV27),1,0)</f>
        <v>0</v>
      </c>
      <c r="AV28">
        <f>IF(COUNTIF(LISTS!$O$2:$O$19,'Hedge data entry'!AW27),1,0)</f>
        <v>0</v>
      </c>
      <c r="AW28">
        <f>IF(COUNTIF(LISTS!$O$2:$O$19,'Hedge data entry'!AX27),1,0)</f>
        <v>0</v>
      </c>
      <c r="AX28">
        <f>IF(COUNTIF(LISTS!$O$2:$O$19,'Hedge data entry'!AY27),1,0)</f>
        <v>0</v>
      </c>
      <c r="AY28">
        <f>IF(COUNTIF(LISTS!$O$2:$O$19,'Hedge data entry'!AZ27),1,0)</f>
        <v>0</v>
      </c>
      <c r="AZ28">
        <f>IF(COUNTIF(LISTS!$O$2:$O$19,'Hedge data entry'!BA27),1,0)</f>
        <v>0</v>
      </c>
      <c r="BA28">
        <f>IF(COUNTIF(LISTS!$O$2:$O$19,'Hedge data entry'!BB27),1,0)</f>
        <v>0</v>
      </c>
      <c r="BB28">
        <f>IF(COUNTIF(LISTS!$O$2:$O$19,'Hedge data entry'!BC27),1,0)</f>
        <v>0</v>
      </c>
      <c r="BC28">
        <f>IF(COUNTIF(LISTS!$O$2:$O$19,'Hedge data entry'!BD27),1,0)</f>
        <v>0</v>
      </c>
      <c r="BD28">
        <f>IF(COUNTIF(LISTS!$O$2:$O$19,'Hedge data entry'!BE27),1,0)</f>
        <v>0</v>
      </c>
      <c r="BE28">
        <f>IF(COUNTIF(LISTS!$O$2:$O$19,'Hedge data entry'!BF27),1,0)</f>
        <v>0</v>
      </c>
      <c r="BF28">
        <f>IF(COUNTIF(LISTS!$O$2:$O$19,'Hedge data entry'!BG27),1,0)</f>
        <v>0</v>
      </c>
      <c r="BG28">
        <f>IF(COUNTIF(LISTS!$O$2:$O$19,'Hedge data entry'!BH27),1,0)</f>
        <v>0</v>
      </c>
      <c r="BH28">
        <f>IF(COUNTIF(LISTS!$O$2:$O$19,'Hedge data entry'!BI27),1,0)</f>
        <v>0</v>
      </c>
      <c r="BI28">
        <f>IF(COUNTIF(LISTS!$O$2:$O$19,'Hedge data entry'!BJ27),1,0)</f>
        <v>0</v>
      </c>
      <c r="BJ28">
        <f>IF(COUNTIF(LISTS!$O$2:$O$19,'Hedge data entry'!BK27),1,0)</f>
        <v>0</v>
      </c>
      <c r="BK28">
        <f>IF(COUNTIF(LISTS!$O$2:$O$19,'Hedge data entry'!BL27),1,0)</f>
        <v>0</v>
      </c>
      <c r="BL28">
        <f>IF(COUNTIF(LISTS!$O$2:$O$19,'Hedge data entry'!BM27),1,0)</f>
        <v>0</v>
      </c>
      <c r="BM28">
        <f>IF(COUNTIF(LISTS!$O$2:$O$19,'Hedge data entry'!BN27),1,0)</f>
        <v>0</v>
      </c>
      <c r="BN28">
        <f>IF(COUNTIF(LISTS!$O$2:$O$19,'Hedge data entry'!BO27),1,0)</f>
        <v>0</v>
      </c>
      <c r="BO28">
        <f>IF(COUNTIF(LISTS!$O$2:$O$19,'Hedge data entry'!BP27),1,0)</f>
        <v>0</v>
      </c>
      <c r="BP28">
        <f>IF(COUNTIF(LISTS!$O$2:$O$19,'Hedge data entry'!BQ27),1,0)</f>
        <v>0</v>
      </c>
      <c r="BQ28">
        <f>IF(COUNTIF(LISTS!$O$2:$O$19,'Hedge data entry'!BR27),1,0)</f>
        <v>0</v>
      </c>
      <c r="BR28">
        <f>IF(COUNTIF(LISTS!$O$2:$O$19,'Hedge data entry'!BS27),1,0)</f>
        <v>0</v>
      </c>
      <c r="BS28">
        <f>IF(COUNTIF(LISTS!$O$2:$O$19,'Hedge data entry'!BT27),1,0)</f>
        <v>0</v>
      </c>
      <c r="BT28">
        <f>IF(COUNTIF(LISTS!$O$2:$O$19,'Hedge data entry'!BU27),1,0)</f>
        <v>0</v>
      </c>
      <c r="BU28">
        <f>IF(COUNTIF(LISTS!$O$2:$O$19,'Hedge data entry'!BV27),1,0)</f>
        <v>0</v>
      </c>
      <c r="BV28">
        <f>IF(COUNTIF(LISTS!$O$2:$O$19,'Hedge data entry'!BW27),1,0)</f>
        <v>0</v>
      </c>
      <c r="BW28">
        <f>IF(COUNTIF(LISTS!$O$2:$O$19,'Hedge data entry'!BX27),1,0)</f>
        <v>0</v>
      </c>
      <c r="BX28">
        <f>IF(COUNTIF(LISTS!$O$2:$O$19,'Hedge data entry'!BY27),1,0)</f>
        <v>0</v>
      </c>
      <c r="BY28">
        <f>IF(COUNTIF(LISTS!$O$2:$O$19,'Hedge data entry'!BZ27),1,0)</f>
        <v>0</v>
      </c>
      <c r="BZ28">
        <f>IF(COUNTIF(LISTS!$O$2:$O$19,'Hedge data entry'!CA27),1,0)</f>
        <v>0</v>
      </c>
      <c r="CA28">
        <f>IF(COUNTIF(LISTS!$O$2:$O$19,'Hedge data entry'!CB27),1,0)</f>
        <v>0</v>
      </c>
      <c r="CB28">
        <f>IF(COUNTIF(LISTS!$O$2:$O$19,'Hedge data entry'!CC27),1,0)</f>
        <v>0</v>
      </c>
      <c r="CC28">
        <f>IF(COUNTIF(LISTS!$O$2:$O$19,'Hedge data entry'!CD27),1,0)</f>
        <v>0</v>
      </c>
      <c r="CD28">
        <f>IF(COUNTIF(LISTS!$O$2:$O$19,'Hedge data entry'!CE27),1,0)</f>
        <v>0</v>
      </c>
      <c r="CE28">
        <f>IF(COUNTIF(LISTS!$O$2:$O$19,'Hedge data entry'!CF27),1,0)</f>
        <v>0</v>
      </c>
      <c r="CF28">
        <f>IF(COUNTIF(LISTS!$O$2:$O$19,'Hedge data entry'!CG27),1,0)</f>
        <v>0</v>
      </c>
      <c r="CG28">
        <f>IF(COUNTIF(LISTS!$O$2:$O$19,'Hedge data entry'!CH27),1,0)</f>
        <v>0</v>
      </c>
      <c r="CH28">
        <f>IF(COUNTIF(LISTS!$O$2:$O$19,'Hedge data entry'!CI27),1,0)</f>
        <v>0</v>
      </c>
      <c r="CI28">
        <f>IF(COUNTIF(LISTS!$O$2:$O$19,'Hedge data entry'!CJ27),1,0)</f>
        <v>0</v>
      </c>
      <c r="CJ28">
        <f>IF(COUNTIF(LISTS!$O$2:$O$19,'Hedge data entry'!CK27),1,0)</f>
        <v>0</v>
      </c>
      <c r="CK28">
        <f>IF(COUNTIF(LISTS!$O$2:$O$19,'Hedge data entry'!CL27),1,0)</f>
        <v>0</v>
      </c>
      <c r="CL28">
        <f>IF(COUNTIF(LISTS!$O$2:$O$19,'Hedge data entry'!CM27),1,0)</f>
        <v>0</v>
      </c>
      <c r="CM28">
        <f>IF(COUNTIF(LISTS!$O$2:$O$19,'Hedge data entry'!CN27),1,0)</f>
        <v>0</v>
      </c>
      <c r="CN28">
        <f>IF(COUNTIF(LISTS!$O$2:$O$19,'Hedge data entry'!CO27),1,0)</f>
        <v>0</v>
      </c>
      <c r="CO28">
        <f>IF(COUNTIF(LISTS!$O$2:$O$19,'Hedge data entry'!CP27),1,0)</f>
        <v>0</v>
      </c>
      <c r="CP28">
        <f>IF(COUNTIF(LISTS!$O$2:$O$19,'Hedge data entry'!CQ27),1,0)</f>
        <v>0</v>
      </c>
      <c r="CQ28">
        <f>IF(COUNTIF(LISTS!$O$2:$O$19,'Hedge data entry'!CR27),1,0)</f>
        <v>0</v>
      </c>
      <c r="CR28">
        <f>IF(COUNTIF(LISTS!$O$2:$O$19,'Hedge data entry'!CS27),1,0)</f>
        <v>0</v>
      </c>
      <c r="CS28">
        <f>IF(COUNTIF(LISTS!$O$2:$O$19,'Hedge data entry'!CT27),1,0)</f>
        <v>0</v>
      </c>
      <c r="CT28">
        <f>IF(COUNTIF(LISTS!$O$2:$O$19,'Hedge data entry'!CU27),1,0)</f>
        <v>0</v>
      </c>
      <c r="CU28">
        <f>IF(COUNTIF(LISTS!$O$2:$O$19,'Hedge data entry'!CV27),1,0)</f>
        <v>0</v>
      </c>
      <c r="CV28">
        <f>IF(COUNTIF(LISTS!$O$2:$O$19,'Hedge data entry'!CW27),1,0)</f>
        <v>0</v>
      </c>
      <c r="CW28">
        <f>IF(COUNTIF(LISTS!$O$2:$O$19,'Hedge data entry'!CX27),1,0)</f>
        <v>0</v>
      </c>
    </row>
    <row r="29" spans="1:101" x14ac:dyDescent="0.25">
      <c r="A29" t="s">
        <v>249</v>
      </c>
      <c r="B29">
        <f>IF(COUNTIF(LISTS!$O$2:$O$19,'Hedge data entry'!C28),1,0)</f>
        <v>0</v>
      </c>
      <c r="C29">
        <f>IF(COUNTIF(LISTS!$O$2:$O$19,'Hedge data entry'!D28),1,0)</f>
        <v>0</v>
      </c>
      <c r="D29">
        <f>IF(COUNTIF(LISTS!$O$2:$O$19,'Hedge data entry'!E28),1,0)</f>
        <v>0</v>
      </c>
      <c r="E29">
        <f>IF(COUNTIF(LISTS!$O$2:$O$19,'Hedge data entry'!F28),1,0)</f>
        <v>0</v>
      </c>
      <c r="F29">
        <f>IF(COUNTIF(LISTS!$O$2:$O$19,'Hedge data entry'!G28),1,0)</f>
        <v>0</v>
      </c>
      <c r="G29">
        <f>IF(COUNTIF(LISTS!$O$2:$O$19,'Hedge data entry'!H28),1,0)</f>
        <v>0</v>
      </c>
      <c r="H29">
        <f>IF(COUNTIF(LISTS!$O$2:$O$19,'Hedge data entry'!I28),1,0)</f>
        <v>0</v>
      </c>
      <c r="I29">
        <f>IF(COUNTIF(LISTS!$O$2:$O$19,'Hedge data entry'!J28),1,0)</f>
        <v>0</v>
      </c>
      <c r="J29">
        <f>IF(COUNTIF(LISTS!$O$2:$O$19,'Hedge data entry'!K28),1,0)</f>
        <v>0</v>
      </c>
      <c r="K29">
        <f>IF(COUNTIF(LISTS!$O$2:$O$19,'Hedge data entry'!L28),1,0)</f>
        <v>0</v>
      </c>
      <c r="L29">
        <f>IF(COUNTIF(LISTS!$O$2:$O$19,'Hedge data entry'!M28),1,0)</f>
        <v>0</v>
      </c>
      <c r="M29">
        <f>IF(COUNTIF(LISTS!$O$2:$O$19,'Hedge data entry'!N28),1,0)</f>
        <v>0</v>
      </c>
      <c r="N29">
        <f>IF(COUNTIF(LISTS!$O$2:$O$19,'Hedge data entry'!O28),1,0)</f>
        <v>0</v>
      </c>
      <c r="O29">
        <f>IF(COUNTIF(LISTS!$O$2:$O$19,'Hedge data entry'!P28),1,0)</f>
        <v>0</v>
      </c>
      <c r="P29">
        <f>IF(COUNTIF(LISTS!$O$2:$O$19,'Hedge data entry'!Q28),1,0)</f>
        <v>0</v>
      </c>
      <c r="Q29">
        <f>IF(COUNTIF(LISTS!$O$2:$O$19,'Hedge data entry'!R28),1,0)</f>
        <v>0</v>
      </c>
      <c r="R29">
        <f>IF(COUNTIF(LISTS!$O$2:$O$19,'Hedge data entry'!S28),1,0)</f>
        <v>0</v>
      </c>
      <c r="S29">
        <f>IF(COUNTIF(LISTS!$O$2:$O$19,'Hedge data entry'!T28),1,0)</f>
        <v>0</v>
      </c>
      <c r="T29">
        <f>IF(COUNTIF(LISTS!$O$2:$O$19,'Hedge data entry'!U28),1,0)</f>
        <v>0</v>
      </c>
      <c r="U29">
        <f>IF(COUNTIF(LISTS!$O$2:$O$19,'Hedge data entry'!V28),1,0)</f>
        <v>0</v>
      </c>
      <c r="V29">
        <f>IF(COUNTIF(LISTS!$O$2:$O$19,'Hedge data entry'!W28),1,0)</f>
        <v>0</v>
      </c>
      <c r="W29">
        <f>IF(COUNTIF(LISTS!$O$2:$O$19,'Hedge data entry'!X28),1,0)</f>
        <v>0</v>
      </c>
      <c r="X29">
        <f>IF(COUNTIF(LISTS!$O$2:$O$19,'Hedge data entry'!Y28),1,0)</f>
        <v>0</v>
      </c>
      <c r="Y29">
        <f>IF(COUNTIF(LISTS!$O$2:$O$19,'Hedge data entry'!Z28),1,0)</f>
        <v>0</v>
      </c>
      <c r="Z29">
        <f>IF(COUNTIF(LISTS!$O$2:$O$19,'Hedge data entry'!AA28),1,0)</f>
        <v>0</v>
      </c>
      <c r="AA29">
        <f>IF(COUNTIF(LISTS!$O$2:$O$19,'Hedge data entry'!AB28),1,0)</f>
        <v>0</v>
      </c>
      <c r="AB29">
        <f>IF(COUNTIF(LISTS!$O$2:$O$19,'Hedge data entry'!AC28),1,0)</f>
        <v>0</v>
      </c>
      <c r="AC29">
        <f>IF(COUNTIF(LISTS!$O$2:$O$19,'Hedge data entry'!AD28),1,0)</f>
        <v>0</v>
      </c>
      <c r="AD29">
        <f>IF(COUNTIF(LISTS!$O$2:$O$19,'Hedge data entry'!AE28),1,0)</f>
        <v>0</v>
      </c>
      <c r="AE29">
        <f>IF(COUNTIF(LISTS!$O$2:$O$19,'Hedge data entry'!AF28),1,0)</f>
        <v>0</v>
      </c>
      <c r="AF29">
        <f>IF(COUNTIF(LISTS!$O$2:$O$19,'Hedge data entry'!AG28),1,0)</f>
        <v>0</v>
      </c>
      <c r="AG29">
        <f>IF(COUNTIF(LISTS!$O$2:$O$19,'Hedge data entry'!AH28),1,0)</f>
        <v>0</v>
      </c>
      <c r="AH29">
        <f>IF(COUNTIF(LISTS!$O$2:$O$19,'Hedge data entry'!AI28),1,0)</f>
        <v>0</v>
      </c>
      <c r="AI29">
        <f>IF(COUNTIF(LISTS!$O$2:$O$19,'Hedge data entry'!AJ28),1,0)</f>
        <v>0</v>
      </c>
      <c r="AJ29">
        <f>IF(COUNTIF(LISTS!$O$2:$O$19,'Hedge data entry'!AK28),1,0)</f>
        <v>0</v>
      </c>
      <c r="AK29">
        <f>IF(COUNTIF(LISTS!$O$2:$O$19,'Hedge data entry'!AL28),1,0)</f>
        <v>0</v>
      </c>
      <c r="AL29">
        <f>IF(COUNTIF(LISTS!$O$2:$O$19,'Hedge data entry'!AM28),1,0)</f>
        <v>0</v>
      </c>
      <c r="AM29">
        <f>IF(COUNTIF(LISTS!$O$2:$O$19,'Hedge data entry'!AN28),1,0)</f>
        <v>0</v>
      </c>
      <c r="AN29">
        <f>IF(COUNTIF(LISTS!$O$2:$O$19,'Hedge data entry'!AO28),1,0)</f>
        <v>0</v>
      </c>
      <c r="AO29">
        <f>IF(COUNTIF(LISTS!$O$2:$O$19,'Hedge data entry'!AP28),1,0)</f>
        <v>0</v>
      </c>
      <c r="AP29">
        <f>IF(COUNTIF(LISTS!$O$2:$O$19,'Hedge data entry'!AQ28),1,0)</f>
        <v>0</v>
      </c>
      <c r="AQ29">
        <f>IF(COUNTIF(LISTS!$O$2:$O$19,'Hedge data entry'!AR28),1,0)</f>
        <v>0</v>
      </c>
      <c r="AR29">
        <f>IF(COUNTIF(LISTS!$O$2:$O$19,'Hedge data entry'!AS28),1,0)</f>
        <v>0</v>
      </c>
      <c r="AS29">
        <f>IF(COUNTIF(LISTS!$O$2:$O$19,'Hedge data entry'!AT28),1,0)</f>
        <v>0</v>
      </c>
      <c r="AT29">
        <f>IF(COUNTIF(LISTS!$O$2:$O$19,'Hedge data entry'!AU28),1,0)</f>
        <v>0</v>
      </c>
      <c r="AU29">
        <f>IF(COUNTIF(LISTS!$O$2:$O$19,'Hedge data entry'!AV28),1,0)</f>
        <v>0</v>
      </c>
      <c r="AV29">
        <f>IF(COUNTIF(LISTS!$O$2:$O$19,'Hedge data entry'!AW28),1,0)</f>
        <v>0</v>
      </c>
      <c r="AW29">
        <f>IF(COUNTIF(LISTS!$O$2:$O$19,'Hedge data entry'!AX28),1,0)</f>
        <v>0</v>
      </c>
      <c r="AX29">
        <f>IF(COUNTIF(LISTS!$O$2:$O$19,'Hedge data entry'!AY28),1,0)</f>
        <v>0</v>
      </c>
      <c r="AY29">
        <f>IF(COUNTIF(LISTS!$O$2:$O$19,'Hedge data entry'!AZ28),1,0)</f>
        <v>0</v>
      </c>
      <c r="AZ29">
        <f>IF(COUNTIF(LISTS!$O$2:$O$19,'Hedge data entry'!BA28),1,0)</f>
        <v>0</v>
      </c>
      <c r="BA29">
        <f>IF(COUNTIF(LISTS!$O$2:$O$19,'Hedge data entry'!BB28),1,0)</f>
        <v>0</v>
      </c>
      <c r="BB29">
        <f>IF(COUNTIF(LISTS!$O$2:$O$19,'Hedge data entry'!BC28),1,0)</f>
        <v>0</v>
      </c>
      <c r="BC29">
        <f>IF(COUNTIF(LISTS!$O$2:$O$19,'Hedge data entry'!BD28),1,0)</f>
        <v>0</v>
      </c>
      <c r="BD29">
        <f>IF(COUNTIF(LISTS!$O$2:$O$19,'Hedge data entry'!BE28),1,0)</f>
        <v>0</v>
      </c>
      <c r="BE29">
        <f>IF(COUNTIF(LISTS!$O$2:$O$19,'Hedge data entry'!BF28),1,0)</f>
        <v>0</v>
      </c>
      <c r="BF29">
        <f>IF(COUNTIF(LISTS!$O$2:$O$19,'Hedge data entry'!BG28),1,0)</f>
        <v>0</v>
      </c>
      <c r="BG29">
        <f>IF(COUNTIF(LISTS!$O$2:$O$19,'Hedge data entry'!BH28),1,0)</f>
        <v>0</v>
      </c>
      <c r="BH29">
        <f>IF(COUNTIF(LISTS!$O$2:$O$19,'Hedge data entry'!BI28),1,0)</f>
        <v>0</v>
      </c>
      <c r="BI29">
        <f>IF(COUNTIF(LISTS!$O$2:$O$19,'Hedge data entry'!BJ28),1,0)</f>
        <v>0</v>
      </c>
      <c r="BJ29">
        <f>IF(COUNTIF(LISTS!$O$2:$O$19,'Hedge data entry'!BK28),1,0)</f>
        <v>0</v>
      </c>
      <c r="BK29">
        <f>IF(COUNTIF(LISTS!$O$2:$O$19,'Hedge data entry'!BL28),1,0)</f>
        <v>0</v>
      </c>
      <c r="BL29">
        <f>IF(COUNTIF(LISTS!$O$2:$O$19,'Hedge data entry'!BM28),1,0)</f>
        <v>0</v>
      </c>
      <c r="BM29">
        <f>IF(COUNTIF(LISTS!$O$2:$O$19,'Hedge data entry'!BN28),1,0)</f>
        <v>0</v>
      </c>
      <c r="BN29">
        <f>IF(COUNTIF(LISTS!$O$2:$O$19,'Hedge data entry'!BO28),1,0)</f>
        <v>0</v>
      </c>
      <c r="BO29">
        <f>IF(COUNTIF(LISTS!$O$2:$O$19,'Hedge data entry'!BP28),1,0)</f>
        <v>0</v>
      </c>
      <c r="BP29">
        <f>IF(COUNTIF(LISTS!$O$2:$O$19,'Hedge data entry'!BQ28),1,0)</f>
        <v>0</v>
      </c>
      <c r="BQ29">
        <f>IF(COUNTIF(LISTS!$O$2:$O$19,'Hedge data entry'!BR28),1,0)</f>
        <v>0</v>
      </c>
      <c r="BR29">
        <f>IF(COUNTIF(LISTS!$O$2:$O$19,'Hedge data entry'!BS28),1,0)</f>
        <v>0</v>
      </c>
      <c r="BS29">
        <f>IF(COUNTIF(LISTS!$O$2:$O$19,'Hedge data entry'!BT28),1,0)</f>
        <v>0</v>
      </c>
      <c r="BT29">
        <f>IF(COUNTIF(LISTS!$O$2:$O$19,'Hedge data entry'!BU28),1,0)</f>
        <v>0</v>
      </c>
      <c r="BU29">
        <f>IF(COUNTIF(LISTS!$O$2:$O$19,'Hedge data entry'!BV28),1,0)</f>
        <v>0</v>
      </c>
      <c r="BV29">
        <f>IF(COUNTIF(LISTS!$O$2:$O$19,'Hedge data entry'!BW28),1,0)</f>
        <v>0</v>
      </c>
      <c r="BW29">
        <f>IF(COUNTIF(LISTS!$O$2:$O$19,'Hedge data entry'!BX28),1,0)</f>
        <v>0</v>
      </c>
      <c r="BX29">
        <f>IF(COUNTIF(LISTS!$O$2:$O$19,'Hedge data entry'!BY28),1,0)</f>
        <v>0</v>
      </c>
      <c r="BY29">
        <f>IF(COUNTIF(LISTS!$O$2:$O$19,'Hedge data entry'!BZ28),1,0)</f>
        <v>0</v>
      </c>
      <c r="BZ29">
        <f>IF(COUNTIF(LISTS!$O$2:$O$19,'Hedge data entry'!CA28),1,0)</f>
        <v>0</v>
      </c>
      <c r="CA29">
        <f>IF(COUNTIF(LISTS!$O$2:$O$19,'Hedge data entry'!CB28),1,0)</f>
        <v>0</v>
      </c>
      <c r="CB29">
        <f>IF(COUNTIF(LISTS!$O$2:$O$19,'Hedge data entry'!CC28),1,0)</f>
        <v>0</v>
      </c>
      <c r="CC29">
        <f>IF(COUNTIF(LISTS!$O$2:$O$19,'Hedge data entry'!CD28),1,0)</f>
        <v>0</v>
      </c>
      <c r="CD29">
        <f>IF(COUNTIF(LISTS!$O$2:$O$19,'Hedge data entry'!CE28),1,0)</f>
        <v>0</v>
      </c>
      <c r="CE29">
        <f>IF(COUNTIF(LISTS!$O$2:$O$19,'Hedge data entry'!CF28),1,0)</f>
        <v>0</v>
      </c>
      <c r="CF29">
        <f>IF(COUNTIF(LISTS!$O$2:$O$19,'Hedge data entry'!CG28),1,0)</f>
        <v>0</v>
      </c>
      <c r="CG29">
        <f>IF(COUNTIF(LISTS!$O$2:$O$19,'Hedge data entry'!CH28),1,0)</f>
        <v>0</v>
      </c>
      <c r="CH29">
        <f>IF(COUNTIF(LISTS!$O$2:$O$19,'Hedge data entry'!CI28),1,0)</f>
        <v>0</v>
      </c>
      <c r="CI29">
        <f>IF(COUNTIF(LISTS!$O$2:$O$19,'Hedge data entry'!CJ28),1,0)</f>
        <v>0</v>
      </c>
      <c r="CJ29">
        <f>IF(COUNTIF(LISTS!$O$2:$O$19,'Hedge data entry'!CK28),1,0)</f>
        <v>0</v>
      </c>
      <c r="CK29">
        <f>IF(COUNTIF(LISTS!$O$2:$O$19,'Hedge data entry'!CL28),1,0)</f>
        <v>0</v>
      </c>
      <c r="CL29">
        <f>IF(COUNTIF(LISTS!$O$2:$O$19,'Hedge data entry'!CM28),1,0)</f>
        <v>0</v>
      </c>
      <c r="CM29">
        <f>IF(COUNTIF(LISTS!$O$2:$O$19,'Hedge data entry'!CN28),1,0)</f>
        <v>0</v>
      </c>
      <c r="CN29">
        <f>IF(COUNTIF(LISTS!$O$2:$O$19,'Hedge data entry'!CO28),1,0)</f>
        <v>0</v>
      </c>
      <c r="CO29">
        <f>IF(COUNTIF(LISTS!$O$2:$O$19,'Hedge data entry'!CP28),1,0)</f>
        <v>0</v>
      </c>
      <c r="CP29">
        <f>IF(COUNTIF(LISTS!$O$2:$O$19,'Hedge data entry'!CQ28),1,0)</f>
        <v>0</v>
      </c>
      <c r="CQ29">
        <f>IF(COUNTIF(LISTS!$O$2:$O$19,'Hedge data entry'!CR28),1,0)</f>
        <v>0</v>
      </c>
      <c r="CR29">
        <f>IF(COUNTIF(LISTS!$O$2:$O$19,'Hedge data entry'!CS28),1,0)</f>
        <v>0</v>
      </c>
      <c r="CS29">
        <f>IF(COUNTIF(LISTS!$O$2:$O$19,'Hedge data entry'!CT28),1,0)</f>
        <v>0</v>
      </c>
      <c r="CT29">
        <f>IF(COUNTIF(LISTS!$O$2:$O$19,'Hedge data entry'!CU28),1,0)</f>
        <v>0</v>
      </c>
      <c r="CU29">
        <f>IF(COUNTIF(LISTS!$O$2:$O$19,'Hedge data entry'!CV28),1,0)</f>
        <v>0</v>
      </c>
      <c r="CV29">
        <f>IF(COUNTIF(LISTS!$O$2:$O$19,'Hedge data entry'!CW28),1,0)</f>
        <v>0</v>
      </c>
      <c r="CW29">
        <f>IF(COUNTIF(LISTS!$O$2:$O$19,'Hedge data entry'!CX28),1,0)</f>
        <v>0</v>
      </c>
    </row>
    <row r="30" spans="1:101" x14ac:dyDescent="0.25">
      <c r="A30" t="s">
        <v>258</v>
      </c>
      <c r="B30">
        <f>IF(B27+B28+B29&gt;0,1,0)</f>
        <v>0</v>
      </c>
      <c r="C30">
        <f t="shared" ref="C30:BN30" si="11">IF(C27+C28+C29&gt;0,1,0)</f>
        <v>0</v>
      </c>
      <c r="D30">
        <f t="shared" si="11"/>
        <v>0</v>
      </c>
      <c r="E30">
        <f t="shared" si="11"/>
        <v>0</v>
      </c>
      <c r="F30">
        <f t="shared" si="11"/>
        <v>0</v>
      </c>
      <c r="G30">
        <f t="shared" si="11"/>
        <v>0</v>
      </c>
      <c r="H30">
        <f t="shared" si="11"/>
        <v>0</v>
      </c>
      <c r="I30">
        <f t="shared" si="11"/>
        <v>0</v>
      </c>
      <c r="J30">
        <f t="shared" si="11"/>
        <v>0</v>
      </c>
      <c r="K30">
        <f t="shared" si="11"/>
        <v>0</v>
      </c>
      <c r="L30">
        <f t="shared" si="11"/>
        <v>0</v>
      </c>
      <c r="M30">
        <f t="shared" si="11"/>
        <v>0</v>
      </c>
      <c r="N30">
        <f t="shared" si="11"/>
        <v>0</v>
      </c>
      <c r="O30">
        <f t="shared" si="11"/>
        <v>0</v>
      </c>
      <c r="P30">
        <f t="shared" si="11"/>
        <v>0</v>
      </c>
      <c r="Q30">
        <f t="shared" si="11"/>
        <v>0</v>
      </c>
      <c r="R30">
        <f t="shared" si="11"/>
        <v>0</v>
      </c>
      <c r="S30">
        <f t="shared" si="11"/>
        <v>0</v>
      </c>
      <c r="T30">
        <f t="shared" si="11"/>
        <v>0</v>
      </c>
      <c r="U30">
        <f t="shared" si="11"/>
        <v>0</v>
      </c>
      <c r="V30">
        <f t="shared" si="11"/>
        <v>0</v>
      </c>
      <c r="W30">
        <f t="shared" si="11"/>
        <v>0</v>
      </c>
      <c r="X30">
        <f t="shared" si="11"/>
        <v>0</v>
      </c>
      <c r="Y30">
        <f t="shared" si="11"/>
        <v>0</v>
      </c>
      <c r="Z30">
        <f t="shared" si="11"/>
        <v>0</v>
      </c>
      <c r="AA30">
        <f t="shared" si="11"/>
        <v>0</v>
      </c>
      <c r="AB30">
        <f t="shared" si="11"/>
        <v>0</v>
      </c>
      <c r="AC30">
        <f t="shared" si="11"/>
        <v>0</v>
      </c>
      <c r="AD30">
        <f t="shared" si="11"/>
        <v>0</v>
      </c>
      <c r="AE30">
        <f t="shared" si="11"/>
        <v>0</v>
      </c>
      <c r="AF30">
        <f t="shared" si="11"/>
        <v>0</v>
      </c>
      <c r="AG30">
        <f t="shared" si="11"/>
        <v>0</v>
      </c>
      <c r="AH30">
        <f t="shared" si="11"/>
        <v>0</v>
      </c>
      <c r="AI30">
        <f t="shared" si="11"/>
        <v>0</v>
      </c>
      <c r="AJ30">
        <f t="shared" si="11"/>
        <v>0</v>
      </c>
      <c r="AK30">
        <f t="shared" si="11"/>
        <v>0</v>
      </c>
      <c r="AL30">
        <f t="shared" si="11"/>
        <v>0</v>
      </c>
      <c r="AM30">
        <f t="shared" si="11"/>
        <v>0</v>
      </c>
      <c r="AN30">
        <f t="shared" si="11"/>
        <v>0</v>
      </c>
      <c r="AO30">
        <f t="shared" si="11"/>
        <v>0</v>
      </c>
      <c r="AP30">
        <f t="shared" si="11"/>
        <v>0</v>
      </c>
      <c r="AQ30">
        <f t="shared" si="11"/>
        <v>0</v>
      </c>
      <c r="AR30">
        <f t="shared" si="11"/>
        <v>0</v>
      </c>
      <c r="AS30">
        <f t="shared" si="11"/>
        <v>0</v>
      </c>
      <c r="AT30">
        <f t="shared" si="11"/>
        <v>0</v>
      </c>
      <c r="AU30">
        <f t="shared" si="11"/>
        <v>0</v>
      </c>
      <c r="AV30">
        <f t="shared" si="11"/>
        <v>0</v>
      </c>
      <c r="AW30">
        <f t="shared" si="11"/>
        <v>0</v>
      </c>
      <c r="AX30">
        <f t="shared" si="11"/>
        <v>0</v>
      </c>
      <c r="AY30">
        <f t="shared" si="11"/>
        <v>0</v>
      </c>
      <c r="AZ30">
        <f t="shared" si="11"/>
        <v>0</v>
      </c>
      <c r="BA30">
        <f t="shared" si="11"/>
        <v>0</v>
      </c>
      <c r="BB30">
        <f t="shared" si="11"/>
        <v>0</v>
      </c>
      <c r="BC30">
        <f t="shared" si="11"/>
        <v>0</v>
      </c>
      <c r="BD30">
        <f t="shared" si="11"/>
        <v>0</v>
      </c>
      <c r="BE30">
        <f t="shared" si="11"/>
        <v>0</v>
      </c>
      <c r="BF30">
        <f t="shared" si="11"/>
        <v>0</v>
      </c>
      <c r="BG30">
        <f t="shared" si="11"/>
        <v>0</v>
      </c>
      <c r="BH30">
        <f t="shared" si="11"/>
        <v>0</v>
      </c>
      <c r="BI30">
        <f t="shared" si="11"/>
        <v>0</v>
      </c>
      <c r="BJ30">
        <f t="shared" si="11"/>
        <v>0</v>
      </c>
      <c r="BK30">
        <f t="shared" si="11"/>
        <v>0</v>
      </c>
      <c r="BL30">
        <f t="shared" si="11"/>
        <v>0</v>
      </c>
      <c r="BM30">
        <f t="shared" si="11"/>
        <v>0</v>
      </c>
      <c r="BN30">
        <f t="shared" si="11"/>
        <v>0</v>
      </c>
      <c r="BO30">
        <f t="shared" ref="BO30:CW30" si="12">IF(BO27+BO28+BO29&gt;0,1,0)</f>
        <v>0</v>
      </c>
      <c r="BP30">
        <f t="shared" si="12"/>
        <v>0</v>
      </c>
      <c r="BQ30">
        <f t="shared" si="12"/>
        <v>0</v>
      </c>
      <c r="BR30">
        <f t="shared" si="12"/>
        <v>0</v>
      </c>
      <c r="BS30">
        <f t="shared" si="12"/>
        <v>0</v>
      </c>
      <c r="BT30">
        <f t="shared" si="12"/>
        <v>0</v>
      </c>
      <c r="BU30">
        <f t="shared" si="12"/>
        <v>0</v>
      </c>
      <c r="BV30">
        <f t="shared" si="12"/>
        <v>0</v>
      </c>
      <c r="BW30">
        <f t="shared" si="12"/>
        <v>0</v>
      </c>
      <c r="BX30">
        <f t="shared" si="12"/>
        <v>0</v>
      </c>
      <c r="BY30">
        <f t="shared" si="12"/>
        <v>0</v>
      </c>
      <c r="BZ30">
        <f t="shared" si="12"/>
        <v>0</v>
      </c>
      <c r="CA30">
        <f t="shared" si="12"/>
        <v>0</v>
      </c>
      <c r="CB30">
        <f t="shared" si="12"/>
        <v>0</v>
      </c>
      <c r="CC30">
        <f t="shared" si="12"/>
        <v>0</v>
      </c>
      <c r="CD30">
        <f t="shared" si="12"/>
        <v>0</v>
      </c>
      <c r="CE30">
        <f t="shared" si="12"/>
        <v>0</v>
      </c>
      <c r="CF30">
        <f t="shared" si="12"/>
        <v>0</v>
      </c>
      <c r="CG30">
        <f t="shared" si="12"/>
        <v>0</v>
      </c>
      <c r="CH30">
        <f t="shared" si="12"/>
        <v>0</v>
      </c>
      <c r="CI30">
        <f t="shared" si="12"/>
        <v>0</v>
      </c>
      <c r="CJ30">
        <f t="shared" si="12"/>
        <v>0</v>
      </c>
      <c r="CK30">
        <f t="shared" si="12"/>
        <v>0</v>
      </c>
      <c r="CL30">
        <f t="shared" si="12"/>
        <v>0</v>
      </c>
      <c r="CM30">
        <f t="shared" si="12"/>
        <v>0</v>
      </c>
      <c r="CN30">
        <f t="shared" si="12"/>
        <v>0</v>
      </c>
      <c r="CO30">
        <f t="shared" si="12"/>
        <v>0</v>
      </c>
      <c r="CP30">
        <f t="shared" si="12"/>
        <v>0</v>
      </c>
      <c r="CQ30">
        <f t="shared" si="12"/>
        <v>0</v>
      </c>
      <c r="CR30">
        <f t="shared" si="12"/>
        <v>0</v>
      </c>
      <c r="CS30">
        <f t="shared" si="12"/>
        <v>0</v>
      </c>
      <c r="CT30">
        <f t="shared" si="12"/>
        <v>0</v>
      </c>
      <c r="CU30">
        <f t="shared" si="12"/>
        <v>0</v>
      </c>
      <c r="CV30">
        <f t="shared" si="12"/>
        <v>0</v>
      </c>
      <c r="CW30">
        <f t="shared" si="12"/>
        <v>0</v>
      </c>
    </row>
    <row r="31" spans="1:101" s="95" customFormat="1" x14ac:dyDescent="0.25">
      <c r="A31" s="95" t="s">
        <v>318</v>
      </c>
      <c r="B31" s="95" t="str">
        <f t="shared" ref="B31:AG31" si="13">IF(SUM(B26,B30)=2,TEXT(B3,"##")&amp;",","")</f>
        <v/>
      </c>
      <c r="C31" s="95" t="str">
        <f t="shared" si="13"/>
        <v/>
      </c>
      <c r="D31" s="95" t="str">
        <f t="shared" si="13"/>
        <v/>
      </c>
      <c r="E31" s="95" t="str">
        <f t="shared" si="13"/>
        <v/>
      </c>
      <c r="F31" s="95" t="str">
        <f t="shared" si="13"/>
        <v/>
      </c>
      <c r="G31" s="95" t="str">
        <f t="shared" si="13"/>
        <v/>
      </c>
      <c r="H31" s="95" t="str">
        <f t="shared" si="13"/>
        <v/>
      </c>
      <c r="I31" s="95" t="str">
        <f t="shared" si="13"/>
        <v/>
      </c>
      <c r="J31" s="95" t="str">
        <f t="shared" si="13"/>
        <v/>
      </c>
      <c r="K31" s="95" t="str">
        <f t="shared" si="13"/>
        <v/>
      </c>
      <c r="L31" s="95" t="str">
        <f t="shared" si="13"/>
        <v/>
      </c>
      <c r="M31" s="95" t="str">
        <f t="shared" si="13"/>
        <v/>
      </c>
      <c r="N31" s="95" t="str">
        <f t="shared" si="13"/>
        <v/>
      </c>
      <c r="O31" s="95" t="str">
        <f t="shared" si="13"/>
        <v/>
      </c>
      <c r="P31" s="95" t="str">
        <f t="shared" si="13"/>
        <v/>
      </c>
      <c r="Q31" s="95" t="str">
        <f t="shared" si="13"/>
        <v/>
      </c>
      <c r="R31" s="95" t="str">
        <f t="shared" si="13"/>
        <v/>
      </c>
      <c r="S31" s="95" t="str">
        <f t="shared" si="13"/>
        <v/>
      </c>
      <c r="T31" s="95" t="str">
        <f t="shared" si="13"/>
        <v/>
      </c>
      <c r="U31" s="95" t="str">
        <f t="shared" si="13"/>
        <v/>
      </c>
      <c r="V31" s="95" t="str">
        <f t="shared" si="13"/>
        <v/>
      </c>
      <c r="W31" s="95" t="str">
        <f t="shared" si="13"/>
        <v/>
      </c>
      <c r="X31" s="95" t="str">
        <f t="shared" si="13"/>
        <v/>
      </c>
      <c r="Y31" s="95" t="str">
        <f t="shared" si="13"/>
        <v/>
      </c>
      <c r="Z31" s="95" t="str">
        <f t="shared" si="13"/>
        <v/>
      </c>
      <c r="AA31" s="95" t="str">
        <f t="shared" si="13"/>
        <v/>
      </c>
      <c r="AB31" s="95" t="str">
        <f t="shared" si="13"/>
        <v/>
      </c>
      <c r="AC31" s="95" t="str">
        <f t="shared" si="13"/>
        <v/>
      </c>
      <c r="AD31" s="95" t="str">
        <f t="shared" si="13"/>
        <v/>
      </c>
      <c r="AE31" s="95" t="str">
        <f t="shared" si="13"/>
        <v/>
      </c>
      <c r="AF31" s="95" t="str">
        <f t="shared" si="13"/>
        <v/>
      </c>
      <c r="AG31" s="95" t="str">
        <f t="shared" si="13"/>
        <v/>
      </c>
      <c r="AH31" s="95" t="str">
        <f t="shared" ref="AH31:BM31" si="14">IF(SUM(AH26,AH30)=2,TEXT(AH3,"##")&amp;",","")</f>
        <v/>
      </c>
      <c r="AI31" s="95" t="str">
        <f t="shared" si="14"/>
        <v/>
      </c>
      <c r="AJ31" s="95" t="str">
        <f t="shared" si="14"/>
        <v/>
      </c>
      <c r="AK31" s="95" t="str">
        <f t="shared" si="14"/>
        <v/>
      </c>
      <c r="AL31" s="95" t="str">
        <f t="shared" si="14"/>
        <v/>
      </c>
      <c r="AM31" s="95" t="str">
        <f t="shared" si="14"/>
        <v/>
      </c>
      <c r="AN31" s="95" t="str">
        <f t="shared" si="14"/>
        <v/>
      </c>
      <c r="AO31" s="95" t="str">
        <f t="shared" si="14"/>
        <v/>
      </c>
      <c r="AP31" s="95" t="str">
        <f t="shared" si="14"/>
        <v/>
      </c>
      <c r="AQ31" s="95" t="str">
        <f t="shared" si="14"/>
        <v/>
      </c>
      <c r="AR31" s="95" t="str">
        <f t="shared" si="14"/>
        <v/>
      </c>
      <c r="AS31" s="95" t="str">
        <f t="shared" si="14"/>
        <v/>
      </c>
      <c r="AT31" s="95" t="str">
        <f t="shared" si="14"/>
        <v/>
      </c>
      <c r="AU31" s="95" t="str">
        <f t="shared" si="14"/>
        <v/>
      </c>
      <c r="AV31" s="95" t="str">
        <f t="shared" si="14"/>
        <v/>
      </c>
      <c r="AW31" s="95" t="str">
        <f t="shared" si="14"/>
        <v/>
      </c>
      <c r="AX31" s="95" t="str">
        <f t="shared" si="14"/>
        <v/>
      </c>
      <c r="AY31" s="95" t="str">
        <f t="shared" si="14"/>
        <v/>
      </c>
      <c r="AZ31" s="95" t="str">
        <f t="shared" si="14"/>
        <v/>
      </c>
      <c r="BA31" s="95" t="str">
        <f t="shared" si="14"/>
        <v/>
      </c>
      <c r="BB31" s="95" t="str">
        <f t="shared" si="14"/>
        <v/>
      </c>
      <c r="BC31" s="95" t="str">
        <f t="shared" si="14"/>
        <v/>
      </c>
      <c r="BD31" s="95" t="str">
        <f t="shared" si="14"/>
        <v/>
      </c>
      <c r="BE31" s="95" t="str">
        <f t="shared" si="14"/>
        <v/>
      </c>
      <c r="BF31" s="95" t="str">
        <f t="shared" si="14"/>
        <v/>
      </c>
      <c r="BG31" s="95" t="str">
        <f t="shared" si="14"/>
        <v/>
      </c>
      <c r="BH31" s="95" t="str">
        <f t="shared" si="14"/>
        <v/>
      </c>
      <c r="BI31" s="95" t="str">
        <f t="shared" si="14"/>
        <v/>
      </c>
      <c r="BJ31" s="95" t="str">
        <f t="shared" si="14"/>
        <v/>
      </c>
      <c r="BK31" s="95" t="str">
        <f t="shared" si="14"/>
        <v/>
      </c>
      <c r="BL31" s="95" t="str">
        <f t="shared" si="14"/>
        <v/>
      </c>
      <c r="BM31" s="95" t="str">
        <f t="shared" si="14"/>
        <v/>
      </c>
      <c r="BN31" s="95" t="str">
        <f t="shared" ref="BN31:CS31" si="15">IF(SUM(BN26,BN30)=2,TEXT(BN3,"##")&amp;",","")</f>
        <v/>
      </c>
      <c r="BO31" s="95" t="str">
        <f t="shared" si="15"/>
        <v/>
      </c>
      <c r="BP31" s="95" t="str">
        <f t="shared" si="15"/>
        <v/>
      </c>
      <c r="BQ31" s="95" t="str">
        <f t="shared" si="15"/>
        <v/>
      </c>
      <c r="BR31" s="95" t="str">
        <f t="shared" si="15"/>
        <v/>
      </c>
      <c r="BS31" s="95" t="str">
        <f t="shared" si="15"/>
        <v/>
      </c>
      <c r="BT31" s="95" t="str">
        <f t="shared" si="15"/>
        <v/>
      </c>
      <c r="BU31" s="95" t="str">
        <f t="shared" si="15"/>
        <v/>
      </c>
      <c r="BV31" s="95" t="str">
        <f t="shared" si="15"/>
        <v/>
      </c>
      <c r="BW31" s="95" t="str">
        <f t="shared" si="15"/>
        <v/>
      </c>
      <c r="BX31" s="95" t="str">
        <f t="shared" si="15"/>
        <v/>
      </c>
      <c r="BY31" s="95" t="str">
        <f t="shared" si="15"/>
        <v/>
      </c>
      <c r="BZ31" s="95" t="str">
        <f t="shared" si="15"/>
        <v/>
      </c>
      <c r="CA31" s="95" t="str">
        <f t="shared" si="15"/>
        <v/>
      </c>
      <c r="CB31" s="95" t="str">
        <f t="shared" si="15"/>
        <v/>
      </c>
      <c r="CC31" s="95" t="str">
        <f t="shared" si="15"/>
        <v/>
      </c>
      <c r="CD31" s="95" t="str">
        <f t="shared" si="15"/>
        <v/>
      </c>
      <c r="CE31" s="95" t="str">
        <f t="shared" si="15"/>
        <v/>
      </c>
      <c r="CF31" s="95" t="str">
        <f t="shared" si="15"/>
        <v/>
      </c>
      <c r="CG31" s="95" t="str">
        <f t="shared" si="15"/>
        <v/>
      </c>
      <c r="CH31" s="95" t="str">
        <f t="shared" si="15"/>
        <v/>
      </c>
      <c r="CI31" s="95" t="str">
        <f t="shared" si="15"/>
        <v/>
      </c>
      <c r="CJ31" s="95" t="str">
        <f t="shared" si="15"/>
        <v/>
      </c>
      <c r="CK31" s="95" t="str">
        <f t="shared" si="15"/>
        <v/>
      </c>
      <c r="CL31" s="95" t="str">
        <f t="shared" si="15"/>
        <v/>
      </c>
      <c r="CM31" s="95" t="str">
        <f t="shared" si="15"/>
        <v/>
      </c>
      <c r="CN31" s="95" t="str">
        <f t="shared" si="15"/>
        <v/>
      </c>
      <c r="CO31" s="95" t="str">
        <f t="shared" si="15"/>
        <v/>
      </c>
      <c r="CP31" s="95" t="str">
        <f t="shared" si="15"/>
        <v/>
      </c>
      <c r="CQ31" s="95" t="str">
        <f t="shared" si="15"/>
        <v/>
      </c>
      <c r="CR31" s="95" t="str">
        <f t="shared" si="15"/>
        <v/>
      </c>
      <c r="CS31" s="95" t="str">
        <f t="shared" si="15"/>
        <v/>
      </c>
      <c r="CT31" s="95" t="str">
        <f t="shared" ref="CT31:CW31" si="16">IF(SUM(CT26,CT30)=2,TEXT(CT3,"##")&amp;",","")</f>
        <v/>
      </c>
      <c r="CU31" s="95" t="str">
        <f t="shared" si="16"/>
        <v/>
      </c>
      <c r="CV31" s="95" t="str">
        <f t="shared" si="16"/>
        <v/>
      </c>
      <c r="CW31" s="95" t="str">
        <f t="shared" si="16"/>
        <v/>
      </c>
    </row>
    <row r="32" spans="1:101" x14ac:dyDescent="0.25">
      <c r="A32" t="s">
        <v>261</v>
      </c>
      <c r="B32" t="s">
        <v>319</v>
      </c>
    </row>
    <row r="33" spans="1:101" x14ac:dyDescent="0.25">
      <c r="B33" t="s">
        <v>107</v>
      </c>
      <c r="C33">
        <v>0</v>
      </c>
    </row>
    <row r="34" spans="1:101" x14ac:dyDescent="0.25">
      <c r="B34" t="s">
        <v>108</v>
      </c>
      <c r="C34">
        <v>0</v>
      </c>
    </row>
    <row r="35" spans="1:101" x14ac:dyDescent="0.25">
      <c r="B35" t="s">
        <v>109</v>
      </c>
      <c r="C35">
        <f>IF(COUNTIF('Hedge data entry'!$C$16:$CX$16,B35),1,0)</f>
        <v>0</v>
      </c>
    </row>
    <row r="36" spans="1:101" x14ac:dyDescent="0.25">
      <c r="B36" t="s">
        <v>110</v>
      </c>
      <c r="C36">
        <f>IF(COUNTIF('Hedge data entry'!$C$16:$CX$16,B36),1,0)</f>
        <v>0</v>
      </c>
    </row>
    <row r="37" spans="1:101" x14ac:dyDescent="0.25">
      <c r="B37" t="s">
        <v>103</v>
      </c>
      <c r="C37">
        <f>IF(COUNTIF('Hedge data entry'!$C$16:$CX$16,B37),1,0)</f>
        <v>0</v>
      </c>
    </row>
    <row r="38" spans="1:101" x14ac:dyDescent="0.25">
      <c r="B38" t="s">
        <v>111</v>
      </c>
      <c r="C38">
        <f>IF(COUNTIF('Hedge data entry'!$C$16:$CX$16,B38),1,0)</f>
        <v>0</v>
      </c>
    </row>
    <row r="39" spans="1:101" x14ac:dyDescent="0.25">
      <c r="B39" t="s">
        <v>112</v>
      </c>
      <c r="C39">
        <f>IF(COUNTIF('Hedge data entry'!$C$16:$CX$16,B39),1,0)</f>
        <v>0</v>
      </c>
    </row>
    <row r="40" spans="1:101" x14ac:dyDescent="0.25">
      <c r="B40" t="s">
        <v>114</v>
      </c>
      <c r="C40">
        <f>IF(COUNTIF('Hedge data entry'!$C$16:$CX$16,B40),1,0)</f>
        <v>0</v>
      </c>
    </row>
    <row r="41" spans="1:101" x14ac:dyDescent="0.25">
      <c r="B41" t="s">
        <v>113</v>
      </c>
      <c r="C41">
        <f>IF(COUNTIF('Hedge data entry'!$C$16:$CX$16,B41),1,0)</f>
        <v>0</v>
      </c>
    </row>
    <row r="42" spans="1:101" s="95" customFormat="1" x14ac:dyDescent="0.25">
      <c r="B42" s="95" t="s">
        <v>260</v>
      </c>
      <c r="C42" s="95">
        <f>SUM(C33:C41)</f>
        <v>0</v>
      </c>
      <c r="D42" s="95" t="s">
        <v>259</v>
      </c>
    </row>
    <row r="43" spans="1:101" x14ac:dyDescent="0.25">
      <c r="A43" t="s">
        <v>262</v>
      </c>
      <c r="B43">
        <f>'Hedge data entry'!C14</f>
        <v>0</v>
      </c>
      <c r="C43">
        <f>'Hedge data entry'!D14</f>
        <v>0</v>
      </c>
      <c r="D43">
        <f>'Hedge data entry'!E14</f>
        <v>0</v>
      </c>
      <c r="E43">
        <f>'Hedge data entry'!F14</f>
        <v>0</v>
      </c>
      <c r="F43">
        <f>'Hedge data entry'!G14</f>
        <v>0</v>
      </c>
      <c r="G43">
        <f>'Hedge data entry'!H14</f>
        <v>0</v>
      </c>
      <c r="H43">
        <f>'Hedge data entry'!I14</f>
        <v>0</v>
      </c>
      <c r="I43">
        <f>'Hedge data entry'!J14</f>
        <v>0</v>
      </c>
      <c r="J43">
        <f>'Hedge data entry'!K14</f>
        <v>0</v>
      </c>
      <c r="K43">
        <f>'Hedge data entry'!L14</f>
        <v>0</v>
      </c>
      <c r="L43">
        <f>'Hedge data entry'!M14</f>
        <v>0</v>
      </c>
      <c r="M43">
        <f>'Hedge data entry'!N14</f>
        <v>0</v>
      </c>
      <c r="N43">
        <f>'Hedge data entry'!O14</f>
        <v>0</v>
      </c>
      <c r="O43">
        <f>'Hedge data entry'!P14</f>
        <v>0</v>
      </c>
      <c r="P43">
        <f>'Hedge data entry'!Q14</f>
        <v>0</v>
      </c>
      <c r="Q43">
        <f>'Hedge data entry'!R14</f>
        <v>0</v>
      </c>
      <c r="R43">
        <f>'Hedge data entry'!S14</f>
        <v>0</v>
      </c>
      <c r="S43">
        <f>'Hedge data entry'!T14</f>
        <v>0</v>
      </c>
      <c r="T43">
        <f>'Hedge data entry'!U14</f>
        <v>0</v>
      </c>
      <c r="U43">
        <f>'Hedge data entry'!V14</f>
        <v>0</v>
      </c>
      <c r="V43">
        <f>'Hedge data entry'!W14</f>
        <v>0</v>
      </c>
      <c r="W43">
        <f>'Hedge data entry'!X14</f>
        <v>0</v>
      </c>
      <c r="X43">
        <f>'Hedge data entry'!Y14</f>
        <v>0</v>
      </c>
      <c r="Y43">
        <f>'Hedge data entry'!Z14</f>
        <v>0</v>
      </c>
      <c r="Z43">
        <f>'Hedge data entry'!AA14</f>
        <v>0</v>
      </c>
      <c r="AA43">
        <f>'Hedge data entry'!AB14</f>
        <v>0</v>
      </c>
      <c r="AB43">
        <f>'Hedge data entry'!AC14</f>
        <v>0</v>
      </c>
      <c r="AC43">
        <f>'Hedge data entry'!AD14</f>
        <v>0</v>
      </c>
      <c r="AD43">
        <f>'Hedge data entry'!AE14</f>
        <v>0</v>
      </c>
      <c r="AE43">
        <f>'Hedge data entry'!AF14</f>
        <v>0</v>
      </c>
      <c r="AF43">
        <f>'Hedge data entry'!AG14</f>
        <v>0</v>
      </c>
      <c r="AG43">
        <f>'Hedge data entry'!AH14</f>
        <v>0</v>
      </c>
      <c r="AH43">
        <f>'Hedge data entry'!AI14</f>
        <v>0</v>
      </c>
      <c r="AI43">
        <f>'Hedge data entry'!AJ14</f>
        <v>0</v>
      </c>
      <c r="AJ43">
        <f>'Hedge data entry'!AK14</f>
        <v>0</v>
      </c>
      <c r="AK43">
        <f>'Hedge data entry'!AL14</f>
        <v>0</v>
      </c>
      <c r="AL43">
        <f>'Hedge data entry'!AM14</f>
        <v>0</v>
      </c>
      <c r="AM43">
        <f>'Hedge data entry'!AN14</f>
        <v>0</v>
      </c>
      <c r="AN43">
        <f>'Hedge data entry'!AO14</f>
        <v>0</v>
      </c>
      <c r="AO43">
        <f>'Hedge data entry'!AP14</f>
        <v>0</v>
      </c>
      <c r="AP43">
        <f>'Hedge data entry'!AQ14</f>
        <v>0</v>
      </c>
      <c r="AQ43">
        <f>'Hedge data entry'!AR14</f>
        <v>0</v>
      </c>
      <c r="AR43">
        <f>'Hedge data entry'!AS14</f>
        <v>0</v>
      </c>
      <c r="AS43">
        <f>'Hedge data entry'!AT14</f>
        <v>0</v>
      </c>
      <c r="AT43">
        <f>'Hedge data entry'!AU14</f>
        <v>0</v>
      </c>
      <c r="AU43">
        <f>'Hedge data entry'!AV14</f>
        <v>0</v>
      </c>
      <c r="AV43">
        <f>'Hedge data entry'!AW14</f>
        <v>0</v>
      </c>
      <c r="AW43">
        <f>'Hedge data entry'!AX14</f>
        <v>0</v>
      </c>
      <c r="AX43">
        <f>'Hedge data entry'!AY14</f>
        <v>0</v>
      </c>
      <c r="AY43">
        <f>'Hedge data entry'!AZ14</f>
        <v>0</v>
      </c>
      <c r="AZ43">
        <f>'Hedge data entry'!BA14</f>
        <v>0</v>
      </c>
      <c r="BA43">
        <f>'Hedge data entry'!BB14</f>
        <v>0</v>
      </c>
      <c r="BB43">
        <f>'Hedge data entry'!BC14</f>
        <v>0</v>
      </c>
      <c r="BC43">
        <f>'Hedge data entry'!BD14</f>
        <v>0</v>
      </c>
      <c r="BD43">
        <f>'Hedge data entry'!BE14</f>
        <v>0</v>
      </c>
      <c r="BE43">
        <f>'Hedge data entry'!BF14</f>
        <v>0</v>
      </c>
      <c r="BF43">
        <f>'Hedge data entry'!BG14</f>
        <v>0</v>
      </c>
      <c r="BG43">
        <f>'Hedge data entry'!BH14</f>
        <v>0</v>
      </c>
      <c r="BH43">
        <f>'Hedge data entry'!BI14</f>
        <v>0</v>
      </c>
      <c r="BI43">
        <f>'Hedge data entry'!BJ14</f>
        <v>0</v>
      </c>
      <c r="BJ43">
        <f>'Hedge data entry'!BK14</f>
        <v>0</v>
      </c>
      <c r="BK43">
        <f>'Hedge data entry'!BL14</f>
        <v>0</v>
      </c>
      <c r="BL43">
        <f>'Hedge data entry'!BM14</f>
        <v>0</v>
      </c>
      <c r="BM43">
        <f>'Hedge data entry'!BN14</f>
        <v>0</v>
      </c>
      <c r="BN43">
        <f>'Hedge data entry'!BO14</f>
        <v>0</v>
      </c>
      <c r="BO43">
        <f>'Hedge data entry'!BP14</f>
        <v>0</v>
      </c>
      <c r="BP43">
        <f>'Hedge data entry'!BQ14</f>
        <v>0</v>
      </c>
      <c r="BQ43">
        <f>'Hedge data entry'!BR14</f>
        <v>0</v>
      </c>
      <c r="BR43">
        <f>'Hedge data entry'!BS14</f>
        <v>0</v>
      </c>
      <c r="BS43">
        <f>'Hedge data entry'!BT14</f>
        <v>0</v>
      </c>
      <c r="BT43">
        <f>'Hedge data entry'!BU14</f>
        <v>0</v>
      </c>
      <c r="BU43">
        <f>'Hedge data entry'!BV14</f>
        <v>0</v>
      </c>
      <c r="BV43">
        <f>'Hedge data entry'!BW14</f>
        <v>0</v>
      </c>
      <c r="BW43">
        <f>'Hedge data entry'!BX14</f>
        <v>0</v>
      </c>
      <c r="BX43">
        <f>'Hedge data entry'!BY14</f>
        <v>0</v>
      </c>
      <c r="BY43">
        <f>'Hedge data entry'!BZ14</f>
        <v>0</v>
      </c>
      <c r="BZ43">
        <f>'Hedge data entry'!CA14</f>
        <v>0</v>
      </c>
      <c r="CA43">
        <f>'Hedge data entry'!CB14</f>
        <v>0</v>
      </c>
      <c r="CB43">
        <f>'Hedge data entry'!CC14</f>
        <v>0</v>
      </c>
      <c r="CC43">
        <f>'Hedge data entry'!CD14</f>
        <v>0</v>
      </c>
      <c r="CD43">
        <f>'Hedge data entry'!CE14</f>
        <v>0</v>
      </c>
      <c r="CE43">
        <f>'Hedge data entry'!CF14</f>
        <v>0</v>
      </c>
      <c r="CF43">
        <f>'Hedge data entry'!CG14</f>
        <v>0</v>
      </c>
      <c r="CG43">
        <f>'Hedge data entry'!CH14</f>
        <v>0</v>
      </c>
      <c r="CH43">
        <f>'Hedge data entry'!CI14</f>
        <v>0</v>
      </c>
      <c r="CI43">
        <f>'Hedge data entry'!CJ14</f>
        <v>0</v>
      </c>
      <c r="CJ43">
        <f>'Hedge data entry'!CK14</f>
        <v>0</v>
      </c>
      <c r="CK43">
        <f>'Hedge data entry'!CL14</f>
        <v>0</v>
      </c>
      <c r="CL43">
        <f>'Hedge data entry'!CM14</f>
        <v>0</v>
      </c>
      <c r="CM43">
        <f>'Hedge data entry'!CN14</f>
        <v>0</v>
      </c>
      <c r="CN43">
        <f>'Hedge data entry'!CO14</f>
        <v>0</v>
      </c>
      <c r="CO43">
        <f>'Hedge data entry'!CP14</f>
        <v>0</v>
      </c>
      <c r="CP43">
        <f>'Hedge data entry'!CQ14</f>
        <v>0</v>
      </c>
      <c r="CQ43">
        <f>'Hedge data entry'!CR14</f>
        <v>0</v>
      </c>
      <c r="CR43">
        <f>'Hedge data entry'!CS14</f>
        <v>0</v>
      </c>
      <c r="CS43">
        <f>'Hedge data entry'!CT14</f>
        <v>0</v>
      </c>
      <c r="CT43">
        <f>'Hedge data entry'!CU14</f>
        <v>0</v>
      </c>
      <c r="CU43">
        <f>'Hedge data entry'!CV14</f>
        <v>0</v>
      </c>
      <c r="CV43">
        <f>'Hedge data entry'!CW14</f>
        <v>0</v>
      </c>
      <c r="CW43">
        <f>'Hedge data entry'!CX14</f>
        <v>0</v>
      </c>
    </row>
    <row r="44" spans="1:101" x14ac:dyDescent="0.25">
      <c r="A44" t="s">
        <v>263</v>
      </c>
      <c r="B44">
        <f>SUM(B43:CW43)</f>
        <v>0</v>
      </c>
    </row>
    <row r="45" spans="1:101" x14ac:dyDescent="0.25">
      <c r="A45" t="s">
        <v>320</v>
      </c>
      <c r="B45">
        <f>IF(SUM(B4:B11)=8,1,0)</f>
        <v>0</v>
      </c>
      <c r="C45">
        <f t="shared" ref="C45:BN45" si="17">IF(SUM(C4:C11)=8,1,0)</f>
        <v>0</v>
      </c>
      <c r="D45">
        <f t="shared" si="17"/>
        <v>0</v>
      </c>
      <c r="E45">
        <f t="shared" si="17"/>
        <v>0</v>
      </c>
      <c r="F45">
        <f t="shared" si="17"/>
        <v>0</v>
      </c>
      <c r="G45">
        <f t="shared" si="17"/>
        <v>0</v>
      </c>
      <c r="H45">
        <f t="shared" si="17"/>
        <v>0</v>
      </c>
      <c r="I45">
        <f t="shared" si="17"/>
        <v>0</v>
      </c>
      <c r="J45">
        <f t="shared" si="17"/>
        <v>0</v>
      </c>
      <c r="K45">
        <f t="shared" si="17"/>
        <v>0</v>
      </c>
      <c r="L45">
        <f t="shared" si="17"/>
        <v>0</v>
      </c>
      <c r="M45">
        <f t="shared" si="17"/>
        <v>0</v>
      </c>
      <c r="N45">
        <f t="shared" si="17"/>
        <v>0</v>
      </c>
      <c r="O45">
        <f t="shared" si="17"/>
        <v>0</v>
      </c>
      <c r="P45">
        <f t="shared" si="17"/>
        <v>0</v>
      </c>
      <c r="Q45">
        <f t="shared" si="17"/>
        <v>0</v>
      </c>
      <c r="R45">
        <f t="shared" si="17"/>
        <v>0</v>
      </c>
      <c r="S45">
        <f t="shared" si="17"/>
        <v>0</v>
      </c>
      <c r="T45">
        <f t="shared" si="17"/>
        <v>0</v>
      </c>
      <c r="U45">
        <f t="shared" si="17"/>
        <v>0</v>
      </c>
      <c r="V45">
        <f t="shared" si="17"/>
        <v>0</v>
      </c>
      <c r="W45">
        <f t="shared" si="17"/>
        <v>0</v>
      </c>
      <c r="X45">
        <f t="shared" si="17"/>
        <v>0</v>
      </c>
      <c r="Y45">
        <f t="shared" si="17"/>
        <v>0</v>
      </c>
      <c r="Z45">
        <f t="shared" si="17"/>
        <v>0</v>
      </c>
      <c r="AA45">
        <f t="shared" si="17"/>
        <v>0</v>
      </c>
      <c r="AB45">
        <f t="shared" si="17"/>
        <v>0</v>
      </c>
      <c r="AC45">
        <f t="shared" si="17"/>
        <v>0</v>
      </c>
      <c r="AD45">
        <f t="shared" si="17"/>
        <v>0</v>
      </c>
      <c r="AE45">
        <f t="shared" si="17"/>
        <v>0</v>
      </c>
      <c r="AF45">
        <f t="shared" si="17"/>
        <v>0</v>
      </c>
      <c r="AG45">
        <f t="shared" si="17"/>
        <v>0</v>
      </c>
      <c r="AH45">
        <f t="shared" si="17"/>
        <v>0</v>
      </c>
      <c r="AI45">
        <f t="shared" si="17"/>
        <v>0</v>
      </c>
      <c r="AJ45">
        <f t="shared" si="17"/>
        <v>0</v>
      </c>
      <c r="AK45">
        <f t="shared" si="17"/>
        <v>0</v>
      </c>
      <c r="AL45">
        <f t="shared" si="17"/>
        <v>0</v>
      </c>
      <c r="AM45">
        <f t="shared" si="17"/>
        <v>0</v>
      </c>
      <c r="AN45">
        <f t="shared" si="17"/>
        <v>0</v>
      </c>
      <c r="AO45">
        <f t="shared" si="17"/>
        <v>0</v>
      </c>
      <c r="AP45">
        <f t="shared" si="17"/>
        <v>0</v>
      </c>
      <c r="AQ45">
        <f t="shared" si="17"/>
        <v>0</v>
      </c>
      <c r="AR45">
        <f t="shared" si="17"/>
        <v>0</v>
      </c>
      <c r="AS45">
        <f t="shared" si="17"/>
        <v>0</v>
      </c>
      <c r="AT45">
        <f t="shared" si="17"/>
        <v>0</v>
      </c>
      <c r="AU45">
        <f t="shared" si="17"/>
        <v>0</v>
      </c>
      <c r="AV45">
        <f t="shared" si="17"/>
        <v>0</v>
      </c>
      <c r="AW45">
        <f t="shared" si="17"/>
        <v>0</v>
      </c>
      <c r="AX45">
        <f t="shared" si="17"/>
        <v>0</v>
      </c>
      <c r="AY45">
        <f t="shared" si="17"/>
        <v>0</v>
      </c>
      <c r="AZ45">
        <f t="shared" si="17"/>
        <v>0</v>
      </c>
      <c r="BA45">
        <f t="shared" si="17"/>
        <v>0</v>
      </c>
      <c r="BB45">
        <f t="shared" si="17"/>
        <v>0</v>
      </c>
      <c r="BC45">
        <f t="shared" si="17"/>
        <v>0</v>
      </c>
      <c r="BD45">
        <f t="shared" si="17"/>
        <v>0</v>
      </c>
      <c r="BE45">
        <f t="shared" si="17"/>
        <v>0</v>
      </c>
      <c r="BF45">
        <f t="shared" si="17"/>
        <v>0</v>
      </c>
      <c r="BG45">
        <f t="shared" si="17"/>
        <v>0</v>
      </c>
      <c r="BH45">
        <f t="shared" si="17"/>
        <v>0</v>
      </c>
      <c r="BI45">
        <f t="shared" si="17"/>
        <v>0</v>
      </c>
      <c r="BJ45">
        <f t="shared" si="17"/>
        <v>0</v>
      </c>
      <c r="BK45">
        <f t="shared" si="17"/>
        <v>0</v>
      </c>
      <c r="BL45">
        <f t="shared" si="17"/>
        <v>0</v>
      </c>
      <c r="BM45">
        <f t="shared" si="17"/>
        <v>0</v>
      </c>
      <c r="BN45">
        <f t="shared" si="17"/>
        <v>0</v>
      </c>
      <c r="BO45">
        <f t="shared" ref="BO45:CW45" si="18">IF(SUM(BO4:BO11)=8,1,0)</f>
        <v>0</v>
      </c>
      <c r="BP45">
        <f t="shared" si="18"/>
        <v>0</v>
      </c>
      <c r="BQ45">
        <f t="shared" si="18"/>
        <v>0</v>
      </c>
      <c r="BR45">
        <f t="shared" si="18"/>
        <v>0</v>
      </c>
      <c r="BS45">
        <f t="shared" si="18"/>
        <v>0</v>
      </c>
      <c r="BT45">
        <f t="shared" si="18"/>
        <v>0</v>
      </c>
      <c r="BU45">
        <f t="shared" si="18"/>
        <v>0</v>
      </c>
      <c r="BV45">
        <f t="shared" si="18"/>
        <v>0</v>
      </c>
      <c r="BW45">
        <f t="shared" si="18"/>
        <v>0</v>
      </c>
      <c r="BX45">
        <f t="shared" si="18"/>
        <v>0</v>
      </c>
      <c r="BY45">
        <f t="shared" si="18"/>
        <v>0</v>
      </c>
      <c r="BZ45">
        <f t="shared" si="18"/>
        <v>0</v>
      </c>
      <c r="CA45">
        <f t="shared" si="18"/>
        <v>0</v>
      </c>
      <c r="CB45">
        <f t="shared" si="18"/>
        <v>0</v>
      </c>
      <c r="CC45">
        <f t="shared" si="18"/>
        <v>0</v>
      </c>
      <c r="CD45">
        <f t="shared" si="18"/>
        <v>0</v>
      </c>
      <c r="CE45">
        <f t="shared" si="18"/>
        <v>0</v>
      </c>
      <c r="CF45">
        <f t="shared" si="18"/>
        <v>0</v>
      </c>
      <c r="CG45">
        <f t="shared" si="18"/>
        <v>0</v>
      </c>
      <c r="CH45">
        <f t="shared" si="18"/>
        <v>0</v>
      </c>
      <c r="CI45">
        <f t="shared" si="18"/>
        <v>0</v>
      </c>
      <c r="CJ45">
        <f t="shared" si="18"/>
        <v>0</v>
      </c>
      <c r="CK45">
        <f t="shared" si="18"/>
        <v>0</v>
      </c>
      <c r="CL45">
        <f t="shared" si="18"/>
        <v>0</v>
      </c>
      <c r="CM45">
        <f t="shared" si="18"/>
        <v>0</v>
      </c>
      <c r="CN45">
        <f t="shared" si="18"/>
        <v>0</v>
      </c>
      <c r="CO45">
        <f t="shared" si="18"/>
        <v>0</v>
      </c>
      <c r="CP45">
        <f t="shared" si="18"/>
        <v>0</v>
      </c>
      <c r="CQ45">
        <f t="shared" si="18"/>
        <v>0</v>
      </c>
      <c r="CR45">
        <f t="shared" si="18"/>
        <v>0</v>
      </c>
      <c r="CS45">
        <f t="shared" si="18"/>
        <v>0</v>
      </c>
      <c r="CT45">
        <f t="shared" si="18"/>
        <v>0</v>
      </c>
      <c r="CU45">
        <f t="shared" si="18"/>
        <v>0</v>
      </c>
      <c r="CV45">
        <f t="shared" si="18"/>
        <v>0</v>
      </c>
      <c r="CW45">
        <f t="shared" si="18"/>
        <v>0</v>
      </c>
    </row>
    <row r="46" spans="1:101" x14ac:dyDescent="0.25">
      <c r="A46" t="s">
        <v>321</v>
      </c>
      <c r="B46">
        <f>IF(B45&gt;0,B43,0)</f>
        <v>0</v>
      </c>
      <c r="C46">
        <f t="shared" ref="C46:BN46" si="19">IF(C45&gt;0,C43,0)</f>
        <v>0</v>
      </c>
      <c r="D46">
        <f t="shared" si="19"/>
        <v>0</v>
      </c>
      <c r="E46">
        <f t="shared" si="19"/>
        <v>0</v>
      </c>
      <c r="F46">
        <f t="shared" si="19"/>
        <v>0</v>
      </c>
      <c r="G46">
        <f t="shared" si="19"/>
        <v>0</v>
      </c>
      <c r="H46">
        <f t="shared" si="19"/>
        <v>0</v>
      </c>
      <c r="I46">
        <f t="shared" si="19"/>
        <v>0</v>
      </c>
      <c r="J46">
        <f t="shared" si="19"/>
        <v>0</v>
      </c>
      <c r="K46">
        <f t="shared" si="19"/>
        <v>0</v>
      </c>
      <c r="L46">
        <f t="shared" si="19"/>
        <v>0</v>
      </c>
      <c r="M46">
        <f t="shared" si="19"/>
        <v>0</v>
      </c>
      <c r="N46">
        <f t="shared" si="19"/>
        <v>0</v>
      </c>
      <c r="O46">
        <f t="shared" si="19"/>
        <v>0</v>
      </c>
      <c r="P46">
        <f t="shared" si="19"/>
        <v>0</v>
      </c>
      <c r="Q46">
        <f t="shared" si="19"/>
        <v>0</v>
      </c>
      <c r="R46">
        <f t="shared" si="19"/>
        <v>0</v>
      </c>
      <c r="S46">
        <f t="shared" si="19"/>
        <v>0</v>
      </c>
      <c r="T46">
        <f t="shared" si="19"/>
        <v>0</v>
      </c>
      <c r="U46">
        <f t="shared" si="19"/>
        <v>0</v>
      </c>
      <c r="V46">
        <f t="shared" si="19"/>
        <v>0</v>
      </c>
      <c r="W46">
        <f t="shared" si="19"/>
        <v>0</v>
      </c>
      <c r="X46">
        <f t="shared" si="19"/>
        <v>0</v>
      </c>
      <c r="Y46">
        <f t="shared" si="19"/>
        <v>0</v>
      </c>
      <c r="Z46">
        <f t="shared" si="19"/>
        <v>0</v>
      </c>
      <c r="AA46">
        <f t="shared" si="19"/>
        <v>0</v>
      </c>
      <c r="AB46">
        <f t="shared" si="19"/>
        <v>0</v>
      </c>
      <c r="AC46">
        <f t="shared" si="19"/>
        <v>0</v>
      </c>
      <c r="AD46">
        <f t="shared" si="19"/>
        <v>0</v>
      </c>
      <c r="AE46">
        <f t="shared" si="19"/>
        <v>0</v>
      </c>
      <c r="AF46">
        <f t="shared" si="19"/>
        <v>0</v>
      </c>
      <c r="AG46">
        <f t="shared" si="19"/>
        <v>0</v>
      </c>
      <c r="AH46">
        <f t="shared" si="19"/>
        <v>0</v>
      </c>
      <c r="AI46">
        <f t="shared" si="19"/>
        <v>0</v>
      </c>
      <c r="AJ46">
        <f t="shared" si="19"/>
        <v>0</v>
      </c>
      <c r="AK46">
        <f t="shared" si="19"/>
        <v>0</v>
      </c>
      <c r="AL46">
        <f t="shared" si="19"/>
        <v>0</v>
      </c>
      <c r="AM46">
        <f t="shared" si="19"/>
        <v>0</v>
      </c>
      <c r="AN46">
        <f t="shared" si="19"/>
        <v>0</v>
      </c>
      <c r="AO46">
        <f t="shared" si="19"/>
        <v>0</v>
      </c>
      <c r="AP46">
        <f t="shared" si="19"/>
        <v>0</v>
      </c>
      <c r="AQ46">
        <f t="shared" si="19"/>
        <v>0</v>
      </c>
      <c r="AR46">
        <f t="shared" si="19"/>
        <v>0</v>
      </c>
      <c r="AS46">
        <f t="shared" si="19"/>
        <v>0</v>
      </c>
      <c r="AT46">
        <f t="shared" si="19"/>
        <v>0</v>
      </c>
      <c r="AU46">
        <f t="shared" si="19"/>
        <v>0</v>
      </c>
      <c r="AV46">
        <f t="shared" si="19"/>
        <v>0</v>
      </c>
      <c r="AW46">
        <f t="shared" si="19"/>
        <v>0</v>
      </c>
      <c r="AX46">
        <f t="shared" si="19"/>
        <v>0</v>
      </c>
      <c r="AY46">
        <f t="shared" si="19"/>
        <v>0</v>
      </c>
      <c r="AZ46">
        <f t="shared" si="19"/>
        <v>0</v>
      </c>
      <c r="BA46">
        <f t="shared" si="19"/>
        <v>0</v>
      </c>
      <c r="BB46">
        <f t="shared" si="19"/>
        <v>0</v>
      </c>
      <c r="BC46">
        <f t="shared" si="19"/>
        <v>0</v>
      </c>
      <c r="BD46">
        <f t="shared" si="19"/>
        <v>0</v>
      </c>
      <c r="BE46">
        <f t="shared" si="19"/>
        <v>0</v>
      </c>
      <c r="BF46">
        <f t="shared" si="19"/>
        <v>0</v>
      </c>
      <c r="BG46">
        <f t="shared" si="19"/>
        <v>0</v>
      </c>
      <c r="BH46">
        <f t="shared" si="19"/>
        <v>0</v>
      </c>
      <c r="BI46">
        <f t="shared" si="19"/>
        <v>0</v>
      </c>
      <c r="BJ46">
        <f t="shared" si="19"/>
        <v>0</v>
      </c>
      <c r="BK46">
        <f t="shared" si="19"/>
        <v>0</v>
      </c>
      <c r="BL46">
        <f t="shared" si="19"/>
        <v>0</v>
      </c>
      <c r="BM46">
        <f t="shared" si="19"/>
        <v>0</v>
      </c>
      <c r="BN46">
        <f t="shared" si="19"/>
        <v>0</v>
      </c>
      <c r="BO46">
        <f t="shared" ref="BO46:CW46" si="20">IF(BO45&gt;0,BO43,0)</f>
        <v>0</v>
      </c>
      <c r="BP46">
        <f t="shared" si="20"/>
        <v>0</v>
      </c>
      <c r="BQ46">
        <f t="shared" si="20"/>
        <v>0</v>
      </c>
      <c r="BR46">
        <f t="shared" si="20"/>
        <v>0</v>
      </c>
      <c r="BS46">
        <f t="shared" si="20"/>
        <v>0</v>
      </c>
      <c r="BT46">
        <f t="shared" si="20"/>
        <v>0</v>
      </c>
      <c r="BU46">
        <f t="shared" si="20"/>
        <v>0</v>
      </c>
      <c r="BV46">
        <f t="shared" si="20"/>
        <v>0</v>
      </c>
      <c r="BW46">
        <f t="shared" si="20"/>
        <v>0</v>
      </c>
      <c r="BX46">
        <f t="shared" si="20"/>
        <v>0</v>
      </c>
      <c r="BY46">
        <f t="shared" si="20"/>
        <v>0</v>
      </c>
      <c r="BZ46">
        <f t="shared" si="20"/>
        <v>0</v>
      </c>
      <c r="CA46">
        <f t="shared" si="20"/>
        <v>0</v>
      </c>
      <c r="CB46">
        <f t="shared" si="20"/>
        <v>0</v>
      </c>
      <c r="CC46">
        <f t="shared" si="20"/>
        <v>0</v>
      </c>
      <c r="CD46">
        <f t="shared" si="20"/>
        <v>0</v>
      </c>
      <c r="CE46">
        <f t="shared" si="20"/>
        <v>0</v>
      </c>
      <c r="CF46">
        <f t="shared" si="20"/>
        <v>0</v>
      </c>
      <c r="CG46">
        <f t="shared" si="20"/>
        <v>0</v>
      </c>
      <c r="CH46">
        <f t="shared" si="20"/>
        <v>0</v>
      </c>
      <c r="CI46">
        <f t="shared" si="20"/>
        <v>0</v>
      </c>
      <c r="CJ46">
        <f t="shared" si="20"/>
        <v>0</v>
      </c>
      <c r="CK46">
        <f t="shared" si="20"/>
        <v>0</v>
      </c>
      <c r="CL46">
        <f t="shared" si="20"/>
        <v>0</v>
      </c>
      <c r="CM46">
        <f t="shared" si="20"/>
        <v>0</v>
      </c>
      <c r="CN46">
        <f t="shared" si="20"/>
        <v>0</v>
      </c>
      <c r="CO46">
        <f t="shared" si="20"/>
        <v>0</v>
      </c>
      <c r="CP46">
        <f t="shared" si="20"/>
        <v>0</v>
      </c>
      <c r="CQ46">
        <f t="shared" si="20"/>
        <v>0</v>
      </c>
      <c r="CR46">
        <f t="shared" si="20"/>
        <v>0</v>
      </c>
      <c r="CS46">
        <f t="shared" si="20"/>
        <v>0</v>
      </c>
      <c r="CT46">
        <f t="shared" si="20"/>
        <v>0</v>
      </c>
      <c r="CU46">
        <f t="shared" si="20"/>
        <v>0</v>
      </c>
      <c r="CV46">
        <f t="shared" si="20"/>
        <v>0</v>
      </c>
      <c r="CW46">
        <f t="shared" si="20"/>
        <v>0</v>
      </c>
    </row>
    <row r="47" spans="1:101" x14ac:dyDescent="0.25">
      <c r="A47" t="s">
        <v>322</v>
      </c>
      <c r="B47">
        <f>SUM(B46:CW46)</f>
        <v>0</v>
      </c>
    </row>
    <row r="48" spans="1:101" s="95" customFormat="1" x14ac:dyDescent="0.25">
      <c r="A48" s="95" t="s">
        <v>323</v>
      </c>
      <c r="B48" s="95" t="e">
        <f>B47/B44*100</f>
        <v>#DIV/0!</v>
      </c>
    </row>
    <row r="49" spans="1:101" x14ac:dyDescent="0.25">
      <c r="A49" t="s">
        <v>262</v>
      </c>
      <c r="B49">
        <f>'Hedge data entry'!C14</f>
        <v>0</v>
      </c>
      <c r="C49">
        <f>'Hedge data entry'!D14</f>
        <v>0</v>
      </c>
      <c r="D49">
        <f>'Hedge data entry'!E14</f>
        <v>0</v>
      </c>
      <c r="E49">
        <f>'Hedge data entry'!F14</f>
        <v>0</v>
      </c>
      <c r="F49">
        <f>'Hedge data entry'!G14</f>
        <v>0</v>
      </c>
      <c r="G49">
        <f>'Hedge data entry'!H14</f>
        <v>0</v>
      </c>
      <c r="H49">
        <f>'Hedge data entry'!I14</f>
        <v>0</v>
      </c>
      <c r="I49">
        <f>'Hedge data entry'!J14</f>
        <v>0</v>
      </c>
      <c r="J49">
        <f>'Hedge data entry'!K14</f>
        <v>0</v>
      </c>
      <c r="K49">
        <f>'Hedge data entry'!L14</f>
        <v>0</v>
      </c>
      <c r="L49">
        <f>'Hedge data entry'!M14</f>
        <v>0</v>
      </c>
      <c r="M49">
        <f>'Hedge data entry'!N14</f>
        <v>0</v>
      </c>
      <c r="N49">
        <f>'Hedge data entry'!O14</f>
        <v>0</v>
      </c>
      <c r="O49">
        <f>'Hedge data entry'!P14</f>
        <v>0</v>
      </c>
      <c r="P49">
        <f>'Hedge data entry'!Q14</f>
        <v>0</v>
      </c>
      <c r="Q49">
        <f>'Hedge data entry'!R14</f>
        <v>0</v>
      </c>
      <c r="R49">
        <f>'Hedge data entry'!S14</f>
        <v>0</v>
      </c>
      <c r="S49">
        <f>'Hedge data entry'!T14</f>
        <v>0</v>
      </c>
      <c r="T49">
        <f>'Hedge data entry'!U14</f>
        <v>0</v>
      </c>
      <c r="U49">
        <f>'Hedge data entry'!V14</f>
        <v>0</v>
      </c>
      <c r="V49">
        <f>'Hedge data entry'!W14</f>
        <v>0</v>
      </c>
      <c r="W49">
        <f>'Hedge data entry'!X14</f>
        <v>0</v>
      </c>
      <c r="X49">
        <f>'Hedge data entry'!Y14</f>
        <v>0</v>
      </c>
      <c r="Y49">
        <f>'Hedge data entry'!Z14</f>
        <v>0</v>
      </c>
      <c r="Z49">
        <f>'Hedge data entry'!AA14</f>
        <v>0</v>
      </c>
      <c r="AA49">
        <f>'Hedge data entry'!AB14</f>
        <v>0</v>
      </c>
      <c r="AB49">
        <f>'Hedge data entry'!AC14</f>
        <v>0</v>
      </c>
      <c r="AC49">
        <f>'Hedge data entry'!AD14</f>
        <v>0</v>
      </c>
      <c r="AD49">
        <f>'Hedge data entry'!AE14</f>
        <v>0</v>
      </c>
      <c r="AE49">
        <f>'Hedge data entry'!AF14</f>
        <v>0</v>
      </c>
      <c r="AF49">
        <f>'Hedge data entry'!AG14</f>
        <v>0</v>
      </c>
      <c r="AG49">
        <f>'Hedge data entry'!AH14</f>
        <v>0</v>
      </c>
      <c r="AH49">
        <f>'Hedge data entry'!AI14</f>
        <v>0</v>
      </c>
      <c r="AI49">
        <f>'Hedge data entry'!AJ14</f>
        <v>0</v>
      </c>
      <c r="AJ49">
        <f>'Hedge data entry'!AK14</f>
        <v>0</v>
      </c>
      <c r="AK49">
        <f>'Hedge data entry'!AL14</f>
        <v>0</v>
      </c>
      <c r="AL49">
        <f>'Hedge data entry'!AM14</f>
        <v>0</v>
      </c>
      <c r="AM49">
        <f>'Hedge data entry'!AN14</f>
        <v>0</v>
      </c>
      <c r="AN49">
        <f>'Hedge data entry'!AO14</f>
        <v>0</v>
      </c>
      <c r="AO49">
        <f>'Hedge data entry'!AP14</f>
        <v>0</v>
      </c>
      <c r="AP49">
        <f>'Hedge data entry'!AQ14</f>
        <v>0</v>
      </c>
      <c r="AQ49">
        <f>'Hedge data entry'!AR14</f>
        <v>0</v>
      </c>
      <c r="AR49">
        <f>'Hedge data entry'!AS14</f>
        <v>0</v>
      </c>
      <c r="AS49">
        <f>'Hedge data entry'!AT14</f>
        <v>0</v>
      </c>
      <c r="AT49">
        <f>'Hedge data entry'!AU14</f>
        <v>0</v>
      </c>
      <c r="AU49">
        <f>'Hedge data entry'!AV14</f>
        <v>0</v>
      </c>
      <c r="AV49">
        <f>'Hedge data entry'!AW14</f>
        <v>0</v>
      </c>
      <c r="AW49">
        <f>'Hedge data entry'!AX14</f>
        <v>0</v>
      </c>
      <c r="AX49">
        <f>'Hedge data entry'!AY14</f>
        <v>0</v>
      </c>
      <c r="AY49">
        <f>'Hedge data entry'!AZ14</f>
        <v>0</v>
      </c>
      <c r="AZ49">
        <f>'Hedge data entry'!BA14</f>
        <v>0</v>
      </c>
      <c r="BA49">
        <f>'Hedge data entry'!BB14</f>
        <v>0</v>
      </c>
      <c r="BB49">
        <f>'Hedge data entry'!BC14</f>
        <v>0</v>
      </c>
      <c r="BC49">
        <f>'Hedge data entry'!BD14</f>
        <v>0</v>
      </c>
      <c r="BD49">
        <f>'Hedge data entry'!BE14</f>
        <v>0</v>
      </c>
      <c r="BE49">
        <f>'Hedge data entry'!BF14</f>
        <v>0</v>
      </c>
      <c r="BF49">
        <f>'Hedge data entry'!BG14</f>
        <v>0</v>
      </c>
      <c r="BG49">
        <f>'Hedge data entry'!BH14</f>
        <v>0</v>
      </c>
      <c r="BH49">
        <f>'Hedge data entry'!BI14</f>
        <v>0</v>
      </c>
      <c r="BI49">
        <f>'Hedge data entry'!BJ14</f>
        <v>0</v>
      </c>
      <c r="BJ49">
        <f>'Hedge data entry'!BK14</f>
        <v>0</v>
      </c>
      <c r="BK49">
        <f>'Hedge data entry'!BL14</f>
        <v>0</v>
      </c>
      <c r="BL49">
        <f>'Hedge data entry'!BM14</f>
        <v>0</v>
      </c>
      <c r="BM49">
        <f>'Hedge data entry'!BN14</f>
        <v>0</v>
      </c>
      <c r="BN49">
        <f>'Hedge data entry'!BO14</f>
        <v>0</v>
      </c>
      <c r="BO49">
        <f>'Hedge data entry'!BP14</f>
        <v>0</v>
      </c>
      <c r="BP49">
        <f>'Hedge data entry'!BQ14</f>
        <v>0</v>
      </c>
      <c r="BQ49">
        <f>'Hedge data entry'!BR14</f>
        <v>0</v>
      </c>
      <c r="BR49">
        <f>'Hedge data entry'!BS14</f>
        <v>0</v>
      </c>
      <c r="BS49">
        <f>'Hedge data entry'!BT14</f>
        <v>0</v>
      </c>
      <c r="BT49">
        <f>'Hedge data entry'!BU14</f>
        <v>0</v>
      </c>
      <c r="BU49">
        <f>'Hedge data entry'!BV14</f>
        <v>0</v>
      </c>
      <c r="BV49">
        <f>'Hedge data entry'!BW14</f>
        <v>0</v>
      </c>
      <c r="BW49">
        <f>'Hedge data entry'!BX14</f>
        <v>0</v>
      </c>
      <c r="BX49">
        <f>'Hedge data entry'!BY14</f>
        <v>0</v>
      </c>
      <c r="BY49">
        <f>'Hedge data entry'!BZ14</f>
        <v>0</v>
      </c>
      <c r="BZ49">
        <f>'Hedge data entry'!CA14</f>
        <v>0</v>
      </c>
      <c r="CA49">
        <f>'Hedge data entry'!CB14</f>
        <v>0</v>
      </c>
      <c r="CB49">
        <f>'Hedge data entry'!CC14</f>
        <v>0</v>
      </c>
      <c r="CC49">
        <f>'Hedge data entry'!CD14</f>
        <v>0</v>
      </c>
      <c r="CD49">
        <f>'Hedge data entry'!CE14</f>
        <v>0</v>
      </c>
      <c r="CE49">
        <f>'Hedge data entry'!CF14</f>
        <v>0</v>
      </c>
      <c r="CF49">
        <f>'Hedge data entry'!CG14</f>
        <v>0</v>
      </c>
      <c r="CG49">
        <f>'Hedge data entry'!CH14</f>
        <v>0</v>
      </c>
      <c r="CH49">
        <f>'Hedge data entry'!CI14</f>
        <v>0</v>
      </c>
      <c r="CI49">
        <f>'Hedge data entry'!CJ14</f>
        <v>0</v>
      </c>
      <c r="CJ49">
        <f>'Hedge data entry'!CK14</f>
        <v>0</v>
      </c>
      <c r="CK49">
        <f>'Hedge data entry'!CL14</f>
        <v>0</v>
      </c>
      <c r="CL49">
        <f>'Hedge data entry'!CM14</f>
        <v>0</v>
      </c>
      <c r="CM49">
        <f>'Hedge data entry'!CN14</f>
        <v>0</v>
      </c>
      <c r="CN49">
        <f>'Hedge data entry'!CO14</f>
        <v>0</v>
      </c>
      <c r="CO49">
        <f>'Hedge data entry'!CP14</f>
        <v>0</v>
      </c>
      <c r="CP49">
        <f>'Hedge data entry'!CQ14</f>
        <v>0</v>
      </c>
      <c r="CQ49">
        <f>'Hedge data entry'!CR14</f>
        <v>0</v>
      </c>
      <c r="CR49">
        <f>'Hedge data entry'!CS14</f>
        <v>0</v>
      </c>
      <c r="CS49">
        <f>'Hedge data entry'!CT14</f>
        <v>0</v>
      </c>
      <c r="CT49">
        <f>'Hedge data entry'!CU14</f>
        <v>0</v>
      </c>
      <c r="CU49">
        <f>'Hedge data entry'!CV14</f>
        <v>0</v>
      </c>
      <c r="CV49">
        <f>'Hedge data entry'!CW14</f>
        <v>0</v>
      </c>
      <c r="CW49">
        <f>'Hedge data entry'!CX14</f>
        <v>0</v>
      </c>
    </row>
    <row r="50" spans="1:101" x14ac:dyDescent="0.25">
      <c r="A50" t="s">
        <v>263</v>
      </c>
      <c r="B50">
        <f>SUM(B49:CW49)</f>
        <v>0</v>
      </c>
    </row>
    <row r="51" spans="1:101" x14ac:dyDescent="0.25">
      <c r="A51" t="s">
        <v>246</v>
      </c>
      <c r="B51">
        <f>IF(B22+B23=2,1,0)</f>
        <v>0</v>
      </c>
      <c r="C51">
        <f t="shared" ref="C51:H51" si="21">IF(C22+C23=2,1,0)</f>
        <v>0</v>
      </c>
      <c r="D51">
        <f t="shared" si="21"/>
        <v>0</v>
      </c>
      <c r="E51">
        <f t="shared" si="21"/>
        <v>0</v>
      </c>
      <c r="F51">
        <f t="shared" si="21"/>
        <v>0</v>
      </c>
      <c r="G51">
        <f t="shared" si="21"/>
        <v>0</v>
      </c>
      <c r="H51">
        <f t="shared" si="21"/>
        <v>0</v>
      </c>
      <c r="I51">
        <f>IF(I22+I23=2,1,0)</f>
        <v>0</v>
      </c>
      <c r="J51">
        <f>IF(J22+J23=2,1,0)</f>
        <v>0</v>
      </c>
      <c r="K51">
        <f>IF(K22+K23=2,1,0)</f>
        <v>0</v>
      </c>
      <c r="L51">
        <f>IF(L22+L23=2,1,0)</f>
        <v>0</v>
      </c>
      <c r="M51">
        <f t="shared" ref="M51:BX51" si="22">IF(M22+M23=2,1,0)</f>
        <v>0</v>
      </c>
      <c r="N51">
        <f t="shared" si="22"/>
        <v>0</v>
      </c>
      <c r="O51">
        <f t="shared" si="22"/>
        <v>0</v>
      </c>
      <c r="P51">
        <f t="shared" si="22"/>
        <v>0</v>
      </c>
      <c r="Q51">
        <f t="shared" si="22"/>
        <v>0</v>
      </c>
      <c r="R51">
        <f t="shared" si="22"/>
        <v>0</v>
      </c>
      <c r="S51">
        <f t="shared" si="22"/>
        <v>0</v>
      </c>
      <c r="T51">
        <f t="shared" si="22"/>
        <v>0</v>
      </c>
      <c r="U51">
        <f t="shared" si="22"/>
        <v>0</v>
      </c>
      <c r="V51">
        <f t="shared" si="22"/>
        <v>0</v>
      </c>
      <c r="W51">
        <f t="shared" si="22"/>
        <v>0</v>
      </c>
      <c r="X51">
        <f t="shared" si="22"/>
        <v>0</v>
      </c>
      <c r="Y51">
        <f t="shared" si="22"/>
        <v>0</v>
      </c>
      <c r="Z51">
        <f t="shared" si="22"/>
        <v>0</v>
      </c>
      <c r="AA51">
        <f t="shared" si="22"/>
        <v>0</v>
      </c>
      <c r="AB51">
        <f t="shared" si="22"/>
        <v>0</v>
      </c>
      <c r="AC51">
        <f t="shared" si="22"/>
        <v>0</v>
      </c>
      <c r="AD51">
        <f t="shared" si="22"/>
        <v>0</v>
      </c>
      <c r="AE51">
        <f t="shared" si="22"/>
        <v>0</v>
      </c>
      <c r="AF51">
        <f t="shared" si="22"/>
        <v>0</v>
      </c>
      <c r="AG51">
        <f t="shared" si="22"/>
        <v>0</v>
      </c>
      <c r="AH51">
        <f t="shared" si="22"/>
        <v>0</v>
      </c>
      <c r="AI51">
        <f t="shared" si="22"/>
        <v>0</v>
      </c>
      <c r="AJ51">
        <f t="shared" si="22"/>
        <v>0</v>
      </c>
      <c r="AK51">
        <f t="shared" si="22"/>
        <v>0</v>
      </c>
      <c r="AL51">
        <f t="shared" si="22"/>
        <v>0</v>
      </c>
      <c r="AM51">
        <f t="shared" si="22"/>
        <v>0</v>
      </c>
      <c r="AN51">
        <f t="shared" si="22"/>
        <v>0</v>
      </c>
      <c r="AO51">
        <f t="shared" si="22"/>
        <v>0</v>
      </c>
      <c r="AP51">
        <f t="shared" si="22"/>
        <v>0</v>
      </c>
      <c r="AQ51">
        <f t="shared" si="22"/>
        <v>0</v>
      </c>
      <c r="AR51">
        <f t="shared" si="22"/>
        <v>0</v>
      </c>
      <c r="AS51">
        <f t="shared" si="22"/>
        <v>0</v>
      </c>
      <c r="AT51">
        <f t="shared" si="22"/>
        <v>0</v>
      </c>
      <c r="AU51">
        <f t="shared" si="22"/>
        <v>0</v>
      </c>
      <c r="AV51">
        <f t="shared" si="22"/>
        <v>0</v>
      </c>
      <c r="AW51">
        <f t="shared" si="22"/>
        <v>0</v>
      </c>
      <c r="AX51">
        <f t="shared" si="22"/>
        <v>0</v>
      </c>
      <c r="AY51">
        <f t="shared" si="22"/>
        <v>0</v>
      </c>
      <c r="AZ51">
        <f t="shared" si="22"/>
        <v>0</v>
      </c>
      <c r="BA51">
        <f t="shared" si="22"/>
        <v>0</v>
      </c>
      <c r="BB51">
        <f t="shared" si="22"/>
        <v>0</v>
      </c>
      <c r="BC51">
        <f t="shared" si="22"/>
        <v>0</v>
      </c>
      <c r="BD51">
        <f t="shared" si="22"/>
        <v>0</v>
      </c>
      <c r="BE51">
        <f t="shared" si="22"/>
        <v>0</v>
      </c>
      <c r="BF51">
        <f t="shared" si="22"/>
        <v>0</v>
      </c>
      <c r="BG51">
        <f t="shared" si="22"/>
        <v>0</v>
      </c>
      <c r="BH51">
        <f t="shared" si="22"/>
        <v>0</v>
      </c>
      <c r="BI51">
        <f t="shared" si="22"/>
        <v>0</v>
      </c>
      <c r="BJ51">
        <f t="shared" si="22"/>
        <v>0</v>
      </c>
      <c r="BK51">
        <f t="shared" si="22"/>
        <v>0</v>
      </c>
      <c r="BL51">
        <f t="shared" si="22"/>
        <v>0</v>
      </c>
      <c r="BM51">
        <f t="shared" si="22"/>
        <v>0</v>
      </c>
      <c r="BN51">
        <f t="shared" si="22"/>
        <v>0</v>
      </c>
      <c r="BO51">
        <f t="shared" si="22"/>
        <v>0</v>
      </c>
      <c r="BP51">
        <f t="shared" si="22"/>
        <v>0</v>
      </c>
      <c r="BQ51">
        <f t="shared" si="22"/>
        <v>0</v>
      </c>
      <c r="BR51">
        <f t="shared" si="22"/>
        <v>0</v>
      </c>
      <c r="BS51">
        <f t="shared" si="22"/>
        <v>0</v>
      </c>
      <c r="BT51">
        <f t="shared" si="22"/>
        <v>0</v>
      </c>
      <c r="BU51">
        <f t="shared" si="22"/>
        <v>0</v>
      </c>
      <c r="BV51">
        <f t="shared" si="22"/>
        <v>0</v>
      </c>
      <c r="BW51">
        <f t="shared" si="22"/>
        <v>0</v>
      </c>
      <c r="BX51">
        <f t="shared" si="22"/>
        <v>0</v>
      </c>
      <c r="BY51">
        <f t="shared" ref="BY51:CW51" si="23">IF(BY22+BY23=2,1,0)</f>
        <v>0</v>
      </c>
      <c r="BZ51">
        <f t="shared" si="23"/>
        <v>0</v>
      </c>
      <c r="CA51">
        <f t="shared" si="23"/>
        <v>0</v>
      </c>
      <c r="CB51">
        <f t="shared" si="23"/>
        <v>0</v>
      </c>
      <c r="CC51">
        <f t="shared" si="23"/>
        <v>0</v>
      </c>
      <c r="CD51">
        <f t="shared" si="23"/>
        <v>0</v>
      </c>
      <c r="CE51">
        <f t="shared" si="23"/>
        <v>0</v>
      </c>
      <c r="CF51">
        <f t="shared" si="23"/>
        <v>0</v>
      </c>
      <c r="CG51">
        <f t="shared" si="23"/>
        <v>0</v>
      </c>
      <c r="CH51">
        <f t="shared" si="23"/>
        <v>0</v>
      </c>
      <c r="CI51">
        <f t="shared" si="23"/>
        <v>0</v>
      </c>
      <c r="CJ51">
        <f t="shared" si="23"/>
        <v>0</v>
      </c>
      <c r="CK51">
        <f t="shared" si="23"/>
        <v>0</v>
      </c>
      <c r="CL51">
        <f t="shared" si="23"/>
        <v>0</v>
      </c>
      <c r="CM51">
        <f t="shared" si="23"/>
        <v>0</v>
      </c>
      <c r="CN51">
        <f t="shared" si="23"/>
        <v>0</v>
      </c>
      <c r="CO51">
        <f t="shared" si="23"/>
        <v>0</v>
      </c>
      <c r="CP51">
        <f t="shared" si="23"/>
        <v>0</v>
      </c>
      <c r="CQ51">
        <f t="shared" si="23"/>
        <v>0</v>
      </c>
      <c r="CR51">
        <f t="shared" si="23"/>
        <v>0</v>
      </c>
      <c r="CS51">
        <f t="shared" si="23"/>
        <v>0</v>
      </c>
      <c r="CT51">
        <f t="shared" si="23"/>
        <v>0</v>
      </c>
      <c r="CU51">
        <f t="shared" si="23"/>
        <v>0</v>
      </c>
      <c r="CV51">
        <f t="shared" si="23"/>
        <v>0</v>
      </c>
      <c r="CW51">
        <f t="shared" si="23"/>
        <v>0</v>
      </c>
    </row>
    <row r="52" spans="1:101" x14ac:dyDescent="0.25">
      <c r="A52" t="s">
        <v>264</v>
      </c>
      <c r="B52">
        <f>IF(B51&gt;0,B49,0)</f>
        <v>0</v>
      </c>
      <c r="C52">
        <f t="shared" ref="C52:BN52" si="24">IF(C51&gt;0,C49,0)</f>
        <v>0</v>
      </c>
      <c r="D52">
        <f t="shared" si="24"/>
        <v>0</v>
      </c>
      <c r="E52">
        <f t="shared" si="24"/>
        <v>0</v>
      </c>
      <c r="F52">
        <f t="shared" si="24"/>
        <v>0</v>
      </c>
      <c r="G52">
        <f t="shared" si="24"/>
        <v>0</v>
      </c>
      <c r="H52">
        <f t="shared" si="24"/>
        <v>0</v>
      </c>
      <c r="I52">
        <f t="shared" si="24"/>
        <v>0</v>
      </c>
      <c r="J52">
        <f t="shared" si="24"/>
        <v>0</v>
      </c>
      <c r="K52">
        <f t="shared" si="24"/>
        <v>0</v>
      </c>
      <c r="L52">
        <f t="shared" si="24"/>
        <v>0</v>
      </c>
      <c r="M52">
        <f t="shared" si="24"/>
        <v>0</v>
      </c>
      <c r="N52">
        <f t="shared" si="24"/>
        <v>0</v>
      </c>
      <c r="O52">
        <f t="shared" si="24"/>
        <v>0</v>
      </c>
      <c r="P52">
        <f t="shared" si="24"/>
        <v>0</v>
      </c>
      <c r="Q52">
        <f t="shared" si="24"/>
        <v>0</v>
      </c>
      <c r="R52">
        <f t="shared" si="24"/>
        <v>0</v>
      </c>
      <c r="S52">
        <f t="shared" si="24"/>
        <v>0</v>
      </c>
      <c r="T52">
        <f t="shared" si="24"/>
        <v>0</v>
      </c>
      <c r="U52">
        <f t="shared" si="24"/>
        <v>0</v>
      </c>
      <c r="V52">
        <f t="shared" si="24"/>
        <v>0</v>
      </c>
      <c r="W52">
        <f t="shared" si="24"/>
        <v>0</v>
      </c>
      <c r="X52">
        <f t="shared" si="24"/>
        <v>0</v>
      </c>
      <c r="Y52">
        <f t="shared" si="24"/>
        <v>0</v>
      </c>
      <c r="Z52">
        <f t="shared" si="24"/>
        <v>0</v>
      </c>
      <c r="AA52">
        <f t="shared" si="24"/>
        <v>0</v>
      </c>
      <c r="AB52">
        <f t="shared" si="24"/>
        <v>0</v>
      </c>
      <c r="AC52">
        <f t="shared" si="24"/>
        <v>0</v>
      </c>
      <c r="AD52">
        <f t="shared" si="24"/>
        <v>0</v>
      </c>
      <c r="AE52">
        <f t="shared" si="24"/>
        <v>0</v>
      </c>
      <c r="AF52">
        <f t="shared" si="24"/>
        <v>0</v>
      </c>
      <c r="AG52">
        <f t="shared" si="24"/>
        <v>0</v>
      </c>
      <c r="AH52">
        <f t="shared" si="24"/>
        <v>0</v>
      </c>
      <c r="AI52">
        <f t="shared" si="24"/>
        <v>0</v>
      </c>
      <c r="AJ52">
        <f t="shared" si="24"/>
        <v>0</v>
      </c>
      <c r="AK52">
        <f t="shared" si="24"/>
        <v>0</v>
      </c>
      <c r="AL52">
        <f t="shared" si="24"/>
        <v>0</v>
      </c>
      <c r="AM52">
        <f t="shared" si="24"/>
        <v>0</v>
      </c>
      <c r="AN52">
        <f t="shared" si="24"/>
        <v>0</v>
      </c>
      <c r="AO52">
        <f t="shared" si="24"/>
        <v>0</v>
      </c>
      <c r="AP52">
        <f t="shared" si="24"/>
        <v>0</v>
      </c>
      <c r="AQ52">
        <f t="shared" si="24"/>
        <v>0</v>
      </c>
      <c r="AR52">
        <f t="shared" si="24"/>
        <v>0</v>
      </c>
      <c r="AS52">
        <f t="shared" si="24"/>
        <v>0</v>
      </c>
      <c r="AT52">
        <f t="shared" si="24"/>
        <v>0</v>
      </c>
      <c r="AU52">
        <f t="shared" si="24"/>
        <v>0</v>
      </c>
      <c r="AV52">
        <f t="shared" si="24"/>
        <v>0</v>
      </c>
      <c r="AW52">
        <f t="shared" si="24"/>
        <v>0</v>
      </c>
      <c r="AX52">
        <f t="shared" si="24"/>
        <v>0</v>
      </c>
      <c r="AY52">
        <f t="shared" si="24"/>
        <v>0</v>
      </c>
      <c r="AZ52">
        <f t="shared" si="24"/>
        <v>0</v>
      </c>
      <c r="BA52">
        <f t="shared" si="24"/>
        <v>0</v>
      </c>
      <c r="BB52">
        <f t="shared" si="24"/>
        <v>0</v>
      </c>
      <c r="BC52">
        <f t="shared" si="24"/>
        <v>0</v>
      </c>
      <c r="BD52">
        <f t="shared" si="24"/>
        <v>0</v>
      </c>
      <c r="BE52">
        <f t="shared" si="24"/>
        <v>0</v>
      </c>
      <c r="BF52">
        <f t="shared" si="24"/>
        <v>0</v>
      </c>
      <c r="BG52">
        <f t="shared" si="24"/>
        <v>0</v>
      </c>
      <c r="BH52">
        <f t="shared" si="24"/>
        <v>0</v>
      </c>
      <c r="BI52">
        <f t="shared" si="24"/>
        <v>0</v>
      </c>
      <c r="BJ52">
        <f t="shared" si="24"/>
        <v>0</v>
      </c>
      <c r="BK52">
        <f t="shared" si="24"/>
        <v>0</v>
      </c>
      <c r="BL52">
        <f t="shared" si="24"/>
        <v>0</v>
      </c>
      <c r="BM52">
        <f t="shared" si="24"/>
        <v>0</v>
      </c>
      <c r="BN52">
        <f t="shared" si="24"/>
        <v>0</v>
      </c>
      <c r="BO52">
        <f t="shared" ref="BO52:CW52" si="25">IF(BO51&gt;0,BO49,0)</f>
        <v>0</v>
      </c>
      <c r="BP52">
        <f t="shared" si="25"/>
        <v>0</v>
      </c>
      <c r="BQ52">
        <f t="shared" si="25"/>
        <v>0</v>
      </c>
      <c r="BR52">
        <f t="shared" si="25"/>
        <v>0</v>
      </c>
      <c r="BS52">
        <f t="shared" si="25"/>
        <v>0</v>
      </c>
      <c r="BT52">
        <f t="shared" si="25"/>
        <v>0</v>
      </c>
      <c r="BU52">
        <f t="shared" si="25"/>
        <v>0</v>
      </c>
      <c r="BV52">
        <f t="shared" si="25"/>
        <v>0</v>
      </c>
      <c r="BW52">
        <f t="shared" si="25"/>
        <v>0</v>
      </c>
      <c r="BX52">
        <f t="shared" si="25"/>
        <v>0</v>
      </c>
      <c r="BY52">
        <f t="shared" si="25"/>
        <v>0</v>
      </c>
      <c r="BZ52">
        <f t="shared" si="25"/>
        <v>0</v>
      </c>
      <c r="CA52">
        <f t="shared" si="25"/>
        <v>0</v>
      </c>
      <c r="CB52">
        <f t="shared" si="25"/>
        <v>0</v>
      </c>
      <c r="CC52">
        <f t="shared" si="25"/>
        <v>0</v>
      </c>
      <c r="CD52">
        <f t="shared" si="25"/>
        <v>0</v>
      </c>
      <c r="CE52">
        <f t="shared" si="25"/>
        <v>0</v>
      </c>
      <c r="CF52">
        <f t="shared" si="25"/>
        <v>0</v>
      </c>
      <c r="CG52">
        <f t="shared" si="25"/>
        <v>0</v>
      </c>
      <c r="CH52">
        <f t="shared" si="25"/>
        <v>0</v>
      </c>
      <c r="CI52">
        <f t="shared" si="25"/>
        <v>0</v>
      </c>
      <c r="CJ52">
        <f t="shared" si="25"/>
        <v>0</v>
      </c>
      <c r="CK52">
        <f t="shared" si="25"/>
        <v>0</v>
      </c>
      <c r="CL52">
        <f t="shared" si="25"/>
        <v>0</v>
      </c>
      <c r="CM52">
        <f t="shared" si="25"/>
        <v>0</v>
      </c>
      <c r="CN52">
        <f t="shared" si="25"/>
        <v>0</v>
      </c>
      <c r="CO52">
        <f t="shared" si="25"/>
        <v>0</v>
      </c>
      <c r="CP52">
        <f t="shared" si="25"/>
        <v>0</v>
      </c>
      <c r="CQ52">
        <f t="shared" si="25"/>
        <v>0</v>
      </c>
      <c r="CR52">
        <f t="shared" si="25"/>
        <v>0</v>
      </c>
      <c r="CS52">
        <f t="shared" si="25"/>
        <v>0</v>
      </c>
      <c r="CT52">
        <f t="shared" si="25"/>
        <v>0</v>
      </c>
      <c r="CU52">
        <f t="shared" si="25"/>
        <v>0</v>
      </c>
      <c r="CV52">
        <f t="shared" si="25"/>
        <v>0</v>
      </c>
      <c r="CW52">
        <f t="shared" si="25"/>
        <v>0</v>
      </c>
    </row>
    <row r="53" spans="1:101" x14ac:dyDescent="0.25">
      <c r="A53" t="s">
        <v>265</v>
      </c>
      <c r="B53">
        <f>SUM(B52:CW52)</f>
        <v>0</v>
      </c>
    </row>
    <row r="54" spans="1:101" s="95" customFormat="1" x14ac:dyDescent="0.25">
      <c r="A54" s="95" t="s">
        <v>266</v>
      </c>
      <c r="B54" s="95" t="e">
        <f>B53/B50*100</f>
        <v>#DIV/0!</v>
      </c>
    </row>
    <row r="55" spans="1:101" x14ac:dyDescent="0.25">
      <c r="A55" t="str">
        <f t="shared" ref="A55:AF55" si="26">A6</f>
        <v>Continuity (&lt;10% gaps)</v>
      </c>
      <c r="B55">
        <f t="shared" si="26"/>
        <v>1</v>
      </c>
      <c r="C55">
        <f t="shared" si="26"/>
        <v>1</v>
      </c>
      <c r="D55">
        <f t="shared" si="26"/>
        <v>1</v>
      </c>
      <c r="E55">
        <f t="shared" si="26"/>
        <v>1</v>
      </c>
      <c r="F55">
        <f t="shared" si="26"/>
        <v>1</v>
      </c>
      <c r="G55">
        <f t="shared" si="26"/>
        <v>1</v>
      </c>
      <c r="H55">
        <f t="shared" si="26"/>
        <v>1</v>
      </c>
      <c r="I55">
        <f t="shared" si="26"/>
        <v>1</v>
      </c>
      <c r="J55">
        <f t="shared" si="26"/>
        <v>1</v>
      </c>
      <c r="K55">
        <f t="shared" si="26"/>
        <v>1</v>
      </c>
      <c r="L55">
        <f t="shared" si="26"/>
        <v>1</v>
      </c>
      <c r="M55">
        <f t="shared" si="26"/>
        <v>1</v>
      </c>
      <c r="N55">
        <f t="shared" si="26"/>
        <v>1</v>
      </c>
      <c r="O55">
        <f t="shared" si="26"/>
        <v>1</v>
      </c>
      <c r="P55">
        <f t="shared" si="26"/>
        <v>1</v>
      </c>
      <c r="Q55">
        <f t="shared" si="26"/>
        <v>1</v>
      </c>
      <c r="R55">
        <f t="shared" si="26"/>
        <v>1</v>
      </c>
      <c r="S55">
        <f t="shared" si="26"/>
        <v>1</v>
      </c>
      <c r="T55">
        <f t="shared" si="26"/>
        <v>1</v>
      </c>
      <c r="U55">
        <f t="shared" si="26"/>
        <v>1</v>
      </c>
      <c r="V55">
        <f t="shared" si="26"/>
        <v>1</v>
      </c>
      <c r="W55">
        <f t="shared" si="26"/>
        <v>1</v>
      </c>
      <c r="X55">
        <f t="shared" si="26"/>
        <v>1</v>
      </c>
      <c r="Y55">
        <f t="shared" si="26"/>
        <v>1</v>
      </c>
      <c r="Z55">
        <f t="shared" si="26"/>
        <v>1</v>
      </c>
      <c r="AA55">
        <f t="shared" si="26"/>
        <v>1</v>
      </c>
      <c r="AB55">
        <f t="shared" si="26"/>
        <v>1</v>
      </c>
      <c r="AC55">
        <f t="shared" si="26"/>
        <v>1</v>
      </c>
      <c r="AD55">
        <f t="shared" si="26"/>
        <v>1</v>
      </c>
      <c r="AE55">
        <f t="shared" si="26"/>
        <v>1</v>
      </c>
      <c r="AF55">
        <f t="shared" si="26"/>
        <v>1</v>
      </c>
      <c r="AG55">
        <f t="shared" ref="AG55:BL55" si="27">AG6</f>
        <v>1</v>
      </c>
      <c r="AH55">
        <f t="shared" si="27"/>
        <v>1</v>
      </c>
      <c r="AI55">
        <f t="shared" si="27"/>
        <v>1</v>
      </c>
      <c r="AJ55">
        <f t="shared" si="27"/>
        <v>1</v>
      </c>
      <c r="AK55">
        <f t="shared" si="27"/>
        <v>1</v>
      </c>
      <c r="AL55">
        <f t="shared" si="27"/>
        <v>1</v>
      </c>
      <c r="AM55">
        <f t="shared" si="27"/>
        <v>1</v>
      </c>
      <c r="AN55">
        <f t="shared" si="27"/>
        <v>1</v>
      </c>
      <c r="AO55">
        <f t="shared" si="27"/>
        <v>1</v>
      </c>
      <c r="AP55">
        <f t="shared" si="27"/>
        <v>1</v>
      </c>
      <c r="AQ55">
        <f t="shared" si="27"/>
        <v>1</v>
      </c>
      <c r="AR55">
        <f t="shared" si="27"/>
        <v>1</v>
      </c>
      <c r="AS55">
        <f t="shared" si="27"/>
        <v>1</v>
      </c>
      <c r="AT55">
        <f t="shared" si="27"/>
        <v>1</v>
      </c>
      <c r="AU55">
        <f t="shared" si="27"/>
        <v>1</v>
      </c>
      <c r="AV55">
        <f t="shared" si="27"/>
        <v>1</v>
      </c>
      <c r="AW55">
        <f t="shared" si="27"/>
        <v>1</v>
      </c>
      <c r="AX55">
        <f t="shared" si="27"/>
        <v>1</v>
      </c>
      <c r="AY55">
        <f t="shared" si="27"/>
        <v>1</v>
      </c>
      <c r="AZ55">
        <f t="shared" si="27"/>
        <v>1</v>
      </c>
      <c r="BA55">
        <f t="shared" si="27"/>
        <v>1</v>
      </c>
      <c r="BB55">
        <f t="shared" si="27"/>
        <v>1</v>
      </c>
      <c r="BC55">
        <f t="shared" si="27"/>
        <v>1</v>
      </c>
      <c r="BD55">
        <f t="shared" si="27"/>
        <v>1</v>
      </c>
      <c r="BE55">
        <f t="shared" si="27"/>
        <v>1</v>
      </c>
      <c r="BF55">
        <f t="shared" si="27"/>
        <v>1</v>
      </c>
      <c r="BG55">
        <f t="shared" si="27"/>
        <v>1</v>
      </c>
      <c r="BH55">
        <f t="shared" si="27"/>
        <v>1</v>
      </c>
      <c r="BI55">
        <f t="shared" si="27"/>
        <v>1</v>
      </c>
      <c r="BJ55">
        <f t="shared" si="27"/>
        <v>1</v>
      </c>
      <c r="BK55">
        <f t="shared" si="27"/>
        <v>1</v>
      </c>
      <c r="BL55">
        <f t="shared" si="27"/>
        <v>1</v>
      </c>
      <c r="BM55">
        <f t="shared" ref="BM55:CW55" si="28">BM6</f>
        <v>1</v>
      </c>
      <c r="BN55">
        <f t="shared" si="28"/>
        <v>1</v>
      </c>
      <c r="BO55">
        <f t="shared" si="28"/>
        <v>1</v>
      </c>
      <c r="BP55">
        <f t="shared" si="28"/>
        <v>1</v>
      </c>
      <c r="BQ55">
        <f t="shared" si="28"/>
        <v>1</v>
      </c>
      <c r="BR55">
        <f t="shared" si="28"/>
        <v>1</v>
      </c>
      <c r="BS55">
        <f t="shared" si="28"/>
        <v>1</v>
      </c>
      <c r="BT55">
        <f t="shared" si="28"/>
        <v>1</v>
      </c>
      <c r="BU55">
        <f t="shared" si="28"/>
        <v>1</v>
      </c>
      <c r="BV55">
        <f t="shared" si="28"/>
        <v>1</v>
      </c>
      <c r="BW55">
        <f t="shared" si="28"/>
        <v>1</v>
      </c>
      <c r="BX55">
        <f t="shared" si="28"/>
        <v>1</v>
      </c>
      <c r="BY55">
        <f t="shared" si="28"/>
        <v>1</v>
      </c>
      <c r="BZ55">
        <f t="shared" si="28"/>
        <v>1</v>
      </c>
      <c r="CA55">
        <f t="shared" si="28"/>
        <v>1</v>
      </c>
      <c r="CB55">
        <f t="shared" si="28"/>
        <v>1</v>
      </c>
      <c r="CC55">
        <f t="shared" si="28"/>
        <v>1</v>
      </c>
      <c r="CD55">
        <f t="shared" si="28"/>
        <v>1</v>
      </c>
      <c r="CE55">
        <f t="shared" si="28"/>
        <v>1</v>
      </c>
      <c r="CF55">
        <f t="shared" si="28"/>
        <v>1</v>
      </c>
      <c r="CG55">
        <f t="shared" si="28"/>
        <v>1</v>
      </c>
      <c r="CH55">
        <f t="shared" si="28"/>
        <v>1</v>
      </c>
      <c r="CI55">
        <f t="shared" si="28"/>
        <v>1</v>
      </c>
      <c r="CJ55">
        <f t="shared" si="28"/>
        <v>1</v>
      </c>
      <c r="CK55">
        <f t="shared" si="28"/>
        <v>1</v>
      </c>
      <c r="CL55">
        <f t="shared" si="28"/>
        <v>1</v>
      </c>
      <c r="CM55">
        <f t="shared" si="28"/>
        <v>1</v>
      </c>
      <c r="CN55">
        <f t="shared" si="28"/>
        <v>1</v>
      </c>
      <c r="CO55">
        <f t="shared" si="28"/>
        <v>1</v>
      </c>
      <c r="CP55">
        <f t="shared" si="28"/>
        <v>1</v>
      </c>
      <c r="CQ55">
        <f t="shared" si="28"/>
        <v>1</v>
      </c>
      <c r="CR55">
        <f t="shared" si="28"/>
        <v>1</v>
      </c>
      <c r="CS55">
        <f t="shared" si="28"/>
        <v>1</v>
      </c>
      <c r="CT55">
        <f t="shared" si="28"/>
        <v>1</v>
      </c>
      <c r="CU55">
        <f t="shared" si="28"/>
        <v>1</v>
      </c>
      <c r="CV55">
        <f t="shared" si="28"/>
        <v>1</v>
      </c>
      <c r="CW55">
        <f t="shared" si="28"/>
        <v>1</v>
      </c>
    </row>
    <row r="56" spans="1:101" x14ac:dyDescent="0.25">
      <c r="A56" t="str">
        <f t="shared" ref="A56:AF56" si="29">A7</f>
        <v>Continuity (no gaps over 5m)</v>
      </c>
      <c r="B56">
        <f t="shared" si="29"/>
        <v>0</v>
      </c>
      <c r="C56">
        <f t="shared" si="29"/>
        <v>0</v>
      </c>
      <c r="D56">
        <f t="shared" si="29"/>
        <v>0</v>
      </c>
      <c r="E56">
        <f t="shared" si="29"/>
        <v>0</v>
      </c>
      <c r="F56">
        <f t="shared" si="29"/>
        <v>0</v>
      </c>
      <c r="G56">
        <f t="shared" si="29"/>
        <v>0</v>
      </c>
      <c r="H56">
        <f t="shared" si="29"/>
        <v>0</v>
      </c>
      <c r="I56">
        <f t="shared" si="29"/>
        <v>0</v>
      </c>
      <c r="J56">
        <f t="shared" si="29"/>
        <v>0</v>
      </c>
      <c r="K56">
        <f t="shared" si="29"/>
        <v>0</v>
      </c>
      <c r="L56">
        <f t="shared" si="29"/>
        <v>0</v>
      </c>
      <c r="M56">
        <f t="shared" si="29"/>
        <v>0</v>
      </c>
      <c r="N56">
        <f t="shared" si="29"/>
        <v>0</v>
      </c>
      <c r="O56">
        <f t="shared" si="29"/>
        <v>0</v>
      </c>
      <c r="P56">
        <f t="shared" si="29"/>
        <v>0</v>
      </c>
      <c r="Q56">
        <f t="shared" si="29"/>
        <v>0</v>
      </c>
      <c r="R56">
        <f t="shared" si="29"/>
        <v>0</v>
      </c>
      <c r="S56">
        <f t="shared" si="29"/>
        <v>0</v>
      </c>
      <c r="T56">
        <f t="shared" si="29"/>
        <v>0</v>
      </c>
      <c r="U56">
        <f t="shared" si="29"/>
        <v>0</v>
      </c>
      <c r="V56">
        <f t="shared" si="29"/>
        <v>0</v>
      </c>
      <c r="W56">
        <f t="shared" si="29"/>
        <v>0</v>
      </c>
      <c r="X56">
        <f t="shared" si="29"/>
        <v>0</v>
      </c>
      <c r="Y56">
        <f t="shared" si="29"/>
        <v>0</v>
      </c>
      <c r="Z56">
        <f t="shared" si="29"/>
        <v>0</v>
      </c>
      <c r="AA56">
        <f t="shared" si="29"/>
        <v>0</v>
      </c>
      <c r="AB56">
        <f t="shared" si="29"/>
        <v>0</v>
      </c>
      <c r="AC56">
        <f t="shared" si="29"/>
        <v>0</v>
      </c>
      <c r="AD56">
        <f t="shared" si="29"/>
        <v>0</v>
      </c>
      <c r="AE56">
        <f t="shared" si="29"/>
        <v>0</v>
      </c>
      <c r="AF56">
        <f t="shared" si="29"/>
        <v>0</v>
      </c>
      <c r="AG56">
        <f t="shared" ref="AG56:BL56" si="30">AG7</f>
        <v>0</v>
      </c>
      <c r="AH56">
        <f t="shared" si="30"/>
        <v>0</v>
      </c>
      <c r="AI56">
        <f t="shared" si="30"/>
        <v>0</v>
      </c>
      <c r="AJ56">
        <f t="shared" si="30"/>
        <v>0</v>
      </c>
      <c r="AK56">
        <f t="shared" si="30"/>
        <v>0</v>
      </c>
      <c r="AL56">
        <f t="shared" si="30"/>
        <v>0</v>
      </c>
      <c r="AM56">
        <f t="shared" si="30"/>
        <v>0</v>
      </c>
      <c r="AN56">
        <f t="shared" si="30"/>
        <v>0</v>
      </c>
      <c r="AO56">
        <f t="shared" si="30"/>
        <v>0</v>
      </c>
      <c r="AP56">
        <f t="shared" si="30"/>
        <v>0</v>
      </c>
      <c r="AQ56">
        <f t="shared" si="30"/>
        <v>0</v>
      </c>
      <c r="AR56">
        <f t="shared" si="30"/>
        <v>0</v>
      </c>
      <c r="AS56">
        <f t="shared" si="30"/>
        <v>0</v>
      </c>
      <c r="AT56">
        <f t="shared" si="30"/>
        <v>0</v>
      </c>
      <c r="AU56">
        <f t="shared" si="30"/>
        <v>0</v>
      </c>
      <c r="AV56">
        <f t="shared" si="30"/>
        <v>0</v>
      </c>
      <c r="AW56">
        <f t="shared" si="30"/>
        <v>0</v>
      </c>
      <c r="AX56">
        <f t="shared" si="30"/>
        <v>0</v>
      </c>
      <c r="AY56">
        <f t="shared" si="30"/>
        <v>0</v>
      </c>
      <c r="AZ56">
        <f t="shared" si="30"/>
        <v>0</v>
      </c>
      <c r="BA56">
        <f t="shared" si="30"/>
        <v>0</v>
      </c>
      <c r="BB56">
        <f t="shared" si="30"/>
        <v>0</v>
      </c>
      <c r="BC56">
        <f t="shared" si="30"/>
        <v>0</v>
      </c>
      <c r="BD56">
        <f t="shared" si="30"/>
        <v>0</v>
      </c>
      <c r="BE56">
        <f t="shared" si="30"/>
        <v>0</v>
      </c>
      <c r="BF56">
        <f t="shared" si="30"/>
        <v>0</v>
      </c>
      <c r="BG56">
        <f t="shared" si="30"/>
        <v>0</v>
      </c>
      <c r="BH56">
        <f t="shared" si="30"/>
        <v>0</v>
      </c>
      <c r="BI56">
        <f t="shared" si="30"/>
        <v>0</v>
      </c>
      <c r="BJ56">
        <f t="shared" si="30"/>
        <v>0</v>
      </c>
      <c r="BK56">
        <f t="shared" si="30"/>
        <v>0</v>
      </c>
      <c r="BL56">
        <f t="shared" si="30"/>
        <v>0</v>
      </c>
      <c r="BM56">
        <f t="shared" ref="BM56:CW56" si="31">BM7</f>
        <v>0</v>
      </c>
      <c r="BN56">
        <f t="shared" si="31"/>
        <v>0</v>
      </c>
      <c r="BO56">
        <f t="shared" si="31"/>
        <v>0</v>
      </c>
      <c r="BP56">
        <f t="shared" si="31"/>
        <v>0</v>
      </c>
      <c r="BQ56">
        <f t="shared" si="31"/>
        <v>0</v>
      </c>
      <c r="BR56">
        <f t="shared" si="31"/>
        <v>0</v>
      </c>
      <c r="BS56">
        <f t="shared" si="31"/>
        <v>0</v>
      </c>
      <c r="BT56">
        <f t="shared" si="31"/>
        <v>0</v>
      </c>
      <c r="BU56">
        <f t="shared" si="31"/>
        <v>0</v>
      </c>
      <c r="BV56">
        <f t="shared" si="31"/>
        <v>0</v>
      </c>
      <c r="BW56">
        <f t="shared" si="31"/>
        <v>0</v>
      </c>
      <c r="BX56">
        <f t="shared" si="31"/>
        <v>0</v>
      </c>
      <c r="BY56">
        <f t="shared" si="31"/>
        <v>0</v>
      </c>
      <c r="BZ56">
        <f t="shared" si="31"/>
        <v>0</v>
      </c>
      <c r="CA56">
        <f t="shared" si="31"/>
        <v>0</v>
      </c>
      <c r="CB56">
        <f t="shared" si="31"/>
        <v>0</v>
      </c>
      <c r="CC56">
        <f t="shared" si="31"/>
        <v>0</v>
      </c>
      <c r="CD56">
        <f t="shared" si="31"/>
        <v>0</v>
      </c>
      <c r="CE56">
        <f t="shared" si="31"/>
        <v>0</v>
      </c>
      <c r="CF56">
        <f t="shared" si="31"/>
        <v>0</v>
      </c>
      <c r="CG56">
        <f t="shared" si="31"/>
        <v>0</v>
      </c>
      <c r="CH56">
        <f t="shared" si="31"/>
        <v>0</v>
      </c>
      <c r="CI56">
        <f t="shared" si="31"/>
        <v>0</v>
      </c>
      <c r="CJ56">
        <f t="shared" si="31"/>
        <v>0</v>
      </c>
      <c r="CK56">
        <f t="shared" si="31"/>
        <v>0</v>
      </c>
      <c r="CL56">
        <f t="shared" si="31"/>
        <v>0</v>
      </c>
      <c r="CM56">
        <f t="shared" si="31"/>
        <v>0</v>
      </c>
      <c r="CN56">
        <f t="shared" si="31"/>
        <v>0</v>
      </c>
      <c r="CO56">
        <f t="shared" si="31"/>
        <v>0</v>
      </c>
      <c r="CP56">
        <f t="shared" si="31"/>
        <v>0</v>
      </c>
      <c r="CQ56">
        <f t="shared" si="31"/>
        <v>0</v>
      </c>
      <c r="CR56">
        <f t="shared" si="31"/>
        <v>0</v>
      </c>
      <c r="CS56">
        <f t="shared" si="31"/>
        <v>0</v>
      </c>
      <c r="CT56">
        <f t="shared" si="31"/>
        <v>0</v>
      </c>
      <c r="CU56">
        <f t="shared" si="31"/>
        <v>0</v>
      </c>
      <c r="CV56">
        <f t="shared" si="31"/>
        <v>0</v>
      </c>
      <c r="CW56">
        <f t="shared" si="31"/>
        <v>0</v>
      </c>
    </row>
    <row r="57" spans="1:101" x14ac:dyDescent="0.25">
      <c r="A57" t="str">
        <f t="shared" ref="A57:AF57" si="32">A8</f>
        <v>Continuity (base canopy &lt;0.5m)</v>
      </c>
      <c r="B57">
        <f t="shared" si="32"/>
        <v>0</v>
      </c>
      <c r="C57">
        <f t="shared" si="32"/>
        <v>0</v>
      </c>
      <c r="D57">
        <f t="shared" si="32"/>
        <v>0</v>
      </c>
      <c r="E57">
        <f t="shared" si="32"/>
        <v>0</v>
      </c>
      <c r="F57">
        <f t="shared" si="32"/>
        <v>0</v>
      </c>
      <c r="G57">
        <f t="shared" si="32"/>
        <v>0</v>
      </c>
      <c r="H57">
        <f t="shared" si="32"/>
        <v>0</v>
      </c>
      <c r="I57">
        <f t="shared" si="32"/>
        <v>0</v>
      </c>
      <c r="J57">
        <f t="shared" si="32"/>
        <v>0</v>
      </c>
      <c r="K57">
        <f t="shared" si="32"/>
        <v>0</v>
      </c>
      <c r="L57">
        <f t="shared" si="32"/>
        <v>0</v>
      </c>
      <c r="M57">
        <f t="shared" si="32"/>
        <v>0</v>
      </c>
      <c r="N57">
        <f t="shared" si="32"/>
        <v>0</v>
      </c>
      <c r="O57">
        <f t="shared" si="32"/>
        <v>0</v>
      </c>
      <c r="P57">
        <f t="shared" si="32"/>
        <v>0</v>
      </c>
      <c r="Q57">
        <f t="shared" si="32"/>
        <v>0</v>
      </c>
      <c r="R57">
        <f t="shared" si="32"/>
        <v>0</v>
      </c>
      <c r="S57">
        <f t="shared" si="32"/>
        <v>0</v>
      </c>
      <c r="T57">
        <f t="shared" si="32"/>
        <v>0</v>
      </c>
      <c r="U57">
        <f t="shared" si="32"/>
        <v>0</v>
      </c>
      <c r="V57">
        <f t="shared" si="32"/>
        <v>0</v>
      </c>
      <c r="W57">
        <f t="shared" si="32"/>
        <v>0</v>
      </c>
      <c r="X57">
        <f t="shared" si="32"/>
        <v>0</v>
      </c>
      <c r="Y57">
        <f t="shared" si="32"/>
        <v>0</v>
      </c>
      <c r="Z57">
        <f t="shared" si="32"/>
        <v>0</v>
      </c>
      <c r="AA57">
        <f t="shared" si="32"/>
        <v>0</v>
      </c>
      <c r="AB57">
        <f t="shared" si="32"/>
        <v>0</v>
      </c>
      <c r="AC57">
        <f t="shared" si="32"/>
        <v>0</v>
      </c>
      <c r="AD57">
        <f t="shared" si="32"/>
        <v>0</v>
      </c>
      <c r="AE57">
        <f t="shared" si="32"/>
        <v>0</v>
      </c>
      <c r="AF57">
        <f t="shared" si="32"/>
        <v>0</v>
      </c>
      <c r="AG57">
        <f t="shared" ref="AG57:BL57" si="33">AG8</f>
        <v>0</v>
      </c>
      <c r="AH57">
        <f t="shared" si="33"/>
        <v>0</v>
      </c>
      <c r="AI57">
        <f t="shared" si="33"/>
        <v>0</v>
      </c>
      <c r="AJ57">
        <f t="shared" si="33"/>
        <v>0</v>
      </c>
      <c r="AK57">
        <f t="shared" si="33"/>
        <v>0</v>
      </c>
      <c r="AL57">
        <f t="shared" si="33"/>
        <v>0</v>
      </c>
      <c r="AM57">
        <f t="shared" si="33"/>
        <v>0</v>
      </c>
      <c r="AN57">
        <f t="shared" si="33"/>
        <v>0</v>
      </c>
      <c r="AO57">
        <f t="shared" si="33"/>
        <v>0</v>
      </c>
      <c r="AP57">
        <f t="shared" si="33"/>
        <v>0</v>
      </c>
      <c r="AQ57">
        <f t="shared" si="33"/>
        <v>0</v>
      </c>
      <c r="AR57">
        <f t="shared" si="33"/>
        <v>0</v>
      </c>
      <c r="AS57">
        <f t="shared" si="33"/>
        <v>0</v>
      </c>
      <c r="AT57">
        <f t="shared" si="33"/>
        <v>0</v>
      </c>
      <c r="AU57">
        <f t="shared" si="33"/>
        <v>0</v>
      </c>
      <c r="AV57">
        <f t="shared" si="33"/>
        <v>0</v>
      </c>
      <c r="AW57">
        <f t="shared" si="33"/>
        <v>0</v>
      </c>
      <c r="AX57">
        <f t="shared" si="33"/>
        <v>0</v>
      </c>
      <c r="AY57">
        <f t="shared" si="33"/>
        <v>0</v>
      </c>
      <c r="AZ57">
        <f t="shared" si="33"/>
        <v>0</v>
      </c>
      <c r="BA57">
        <f t="shared" si="33"/>
        <v>0</v>
      </c>
      <c r="BB57">
        <f t="shared" si="33"/>
        <v>0</v>
      </c>
      <c r="BC57">
        <f t="shared" si="33"/>
        <v>0</v>
      </c>
      <c r="BD57">
        <f t="shared" si="33"/>
        <v>0</v>
      </c>
      <c r="BE57">
        <f t="shared" si="33"/>
        <v>0</v>
      </c>
      <c r="BF57">
        <f t="shared" si="33"/>
        <v>0</v>
      </c>
      <c r="BG57">
        <f t="shared" si="33"/>
        <v>0</v>
      </c>
      <c r="BH57">
        <f t="shared" si="33"/>
        <v>0</v>
      </c>
      <c r="BI57">
        <f t="shared" si="33"/>
        <v>0</v>
      </c>
      <c r="BJ57">
        <f t="shared" si="33"/>
        <v>0</v>
      </c>
      <c r="BK57">
        <f t="shared" si="33"/>
        <v>0</v>
      </c>
      <c r="BL57">
        <f t="shared" si="33"/>
        <v>0</v>
      </c>
      <c r="BM57">
        <f t="shared" ref="BM57:CW57" si="34">BM8</f>
        <v>0</v>
      </c>
      <c r="BN57">
        <f t="shared" si="34"/>
        <v>0</v>
      </c>
      <c r="BO57">
        <f t="shared" si="34"/>
        <v>0</v>
      </c>
      <c r="BP57">
        <f t="shared" si="34"/>
        <v>0</v>
      </c>
      <c r="BQ57">
        <f t="shared" si="34"/>
        <v>0</v>
      </c>
      <c r="BR57">
        <f t="shared" si="34"/>
        <v>0</v>
      </c>
      <c r="BS57">
        <f t="shared" si="34"/>
        <v>0</v>
      </c>
      <c r="BT57">
        <f t="shared" si="34"/>
        <v>0</v>
      </c>
      <c r="BU57">
        <f t="shared" si="34"/>
        <v>0</v>
      </c>
      <c r="BV57">
        <f t="shared" si="34"/>
        <v>0</v>
      </c>
      <c r="BW57">
        <f t="shared" si="34"/>
        <v>0</v>
      </c>
      <c r="BX57">
        <f t="shared" si="34"/>
        <v>0</v>
      </c>
      <c r="BY57">
        <f t="shared" si="34"/>
        <v>0</v>
      </c>
      <c r="BZ57">
        <f t="shared" si="34"/>
        <v>0</v>
      </c>
      <c r="CA57">
        <f t="shared" si="34"/>
        <v>0</v>
      </c>
      <c r="CB57">
        <f t="shared" si="34"/>
        <v>0</v>
      </c>
      <c r="CC57">
        <f t="shared" si="34"/>
        <v>0</v>
      </c>
      <c r="CD57">
        <f t="shared" si="34"/>
        <v>0</v>
      </c>
      <c r="CE57">
        <f t="shared" si="34"/>
        <v>0</v>
      </c>
      <c r="CF57">
        <f t="shared" si="34"/>
        <v>0</v>
      </c>
      <c r="CG57">
        <f t="shared" si="34"/>
        <v>0</v>
      </c>
      <c r="CH57">
        <f t="shared" si="34"/>
        <v>0</v>
      </c>
      <c r="CI57">
        <f t="shared" si="34"/>
        <v>0</v>
      </c>
      <c r="CJ57">
        <f t="shared" si="34"/>
        <v>0</v>
      </c>
      <c r="CK57">
        <f t="shared" si="34"/>
        <v>0</v>
      </c>
      <c r="CL57">
        <f t="shared" si="34"/>
        <v>0</v>
      </c>
      <c r="CM57">
        <f t="shared" si="34"/>
        <v>0</v>
      </c>
      <c r="CN57">
        <f t="shared" si="34"/>
        <v>0</v>
      </c>
      <c r="CO57">
        <f t="shared" si="34"/>
        <v>0</v>
      </c>
      <c r="CP57">
        <f t="shared" si="34"/>
        <v>0</v>
      </c>
      <c r="CQ57">
        <f t="shared" si="34"/>
        <v>0</v>
      </c>
      <c r="CR57">
        <f t="shared" si="34"/>
        <v>0</v>
      </c>
      <c r="CS57">
        <f t="shared" si="34"/>
        <v>0</v>
      </c>
      <c r="CT57">
        <f t="shared" si="34"/>
        <v>0</v>
      </c>
      <c r="CU57">
        <f t="shared" si="34"/>
        <v>0</v>
      </c>
      <c r="CV57">
        <f t="shared" si="34"/>
        <v>0</v>
      </c>
      <c r="CW57">
        <f t="shared" si="34"/>
        <v>0</v>
      </c>
    </row>
    <row r="58" spans="1:101" x14ac:dyDescent="0.25">
      <c r="A58" t="s">
        <v>291</v>
      </c>
      <c r="B58">
        <f>IF(COUNTIF(LISTS!$Q$2:$Q$5,'Hedge data entry'!C16),1,0)</f>
        <v>0</v>
      </c>
      <c r="C58">
        <f>IF(COUNTIF(LISTS!$Q$2:$Q$5,'Hedge data entry'!D16),1,0)</f>
        <v>0</v>
      </c>
      <c r="D58">
        <f>IF(COUNTIF(LISTS!$Q$2:$Q$5,'Hedge data entry'!E16),1,0)</f>
        <v>0</v>
      </c>
      <c r="E58">
        <f>IF(COUNTIF(LISTS!$Q$2:$Q$5,'Hedge data entry'!F16),1,0)</f>
        <v>0</v>
      </c>
      <c r="F58">
        <f>IF(COUNTIF(LISTS!$Q$2:$Q$5,'Hedge data entry'!G16),1,0)</f>
        <v>0</v>
      </c>
      <c r="G58">
        <f>IF(COUNTIF(LISTS!$Q$2:$Q$5,'Hedge data entry'!H16),1,0)</f>
        <v>0</v>
      </c>
      <c r="H58">
        <f>IF(COUNTIF(LISTS!$Q$2:$Q$5,'Hedge data entry'!I16),1,0)</f>
        <v>0</v>
      </c>
      <c r="I58">
        <f>IF(COUNTIF(LISTS!$Q$2:$Q$5,'Hedge data entry'!J16),1,0)</f>
        <v>0</v>
      </c>
      <c r="J58">
        <f>IF(COUNTIF(LISTS!$Q$2:$Q$5,'Hedge data entry'!K16),1,0)</f>
        <v>0</v>
      </c>
      <c r="K58">
        <f>IF(COUNTIF(LISTS!$Q$2:$Q$5,'Hedge data entry'!L16),1,0)</f>
        <v>0</v>
      </c>
      <c r="L58">
        <f>IF(COUNTIF(LISTS!$Q$2:$Q$5,'Hedge data entry'!M16),1,0)</f>
        <v>0</v>
      </c>
      <c r="M58">
        <f>IF(COUNTIF(LISTS!$Q$2:$Q$5,'Hedge data entry'!N16),1,0)</f>
        <v>0</v>
      </c>
      <c r="N58">
        <f>IF(COUNTIF(LISTS!$Q$2:$Q$5,'Hedge data entry'!O16),1,0)</f>
        <v>0</v>
      </c>
      <c r="O58">
        <f>IF(COUNTIF(LISTS!$Q$2:$Q$5,'Hedge data entry'!P16),1,0)</f>
        <v>0</v>
      </c>
      <c r="P58">
        <f>IF(COUNTIF(LISTS!$Q$2:$Q$5,'Hedge data entry'!Q16),1,0)</f>
        <v>0</v>
      </c>
      <c r="Q58">
        <f>IF(COUNTIF(LISTS!$Q$2:$Q$5,'Hedge data entry'!R16),1,0)</f>
        <v>0</v>
      </c>
      <c r="R58">
        <f>IF(COUNTIF(LISTS!$Q$2:$Q$5,'Hedge data entry'!S16),1,0)</f>
        <v>0</v>
      </c>
      <c r="S58">
        <f>IF(COUNTIF(LISTS!$Q$2:$Q$5,'Hedge data entry'!T16),1,0)</f>
        <v>0</v>
      </c>
      <c r="T58">
        <f>IF(COUNTIF(LISTS!$Q$2:$Q$5,'Hedge data entry'!U16),1,0)</f>
        <v>0</v>
      </c>
      <c r="U58">
        <f>IF(COUNTIF(LISTS!$Q$2:$Q$5,'Hedge data entry'!V16),1,0)</f>
        <v>0</v>
      </c>
      <c r="V58">
        <f>IF(COUNTIF(LISTS!$Q$2:$Q$5,'Hedge data entry'!W16),1,0)</f>
        <v>0</v>
      </c>
      <c r="W58">
        <f>IF(COUNTIF(LISTS!$Q$2:$Q$5,'Hedge data entry'!X16),1,0)</f>
        <v>0</v>
      </c>
      <c r="X58">
        <f>IF(COUNTIF(LISTS!$Q$2:$Q$5,'Hedge data entry'!Y16),1,0)</f>
        <v>0</v>
      </c>
      <c r="Y58">
        <f>IF(COUNTIF(LISTS!$Q$2:$Q$5,'Hedge data entry'!Z16),1,0)</f>
        <v>0</v>
      </c>
      <c r="Z58">
        <f>IF(COUNTIF(LISTS!$Q$2:$Q$5,'Hedge data entry'!AA16),1,0)</f>
        <v>0</v>
      </c>
      <c r="AA58">
        <f>IF(COUNTIF(LISTS!$Q$2:$Q$5,'Hedge data entry'!AB16),1,0)</f>
        <v>0</v>
      </c>
      <c r="AB58">
        <f>IF(COUNTIF(LISTS!$Q$2:$Q$5,'Hedge data entry'!AC16),1,0)</f>
        <v>0</v>
      </c>
      <c r="AC58">
        <f>IF(COUNTIF(LISTS!$Q$2:$Q$5,'Hedge data entry'!AD16),1,0)</f>
        <v>0</v>
      </c>
      <c r="AD58">
        <f>IF(COUNTIF(LISTS!$Q$2:$Q$5,'Hedge data entry'!AE16),1,0)</f>
        <v>0</v>
      </c>
      <c r="AE58">
        <f>IF(COUNTIF(LISTS!$Q$2:$Q$5,'Hedge data entry'!AF16),1,0)</f>
        <v>0</v>
      </c>
      <c r="AF58">
        <f>IF(COUNTIF(LISTS!$Q$2:$Q$5,'Hedge data entry'!AG16),1,0)</f>
        <v>0</v>
      </c>
      <c r="AG58">
        <f>IF(COUNTIF(LISTS!$Q$2:$Q$5,'Hedge data entry'!AH16),1,0)</f>
        <v>0</v>
      </c>
      <c r="AH58">
        <f>IF(COUNTIF(LISTS!$Q$2:$Q$5,'Hedge data entry'!AI16),1,0)</f>
        <v>0</v>
      </c>
      <c r="AI58">
        <f>IF(COUNTIF(LISTS!$Q$2:$Q$5,'Hedge data entry'!AJ16),1,0)</f>
        <v>0</v>
      </c>
      <c r="AJ58">
        <f>IF(COUNTIF(LISTS!$Q$2:$Q$5,'Hedge data entry'!AK16),1,0)</f>
        <v>0</v>
      </c>
      <c r="AK58">
        <f>IF(COUNTIF(LISTS!$Q$2:$Q$5,'Hedge data entry'!AL16),1,0)</f>
        <v>0</v>
      </c>
      <c r="AL58">
        <f>IF(COUNTIF(LISTS!$Q$2:$Q$5,'Hedge data entry'!AM16),1,0)</f>
        <v>0</v>
      </c>
      <c r="AM58">
        <f>IF(COUNTIF(LISTS!$Q$2:$Q$5,'Hedge data entry'!AN16),1,0)</f>
        <v>0</v>
      </c>
      <c r="AN58">
        <f>IF(COUNTIF(LISTS!$Q$2:$Q$5,'Hedge data entry'!AO16),1,0)</f>
        <v>0</v>
      </c>
      <c r="AO58">
        <f>IF(COUNTIF(LISTS!$Q$2:$Q$5,'Hedge data entry'!AP16),1,0)</f>
        <v>0</v>
      </c>
      <c r="AP58">
        <f>IF(COUNTIF(LISTS!$Q$2:$Q$5,'Hedge data entry'!AQ16),1,0)</f>
        <v>0</v>
      </c>
      <c r="AQ58">
        <f>IF(COUNTIF(LISTS!$Q$2:$Q$5,'Hedge data entry'!AR16),1,0)</f>
        <v>0</v>
      </c>
      <c r="AR58">
        <f>IF(COUNTIF(LISTS!$Q$2:$Q$5,'Hedge data entry'!AS16),1,0)</f>
        <v>0</v>
      </c>
      <c r="AS58">
        <f>IF(COUNTIF(LISTS!$Q$2:$Q$5,'Hedge data entry'!AT16),1,0)</f>
        <v>0</v>
      </c>
      <c r="AT58">
        <f>IF(COUNTIF(LISTS!$Q$2:$Q$5,'Hedge data entry'!AU16),1,0)</f>
        <v>0</v>
      </c>
      <c r="AU58">
        <f>IF(COUNTIF(LISTS!$Q$2:$Q$5,'Hedge data entry'!AV16),1,0)</f>
        <v>0</v>
      </c>
      <c r="AV58">
        <f>IF(COUNTIF(LISTS!$Q$2:$Q$5,'Hedge data entry'!AW16),1,0)</f>
        <v>0</v>
      </c>
      <c r="AW58">
        <f>IF(COUNTIF(LISTS!$Q$2:$Q$5,'Hedge data entry'!AX16),1,0)</f>
        <v>0</v>
      </c>
      <c r="AX58">
        <f>IF(COUNTIF(LISTS!$Q$2:$Q$5,'Hedge data entry'!AY16),1,0)</f>
        <v>0</v>
      </c>
      <c r="AY58">
        <f>IF(COUNTIF(LISTS!$Q$2:$Q$5,'Hedge data entry'!AZ16),1,0)</f>
        <v>0</v>
      </c>
      <c r="AZ58">
        <f>IF(COUNTIF(LISTS!$Q$2:$Q$5,'Hedge data entry'!BA16),1,0)</f>
        <v>0</v>
      </c>
      <c r="BA58">
        <f>IF(COUNTIF(LISTS!$Q$2:$Q$5,'Hedge data entry'!BB16),1,0)</f>
        <v>0</v>
      </c>
      <c r="BB58">
        <f>IF(COUNTIF(LISTS!$Q$2:$Q$5,'Hedge data entry'!BC16),1,0)</f>
        <v>0</v>
      </c>
      <c r="BC58">
        <f>IF(COUNTIF(LISTS!$Q$2:$Q$5,'Hedge data entry'!BD16),1,0)</f>
        <v>0</v>
      </c>
      <c r="BD58">
        <f>IF(COUNTIF(LISTS!$Q$2:$Q$5,'Hedge data entry'!BE16),1,0)</f>
        <v>0</v>
      </c>
      <c r="BE58">
        <f>IF(COUNTIF(LISTS!$Q$2:$Q$5,'Hedge data entry'!BF16),1,0)</f>
        <v>0</v>
      </c>
      <c r="BF58">
        <f>IF(COUNTIF(LISTS!$Q$2:$Q$5,'Hedge data entry'!BG16),1,0)</f>
        <v>0</v>
      </c>
      <c r="BG58">
        <f>IF(COUNTIF(LISTS!$Q$2:$Q$5,'Hedge data entry'!BH16),1,0)</f>
        <v>0</v>
      </c>
      <c r="BH58">
        <f>IF(COUNTIF(LISTS!$Q$2:$Q$5,'Hedge data entry'!BI16),1,0)</f>
        <v>0</v>
      </c>
      <c r="BI58">
        <f>IF(COUNTIF(LISTS!$Q$2:$Q$5,'Hedge data entry'!BJ16),1,0)</f>
        <v>0</v>
      </c>
      <c r="BJ58">
        <f>IF(COUNTIF(LISTS!$Q$2:$Q$5,'Hedge data entry'!BK16),1,0)</f>
        <v>0</v>
      </c>
      <c r="BK58">
        <f>IF(COUNTIF(LISTS!$Q$2:$Q$5,'Hedge data entry'!BL16),1,0)</f>
        <v>0</v>
      </c>
      <c r="BL58">
        <f>IF(COUNTIF(LISTS!$Q$2:$Q$5,'Hedge data entry'!BM16),1,0)</f>
        <v>0</v>
      </c>
      <c r="BM58">
        <f>IF(COUNTIF(LISTS!$Q$2:$Q$5,'Hedge data entry'!BN16),1,0)</f>
        <v>0</v>
      </c>
      <c r="BN58">
        <f>IF(COUNTIF(LISTS!$Q$2:$Q$5,'Hedge data entry'!BO16),1,0)</f>
        <v>0</v>
      </c>
      <c r="BO58">
        <f>IF(COUNTIF(LISTS!$Q$2:$Q$5,'Hedge data entry'!BP16),1,0)</f>
        <v>0</v>
      </c>
      <c r="BP58">
        <f>IF(COUNTIF(LISTS!$Q$2:$Q$5,'Hedge data entry'!BQ16),1,0)</f>
        <v>0</v>
      </c>
      <c r="BQ58">
        <f>IF(COUNTIF(LISTS!$Q$2:$Q$5,'Hedge data entry'!BR16),1,0)</f>
        <v>0</v>
      </c>
      <c r="BR58">
        <f>IF(COUNTIF(LISTS!$Q$2:$Q$5,'Hedge data entry'!BS16),1,0)</f>
        <v>0</v>
      </c>
      <c r="BS58">
        <f>IF(COUNTIF(LISTS!$Q$2:$Q$5,'Hedge data entry'!BT16),1,0)</f>
        <v>0</v>
      </c>
      <c r="BT58">
        <f>IF(COUNTIF(LISTS!$Q$2:$Q$5,'Hedge data entry'!BU16),1,0)</f>
        <v>0</v>
      </c>
      <c r="BU58">
        <f>IF(COUNTIF(LISTS!$Q$2:$Q$5,'Hedge data entry'!BV16),1,0)</f>
        <v>0</v>
      </c>
      <c r="BV58">
        <f>IF(COUNTIF(LISTS!$Q$2:$Q$5,'Hedge data entry'!BW16),1,0)</f>
        <v>0</v>
      </c>
      <c r="BW58">
        <f>IF(COUNTIF(LISTS!$Q$2:$Q$5,'Hedge data entry'!BX16),1,0)</f>
        <v>0</v>
      </c>
      <c r="BX58">
        <f>IF(COUNTIF(LISTS!$Q$2:$Q$5,'Hedge data entry'!BY16),1,0)</f>
        <v>0</v>
      </c>
      <c r="BY58">
        <f>IF(COUNTIF(LISTS!$Q$2:$Q$5,'Hedge data entry'!BZ16),1,0)</f>
        <v>0</v>
      </c>
      <c r="BZ58">
        <f>IF(COUNTIF(LISTS!$Q$2:$Q$5,'Hedge data entry'!CA16),1,0)</f>
        <v>0</v>
      </c>
      <c r="CA58">
        <f>IF(COUNTIF(LISTS!$Q$2:$Q$5,'Hedge data entry'!CB16),1,0)</f>
        <v>0</v>
      </c>
      <c r="CB58">
        <f>IF(COUNTIF(LISTS!$Q$2:$Q$5,'Hedge data entry'!CC16),1,0)</f>
        <v>0</v>
      </c>
      <c r="CC58">
        <f>IF(COUNTIF(LISTS!$Q$2:$Q$5,'Hedge data entry'!CD16),1,0)</f>
        <v>0</v>
      </c>
      <c r="CD58">
        <f>IF(COUNTIF(LISTS!$Q$2:$Q$5,'Hedge data entry'!CE16),1,0)</f>
        <v>0</v>
      </c>
      <c r="CE58">
        <f>IF(COUNTIF(LISTS!$Q$2:$Q$5,'Hedge data entry'!CF16),1,0)</f>
        <v>0</v>
      </c>
      <c r="CF58">
        <f>IF(COUNTIF(LISTS!$Q$2:$Q$5,'Hedge data entry'!CG16),1,0)</f>
        <v>0</v>
      </c>
      <c r="CG58">
        <f>IF(COUNTIF(LISTS!$Q$2:$Q$5,'Hedge data entry'!CH16),1,0)</f>
        <v>0</v>
      </c>
      <c r="CH58">
        <f>IF(COUNTIF(LISTS!$Q$2:$Q$5,'Hedge data entry'!CI16),1,0)</f>
        <v>0</v>
      </c>
      <c r="CI58">
        <f>IF(COUNTIF(LISTS!$Q$2:$Q$5,'Hedge data entry'!CJ16),1,0)</f>
        <v>0</v>
      </c>
      <c r="CJ58">
        <f>IF(COUNTIF(LISTS!$Q$2:$Q$5,'Hedge data entry'!CK16),1,0)</f>
        <v>0</v>
      </c>
      <c r="CK58">
        <f>IF(COUNTIF(LISTS!$Q$2:$Q$5,'Hedge data entry'!CL16),1,0)</f>
        <v>0</v>
      </c>
      <c r="CL58">
        <f>IF(COUNTIF(LISTS!$Q$2:$Q$5,'Hedge data entry'!CM16),1,0)</f>
        <v>0</v>
      </c>
      <c r="CM58">
        <f>IF(COUNTIF(LISTS!$Q$2:$Q$5,'Hedge data entry'!CN16),1,0)</f>
        <v>0</v>
      </c>
      <c r="CN58">
        <f>IF(COUNTIF(LISTS!$Q$2:$Q$5,'Hedge data entry'!CO16),1,0)</f>
        <v>0</v>
      </c>
      <c r="CO58">
        <f>IF(COUNTIF(LISTS!$Q$2:$Q$5,'Hedge data entry'!CP16),1,0)</f>
        <v>0</v>
      </c>
      <c r="CP58">
        <f>IF(COUNTIF(LISTS!$Q$2:$Q$5,'Hedge data entry'!CQ16),1,0)</f>
        <v>0</v>
      </c>
      <c r="CQ58">
        <f>IF(COUNTIF(LISTS!$Q$2:$Q$5,'Hedge data entry'!CR16),1,0)</f>
        <v>0</v>
      </c>
      <c r="CR58">
        <f>IF(COUNTIF(LISTS!$Q$2:$Q$5,'Hedge data entry'!CS16),1,0)</f>
        <v>0</v>
      </c>
      <c r="CS58">
        <f>IF(COUNTIF(LISTS!$Q$2:$Q$5,'Hedge data entry'!CT16),1,0)</f>
        <v>0</v>
      </c>
      <c r="CT58">
        <f>IF(COUNTIF(LISTS!$Q$2:$Q$5,'Hedge data entry'!CU16),1,0)</f>
        <v>0</v>
      </c>
      <c r="CU58">
        <f>IF(COUNTIF(LISTS!$Q$2:$Q$5,'Hedge data entry'!CV16),1,0)</f>
        <v>0</v>
      </c>
      <c r="CV58">
        <f>IF(COUNTIF(LISTS!$Q$2:$Q$5,'Hedge data entry'!CW16),1,0)</f>
        <v>0</v>
      </c>
      <c r="CW58">
        <f>IF(COUNTIF(LISTS!$Q$2:$Q$5,'Hedge data entry'!CX16),1,0)</f>
        <v>0</v>
      </c>
    </row>
    <row r="59" spans="1:101" x14ac:dyDescent="0.25">
      <c r="A59" t="s">
        <v>292</v>
      </c>
      <c r="B59">
        <f>IF(B55+B56+B57+B58=4,1,0)</f>
        <v>0</v>
      </c>
      <c r="C59">
        <f t="shared" ref="C59:BN59" si="35">IF(C55+C56+C57+C58=4,1,0)</f>
        <v>0</v>
      </c>
      <c r="D59">
        <f t="shared" si="35"/>
        <v>0</v>
      </c>
      <c r="E59">
        <f t="shared" si="35"/>
        <v>0</v>
      </c>
      <c r="F59">
        <f t="shared" si="35"/>
        <v>0</v>
      </c>
      <c r="G59">
        <f t="shared" si="35"/>
        <v>0</v>
      </c>
      <c r="H59">
        <f t="shared" si="35"/>
        <v>0</v>
      </c>
      <c r="I59">
        <f t="shared" si="35"/>
        <v>0</v>
      </c>
      <c r="J59">
        <f t="shared" si="35"/>
        <v>0</v>
      </c>
      <c r="K59">
        <f t="shared" si="35"/>
        <v>0</v>
      </c>
      <c r="L59">
        <f t="shared" si="35"/>
        <v>0</v>
      </c>
      <c r="M59">
        <f t="shared" si="35"/>
        <v>0</v>
      </c>
      <c r="N59">
        <f t="shared" si="35"/>
        <v>0</v>
      </c>
      <c r="O59">
        <f t="shared" si="35"/>
        <v>0</v>
      </c>
      <c r="P59">
        <f t="shared" si="35"/>
        <v>0</v>
      </c>
      <c r="Q59">
        <f t="shared" si="35"/>
        <v>0</v>
      </c>
      <c r="R59">
        <f t="shared" si="35"/>
        <v>0</v>
      </c>
      <c r="S59">
        <f t="shared" si="35"/>
        <v>0</v>
      </c>
      <c r="T59">
        <f t="shared" si="35"/>
        <v>0</v>
      </c>
      <c r="U59">
        <f t="shared" si="35"/>
        <v>0</v>
      </c>
      <c r="V59">
        <f t="shared" si="35"/>
        <v>0</v>
      </c>
      <c r="W59">
        <f t="shared" si="35"/>
        <v>0</v>
      </c>
      <c r="X59">
        <f t="shared" si="35"/>
        <v>0</v>
      </c>
      <c r="Y59">
        <f t="shared" si="35"/>
        <v>0</v>
      </c>
      <c r="Z59">
        <f t="shared" si="35"/>
        <v>0</v>
      </c>
      <c r="AA59">
        <f t="shared" si="35"/>
        <v>0</v>
      </c>
      <c r="AB59">
        <f t="shared" si="35"/>
        <v>0</v>
      </c>
      <c r="AC59">
        <f t="shared" si="35"/>
        <v>0</v>
      </c>
      <c r="AD59">
        <f t="shared" si="35"/>
        <v>0</v>
      </c>
      <c r="AE59">
        <f t="shared" si="35"/>
        <v>0</v>
      </c>
      <c r="AF59">
        <f t="shared" si="35"/>
        <v>0</v>
      </c>
      <c r="AG59">
        <f t="shared" si="35"/>
        <v>0</v>
      </c>
      <c r="AH59">
        <f t="shared" si="35"/>
        <v>0</v>
      </c>
      <c r="AI59">
        <f t="shared" si="35"/>
        <v>0</v>
      </c>
      <c r="AJ59">
        <f t="shared" si="35"/>
        <v>0</v>
      </c>
      <c r="AK59">
        <f t="shared" si="35"/>
        <v>0</v>
      </c>
      <c r="AL59">
        <f t="shared" si="35"/>
        <v>0</v>
      </c>
      <c r="AM59">
        <f t="shared" si="35"/>
        <v>0</v>
      </c>
      <c r="AN59">
        <f t="shared" si="35"/>
        <v>0</v>
      </c>
      <c r="AO59">
        <f t="shared" si="35"/>
        <v>0</v>
      </c>
      <c r="AP59">
        <f t="shared" si="35"/>
        <v>0</v>
      </c>
      <c r="AQ59">
        <f t="shared" si="35"/>
        <v>0</v>
      </c>
      <c r="AR59">
        <f t="shared" si="35"/>
        <v>0</v>
      </c>
      <c r="AS59">
        <f t="shared" si="35"/>
        <v>0</v>
      </c>
      <c r="AT59">
        <f t="shared" si="35"/>
        <v>0</v>
      </c>
      <c r="AU59">
        <f t="shared" si="35"/>
        <v>0</v>
      </c>
      <c r="AV59">
        <f t="shared" si="35"/>
        <v>0</v>
      </c>
      <c r="AW59">
        <f t="shared" si="35"/>
        <v>0</v>
      </c>
      <c r="AX59">
        <f t="shared" si="35"/>
        <v>0</v>
      </c>
      <c r="AY59">
        <f t="shared" si="35"/>
        <v>0</v>
      </c>
      <c r="AZ59">
        <f t="shared" si="35"/>
        <v>0</v>
      </c>
      <c r="BA59">
        <f t="shared" si="35"/>
        <v>0</v>
      </c>
      <c r="BB59">
        <f t="shared" si="35"/>
        <v>0</v>
      </c>
      <c r="BC59">
        <f t="shared" si="35"/>
        <v>0</v>
      </c>
      <c r="BD59">
        <f t="shared" si="35"/>
        <v>0</v>
      </c>
      <c r="BE59">
        <f t="shared" si="35"/>
        <v>0</v>
      </c>
      <c r="BF59">
        <f t="shared" si="35"/>
        <v>0</v>
      </c>
      <c r="BG59">
        <f t="shared" si="35"/>
        <v>0</v>
      </c>
      <c r="BH59">
        <f t="shared" si="35"/>
        <v>0</v>
      </c>
      <c r="BI59">
        <f t="shared" si="35"/>
        <v>0</v>
      </c>
      <c r="BJ59">
        <f t="shared" si="35"/>
        <v>0</v>
      </c>
      <c r="BK59">
        <f t="shared" si="35"/>
        <v>0</v>
      </c>
      <c r="BL59">
        <f t="shared" si="35"/>
        <v>0</v>
      </c>
      <c r="BM59">
        <f t="shared" si="35"/>
        <v>0</v>
      </c>
      <c r="BN59">
        <f t="shared" si="35"/>
        <v>0</v>
      </c>
      <c r="BO59">
        <f t="shared" ref="BO59:CW59" si="36">IF(BO55+BO56+BO57+BO58=4,1,0)</f>
        <v>0</v>
      </c>
      <c r="BP59">
        <f t="shared" si="36"/>
        <v>0</v>
      </c>
      <c r="BQ59">
        <f t="shared" si="36"/>
        <v>0</v>
      </c>
      <c r="BR59">
        <f t="shared" si="36"/>
        <v>0</v>
      </c>
      <c r="BS59">
        <f t="shared" si="36"/>
        <v>0</v>
      </c>
      <c r="BT59">
        <f t="shared" si="36"/>
        <v>0</v>
      </c>
      <c r="BU59">
        <f t="shared" si="36"/>
        <v>0</v>
      </c>
      <c r="BV59">
        <f t="shared" si="36"/>
        <v>0</v>
      </c>
      <c r="BW59">
        <f t="shared" si="36"/>
        <v>0</v>
      </c>
      <c r="BX59">
        <f t="shared" si="36"/>
        <v>0</v>
      </c>
      <c r="BY59">
        <f t="shared" si="36"/>
        <v>0</v>
      </c>
      <c r="BZ59">
        <f t="shared" si="36"/>
        <v>0</v>
      </c>
      <c r="CA59">
        <f t="shared" si="36"/>
        <v>0</v>
      </c>
      <c r="CB59">
        <f t="shared" si="36"/>
        <v>0</v>
      </c>
      <c r="CC59">
        <f t="shared" si="36"/>
        <v>0</v>
      </c>
      <c r="CD59">
        <f t="shared" si="36"/>
        <v>0</v>
      </c>
      <c r="CE59">
        <f t="shared" si="36"/>
        <v>0</v>
      </c>
      <c r="CF59">
        <f t="shared" si="36"/>
        <v>0</v>
      </c>
      <c r="CG59">
        <f t="shared" si="36"/>
        <v>0</v>
      </c>
      <c r="CH59">
        <f t="shared" si="36"/>
        <v>0</v>
      </c>
      <c r="CI59">
        <f t="shared" si="36"/>
        <v>0</v>
      </c>
      <c r="CJ59">
        <f t="shared" si="36"/>
        <v>0</v>
      </c>
      <c r="CK59">
        <f t="shared" si="36"/>
        <v>0</v>
      </c>
      <c r="CL59">
        <f t="shared" si="36"/>
        <v>0</v>
      </c>
      <c r="CM59">
        <f t="shared" si="36"/>
        <v>0</v>
      </c>
      <c r="CN59">
        <f t="shared" si="36"/>
        <v>0</v>
      </c>
      <c r="CO59">
        <f t="shared" si="36"/>
        <v>0</v>
      </c>
      <c r="CP59">
        <f t="shared" si="36"/>
        <v>0</v>
      </c>
      <c r="CQ59">
        <f t="shared" si="36"/>
        <v>0</v>
      </c>
      <c r="CR59">
        <f t="shared" si="36"/>
        <v>0</v>
      </c>
      <c r="CS59">
        <f t="shared" si="36"/>
        <v>0</v>
      </c>
      <c r="CT59">
        <f t="shared" si="36"/>
        <v>0</v>
      </c>
      <c r="CU59">
        <f t="shared" si="36"/>
        <v>0</v>
      </c>
      <c r="CV59">
        <f t="shared" si="36"/>
        <v>0</v>
      </c>
      <c r="CW59">
        <f t="shared" si="36"/>
        <v>0</v>
      </c>
    </row>
    <row r="60" spans="1:101" x14ac:dyDescent="0.25">
      <c r="A60" t="str">
        <f t="shared" ref="A60:AF60" si="37">A49</f>
        <v xml:space="preserve">Hedge length </v>
      </c>
      <c r="B60">
        <f t="shared" si="37"/>
        <v>0</v>
      </c>
      <c r="C60">
        <f t="shared" si="37"/>
        <v>0</v>
      </c>
      <c r="D60">
        <f t="shared" si="37"/>
        <v>0</v>
      </c>
      <c r="E60">
        <f t="shared" si="37"/>
        <v>0</v>
      </c>
      <c r="F60">
        <f t="shared" si="37"/>
        <v>0</v>
      </c>
      <c r="G60">
        <f t="shared" si="37"/>
        <v>0</v>
      </c>
      <c r="H60">
        <f t="shared" si="37"/>
        <v>0</v>
      </c>
      <c r="I60">
        <f t="shared" si="37"/>
        <v>0</v>
      </c>
      <c r="J60">
        <f t="shared" si="37"/>
        <v>0</v>
      </c>
      <c r="K60">
        <f t="shared" si="37"/>
        <v>0</v>
      </c>
      <c r="L60">
        <f t="shared" si="37"/>
        <v>0</v>
      </c>
      <c r="M60">
        <f t="shared" si="37"/>
        <v>0</v>
      </c>
      <c r="N60">
        <f t="shared" si="37"/>
        <v>0</v>
      </c>
      <c r="O60">
        <f t="shared" si="37"/>
        <v>0</v>
      </c>
      <c r="P60">
        <f t="shared" si="37"/>
        <v>0</v>
      </c>
      <c r="Q60">
        <f t="shared" si="37"/>
        <v>0</v>
      </c>
      <c r="R60">
        <f t="shared" si="37"/>
        <v>0</v>
      </c>
      <c r="S60">
        <f t="shared" si="37"/>
        <v>0</v>
      </c>
      <c r="T60">
        <f t="shared" si="37"/>
        <v>0</v>
      </c>
      <c r="U60">
        <f t="shared" si="37"/>
        <v>0</v>
      </c>
      <c r="V60">
        <f t="shared" si="37"/>
        <v>0</v>
      </c>
      <c r="W60">
        <f t="shared" si="37"/>
        <v>0</v>
      </c>
      <c r="X60">
        <f t="shared" si="37"/>
        <v>0</v>
      </c>
      <c r="Y60">
        <f t="shared" si="37"/>
        <v>0</v>
      </c>
      <c r="Z60">
        <f t="shared" si="37"/>
        <v>0</v>
      </c>
      <c r="AA60">
        <f t="shared" si="37"/>
        <v>0</v>
      </c>
      <c r="AB60">
        <f t="shared" si="37"/>
        <v>0</v>
      </c>
      <c r="AC60">
        <f t="shared" si="37"/>
        <v>0</v>
      </c>
      <c r="AD60">
        <f t="shared" si="37"/>
        <v>0</v>
      </c>
      <c r="AE60">
        <f t="shared" si="37"/>
        <v>0</v>
      </c>
      <c r="AF60">
        <f t="shared" si="37"/>
        <v>0</v>
      </c>
      <c r="AG60">
        <f t="shared" ref="AG60:BL60" si="38">AG49</f>
        <v>0</v>
      </c>
      <c r="AH60">
        <f t="shared" si="38"/>
        <v>0</v>
      </c>
      <c r="AI60">
        <f t="shared" si="38"/>
        <v>0</v>
      </c>
      <c r="AJ60">
        <f t="shared" si="38"/>
        <v>0</v>
      </c>
      <c r="AK60">
        <f t="shared" si="38"/>
        <v>0</v>
      </c>
      <c r="AL60">
        <f t="shared" si="38"/>
        <v>0</v>
      </c>
      <c r="AM60">
        <f t="shared" si="38"/>
        <v>0</v>
      </c>
      <c r="AN60">
        <f t="shared" si="38"/>
        <v>0</v>
      </c>
      <c r="AO60">
        <f t="shared" si="38"/>
        <v>0</v>
      </c>
      <c r="AP60">
        <f t="shared" si="38"/>
        <v>0</v>
      </c>
      <c r="AQ60">
        <f t="shared" si="38"/>
        <v>0</v>
      </c>
      <c r="AR60">
        <f t="shared" si="38"/>
        <v>0</v>
      </c>
      <c r="AS60">
        <f t="shared" si="38"/>
        <v>0</v>
      </c>
      <c r="AT60">
        <f t="shared" si="38"/>
        <v>0</v>
      </c>
      <c r="AU60">
        <f t="shared" si="38"/>
        <v>0</v>
      </c>
      <c r="AV60">
        <f t="shared" si="38"/>
        <v>0</v>
      </c>
      <c r="AW60">
        <f t="shared" si="38"/>
        <v>0</v>
      </c>
      <c r="AX60">
        <f t="shared" si="38"/>
        <v>0</v>
      </c>
      <c r="AY60">
        <f t="shared" si="38"/>
        <v>0</v>
      </c>
      <c r="AZ60">
        <f t="shared" si="38"/>
        <v>0</v>
      </c>
      <c r="BA60">
        <f t="shared" si="38"/>
        <v>0</v>
      </c>
      <c r="BB60">
        <f t="shared" si="38"/>
        <v>0</v>
      </c>
      <c r="BC60">
        <f t="shared" si="38"/>
        <v>0</v>
      </c>
      <c r="BD60">
        <f t="shared" si="38"/>
        <v>0</v>
      </c>
      <c r="BE60">
        <f t="shared" si="38"/>
        <v>0</v>
      </c>
      <c r="BF60">
        <f t="shared" si="38"/>
        <v>0</v>
      </c>
      <c r="BG60">
        <f t="shared" si="38"/>
        <v>0</v>
      </c>
      <c r="BH60">
        <f t="shared" si="38"/>
        <v>0</v>
      </c>
      <c r="BI60">
        <f t="shared" si="38"/>
        <v>0</v>
      </c>
      <c r="BJ60">
        <f t="shared" si="38"/>
        <v>0</v>
      </c>
      <c r="BK60">
        <f t="shared" si="38"/>
        <v>0</v>
      </c>
      <c r="BL60">
        <f t="shared" si="38"/>
        <v>0</v>
      </c>
      <c r="BM60">
        <f t="shared" ref="BM60:CW60" si="39">BM49</f>
        <v>0</v>
      </c>
      <c r="BN60">
        <f t="shared" si="39"/>
        <v>0</v>
      </c>
      <c r="BO60">
        <f t="shared" si="39"/>
        <v>0</v>
      </c>
      <c r="BP60">
        <f t="shared" si="39"/>
        <v>0</v>
      </c>
      <c r="BQ60">
        <f t="shared" si="39"/>
        <v>0</v>
      </c>
      <c r="BR60">
        <f t="shared" si="39"/>
        <v>0</v>
      </c>
      <c r="BS60">
        <f t="shared" si="39"/>
        <v>0</v>
      </c>
      <c r="BT60">
        <f t="shared" si="39"/>
        <v>0</v>
      </c>
      <c r="BU60">
        <f t="shared" si="39"/>
        <v>0</v>
      </c>
      <c r="BV60">
        <f t="shared" si="39"/>
        <v>0</v>
      </c>
      <c r="BW60">
        <f t="shared" si="39"/>
        <v>0</v>
      </c>
      <c r="BX60">
        <f t="shared" si="39"/>
        <v>0</v>
      </c>
      <c r="BY60">
        <f t="shared" si="39"/>
        <v>0</v>
      </c>
      <c r="BZ60">
        <f t="shared" si="39"/>
        <v>0</v>
      </c>
      <c r="CA60">
        <f t="shared" si="39"/>
        <v>0</v>
      </c>
      <c r="CB60">
        <f t="shared" si="39"/>
        <v>0</v>
      </c>
      <c r="CC60">
        <f t="shared" si="39"/>
        <v>0</v>
      </c>
      <c r="CD60">
        <f t="shared" si="39"/>
        <v>0</v>
      </c>
      <c r="CE60">
        <f t="shared" si="39"/>
        <v>0</v>
      </c>
      <c r="CF60">
        <f t="shared" si="39"/>
        <v>0</v>
      </c>
      <c r="CG60">
        <f t="shared" si="39"/>
        <v>0</v>
      </c>
      <c r="CH60">
        <f t="shared" si="39"/>
        <v>0</v>
      </c>
      <c r="CI60">
        <f t="shared" si="39"/>
        <v>0</v>
      </c>
      <c r="CJ60">
        <f t="shared" si="39"/>
        <v>0</v>
      </c>
      <c r="CK60">
        <f t="shared" si="39"/>
        <v>0</v>
      </c>
      <c r="CL60">
        <f t="shared" si="39"/>
        <v>0</v>
      </c>
      <c r="CM60">
        <f t="shared" si="39"/>
        <v>0</v>
      </c>
      <c r="CN60">
        <f t="shared" si="39"/>
        <v>0</v>
      </c>
      <c r="CO60">
        <f t="shared" si="39"/>
        <v>0</v>
      </c>
      <c r="CP60">
        <f t="shared" si="39"/>
        <v>0</v>
      </c>
      <c r="CQ60">
        <f t="shared" si="39"/>
        <v>0</v>
      </c>
      <c r="CR60">
        <f t="shared" si="39"/>
        <v>0</v>
      </c>
      <c r="CS60">
        <f t="shared" si="39"/>
        <v>0</v>
      </c>
      <c r="CT60">
        <f t="shared" si="39"/>
        <v>0</v>
      </c>
      <c r="CU60">
        <f t="shared" si="39"/>
        <v>0</v>
      </c>
      <c r="CV60">
        <f t="shared" si="39"/>
        <v>0</v>
      </c>
      <c r="CW60">
        <f t="shared" si="39"/>
        <v>0</v>
      </c>
    </row>
    <row r="61" spans="1:101" x14ac:dyDescent="0.25">
      <c r="A61" t="s">
        <v>263</v>
      </c>
      <c r="B61">
        <f>SUM(B60:CW60)</f>
        <v>0</v>
      </c>
    </row>
    <row r="62" spans="1:101" x14ac:dyDescent="0.25">
      <c r="A62" t="s">
        <v>293</v>
      </c>
      <c r="B62">
        <f>IF(B59=1,B60,0)</f>
        <v>0</v>
      </c>
      <c r="C62">
        <f t="shared" ref="C62:BN62" si="40">IF(C59=1,C60,0)</f>
        <v>0</v>
      </c>
      <c r="D62">
        <f t="shared" si="40"/>
        <v>0</v>
      </c>
      <c r="E62">
        <f t="shared" si="40"/>
        <v>0</v>
      </c>
      <c r="F62">
        <f t="shared" si="40"/>
        <v>0</v>
      </c>
      <c r="G62">
        <f t="shared" si="40"/>
        <v>0</v>
      </c>
      <c r="H62">
        <f t="shared" si="40"/>
        <v>0</v>
      </c>
      <c r="I62">
        <f t="shared" si="40"/>
        <v>0</v>
      </c>
      <c r="J62">
        <f t="shared" si="40"/>
        <v>0</v>
      </c>
      <c r="K62">
        <f t="shared" si="40"/>
        <v>0</v>
      </c>
      <c r="L62">
        <f t="shared" si="40"/>
        <v>0</v>
      </c>
      <c r="M62">
        <f t="shared" si="40"/>
        <v>0</v>
      </c>
      <c r="N62">
        <f t="shared" si="40"/>
        <v>0</v>
      </c>
      <c r="O62">
        <f t="shared" si="40"/>
        <v>0</v>
      </c>
      <c r="P62">
        <f t="shared" si="40"/>
        <v>0</v>
      </c>
      <c r="Q62">
        <f t="shared" si="40"/>
        <v>0</v>
      </c>
      <c r="R62">
        <f t="shared" si="40"/>
        <v>0</v>
      </c>
      <c r="S62">
        <f t="shared" si="40"/>
        <v>0</v>
      </c>
      <c r="T62">
        <f t="shared" si="40"/>
        <v>0</v>
      </c>
      <c r="U62">
        <f t="shared" si="40"/>
        <v>0</v>
      </c>
      <c r="V62">
        <f t="shared" si="40"/>
        <v>0</v>
      </c>
      <c r="W62">
        <f t="shared" si="40"/>
        <v>0</v>
      </c>
      <c r="X62">
        <f t="shared" si="40"/>
        <v>0</v>
      </c>
      <c r="Y62">
        <f t="shared" si="40"/>
        <v>0</v>
      </c>
      <c r="Z62">
        <f t="shared" si="40"/>
        <v>0</v>
      </c>
      <c r="AA62">
        <f t="shared" si="40"/>
        <v>0</v>
      </c>
      <c r="AB62">
        <f t="shared" si="40"/>
        <v>0</v>
      </c>
      <c r="AC62">
        <f t="shared" si="40"/>
        <v>0</v>
      </c>
      <c r="AD62">
        <f t="shared" si="40"/>
        <v>0</v>
      </c>
      <c r="AE62">
        <f t="shared" si="40"/>
        <v>0</v>
      </c>
      <c r="AF62">
        <f t="shared" si="40"/>
        <v>0</v>
      </c>
      <c r="AG62">
        <f t="shared" si="40"/>
        <v>0</v>
      </c>
      <c r="AH62">
        <f t="shared" si="40"/>
        <v>0</v>
      </c>
      <c r="AI62">
        <f t="shared" si="40"/>
        <v>0</v>
      </c>
      <c r="AJ62">
        <f t="shared" si="40"/>
        <v>0</v>
      </c>
      <c r="AK62">
        <f t="shared" si="40"/>
        <v>0</v>
      </c>
      <c r="AL62">
        <f t="shared" si="40"/>
        <v>0</v>
      </c>
      <c r="AM62">
        <f t="shared" si="40"/>
        <v>0</v>
      </c>
      <c r="AN62">
        <f t="shared" si="40"/>
        <v>0</v>
      </c>
      <c r="AO62">
        <f t="shared" si="40"/>
        <v>0</v>
      </c>
      <c r="AP62">
        <f t="shared" si="40"/>
        <v>0</v>
      </c>
      <c r="AQ62">
        <f t="shared" si="40"/>
        <v>0</v>
      </c>
      <c r="AR62">
        <f t="shared" si="40"/>
        <v>0</v>
      </c>
      <c r="AS62">
        <f t="shared" si="40"/>
        <v>0</v>
      </c>
      <c r="AT62">
        <f t="shared" si="40"/>
        <v>0</v>
      </c>
      <c r="AU62">
        <f t="shared" si="40"/>
        <v>0</v>
      </c>
      <c r="AV62">
        <f t="shared" si="40"/>
        <v>0</v>
      </c>
      <c r="AW62">
        <f t="shared" si="40"/>
        <v>0</v>
      </c>
      <c r="AX62">
        <f t="shared" si="40"/>
        <v>0</v>
      </c>
      <c r="AY62">
        <f t="shared" si="40"/>
        <v>0</v>
      </c>
      <c r="AZ62">
        <f t="shared" si="40"/>
        <v>0</v>
      </c>
      <c r="BA62">
        <f t="shared" si="40"/>
        <v>0</v>
      </c>
      <c r="BB62">
        <f t="shared" si="40"/>
        <v>0</v>
      </c>
      <c r="BC62">
        <f t="shared" si="40"/>
        <v>0</v>
      </c>
      <c r="BD62">
        <f t="shared" si="40"/>
        <v>0</v>
      </c>
      <c r="BE62">
        <f t="shared" si="40"/>
        <v>0</v>
      </c>
      <c r="BF62">
        <f t="shared" si="40"/>
        <v>0</v>
      </c>
      <c r="BG62">
        <f t="shared" si="40"/>
        <v>0</v>
      </c>
      <c r="BH62">
        <f t="shared" si="40"/>
        <v>0</v>
      </c>
      <c r="BI62">
        <f t="shared" si="40"/>
        <v>0</v>
      </c>
      <c r="BJ62">
        <f t="shared" si="40"/>
        <v>0</v>
      </c>
      <c r="BK62">
        <f t="shared" si="40"/>
        <v>0</v>
      </c>
      <c r="BL62">
        <f t="shared" si="40"/>
        <v>0</v>
      </c>
      <c r="BM62">
        <f t="shared" si="40"/>
        <v>0</v>
      </c>
      <c r="BN62">
        <f t="shared" si="40"/>
        <v>0</v>
      </c>
      <c r="BO62">
        <f t="shared" ref="BO62:CW62" si="41">IF(BO59=1,BO60,0)</f>
        <v>0</v>
      </c>
      <c r="BP62">
        <f t="shared" si="41"/>
        <v>0</v>
      </c>
      <c r="BQ62">
        <f t="shared" si="41"/>
        <v>0</v>
      </c>
      <c r="BR62">
        <f t="shared" si="41"/>
        <v>0</v>
      </c>
      <c r="BS62">
        <f t="shared" si="41"/>
        <v>0</v>
      </c>
      <c r="BT62">
        <f t="shared" si="41"/>
        <v>0</v>
      </c>
      <c r="BU62">
        <f t="shared" si="41"/>
        <v>0</v>
      </c>
      <c r="BV62">
        <f t="shared" si="41"/>
        <v>0</v>
      </c>
      <c r="BW62">
        <f t="shared" si="41"/>
        <v>0</v>
      </c>
      <c r="BX62">
        <f t="shared" si="41"/>
        <v>0</v>
      </c>
      <c r="BY62">
        <f t="shared" si="41"/>
        <v>0</v>
      </c>
      <c r="BZ62">
        <f t="shared" si="41"/>
        <v>0</v>
      </c>
      <c r="CA62">
        <f t="shared" si="41"/>
        <v>0</v>
      </c>
      <c r="CB62">
        <f t="shared" si="41"/>
        <v>0</v>
      </c>
      <c r="CC62">
        <f t="shared" si="41"/>
        <v>0</v>
      </c>
      <c r="CD62">
        <f t="shared" si="41"/>
        <v>0</v>
      </c>
      <c r="CE62">
        <f t="shared" si="41"/>
        <v>0</v>
      </c>
      <c r="CF62">
        <f t="shared" si="41"/>
        <v>0</v>
      </c>
      <c r="CG62">
        <f t="shared" si="41"/>
        <v>0</v>
      </c>
      <c r="CH62">
        <f t="shared" si="41"/>
        <v>0</v>
      </c>
      <c r="CI62">
        <f t="shared" si="41"/>
        <v>0</v>
      </c>
      <c r="CJ62">
        <f t="shared" si="41"/>
        <v>0</v>
      </c>
      <c r="CK62">
        <f t="shared" si="41"/>
        <v>0</v>
      </c>
      <c r="CL62">
        <f t="shared" si="41"/>
        <v>0</v>
      </c>
      <c r="CM62">
        <f t="shared" si="41"/>
        <v>0</v>
      </c>
      <c r="CN62">
        <f t="shared" si="41"/>
        <v>0</v>
      </c>
      <c r="CO62">
        <f t="shared" si="41"/>
        <v>0</v>
      </c>
      <c r="CP62">
        <f t="shared" si="41"/>
        <v>0</v>
      </c>
      <c r="CQ62">
        <f t="shared" si="41"/>
        <v>0</v>
      </c>
      <c r="CR62">
        <f t="shared" si="41"/>
        <v>0</v>
      </c>
      <c r="CS62">
        <f t="shared" si="41"/>
        <v>0</v>
      </c>
      <c r="CT62">
        <f t="shared" si="41"/>
        <v>0</v>
      </c>
      <c r="CU62">
        <f t="shared" si="41"/>
        <v>0</v>
      </c>
      <c r="CV62">
        <f t="shared" si="41"/>
        <v>0</v>
      </c>
      <c r="CW62">
        <f t="shared" si="41"/>
        <v>0</v>
      </c>
    </row>
    <row r="63" spans="1:101" s="100" customFormat="1" x14ac:dyDescent="0.25">
      <c r="A63" s="100" t="s">
        <v>481</v>
      </c>
      <c r="B63" s="100">
        <f>SUM(B62:CW62)</f>
        <v>0</v>
      </c>
    </row>
    <row r="64" spans="1:101" s="95" customFormat="1" x14ac:dyDescent="0.25">
      <c r="A64" s="95" t="s">
        <v>324</v>
      </c>
      <c r="B64" s="95" t="e">
        <f>B63/B61*100</f>
        <v>#DIV/0!</v>
      </c>
    </row>
  </sheetData>
  <pageMargins left="0.7" right="0.7" top="0.75" bottom="0.75"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39997558519241921"/>
  </sheetPr>
  <dimension ref="A2:DU80"/>
  <sheetViews>
    <sheetView workbookViewId="0">
      <selection activeCell="B8" sqref="B8"/>
    </sheetView>
  </sheetViews>
  <sheetFormatPr defaultRowHeight="15" x14ac:dyDescent="0.25"/>
  <cols>
    <col min="1" max="1" width="56.7109375" bestFit="1" customWidth="1"/>
    <col min="2" max="2" width="8.85546875" customWidth="1"/>
  </cols>
  <sheetData>
    <row r="2" spans="1:123" x14ac:dyDescent="0.25">
      <c r="A2" s="3" t="s">
        <v>181</v>
      </c>
    </row>
    <row r="4" spans="1:123" s="93" customFormat="1" x14ac:dyDescent="0.25">
      <c r="A4" s="93" t="s">
        <v>281</v>
      </c>
      <c r="B4" s="93">
        <f>'Butterfly data entry'!C9</f>
        <v>0</v>
      </c>
      <c r="C4" s="93">
        <f>'Butterfly data entry'!D9</f>
        <v>0</v>
      </c>
      <c r="D4" s="93">
        <f>'Butterfly data entry'!E9</f>
        <v>0</v>
      </c>
      <c r="E4" s="93">
        <f>'Butterfly data entry'!F9</f>
        <v>0</v>
      </c>
      <c r="F4" s="93">
        <f>'Butterfly data entry'!G9</f>
        <v>0</v>
      </c>
      <c r="G4" s="93">
        <f>'Butterfly data entry'!H9</f>
        <v>0</v>
      </c>
      <c r="H4" s="93">
        <f>'Butterfly data entry'!I9</f>
        <v>0</v>
      </c>
      <c r="I4" s="93">
        <f>'Butterfly data entry'!J9</f>
        <v>0</v>
      </c>
      <c r="J4" s="93">
        <f>'Butterfly data entry'!K9</f>
        <v>0</v>
      </c>
      <c r="K4" s="93">
        <f>'Butterfly data entry'!L9</f>
        <v>0</v>
      </c>
      <c r="L4" s="93">
        <f>'Butterfly data entry'!M9</f>
        <v>0</v>
      </c>
      <c r="M4" s="93">
        <f>'Butterfly data entry'!N9</f>
        <v>0</v>
      </c>
      <c r="N4" s="93">
        <f>'Butterfly data entry'!O9</f>
        <v>0</v>
      </c>
      <c r="O4" s="93">
        <f>'Butterfly data entry'!P9</f>
        <v>0</v>
      </c>
      <c r="P4" s="93">
        <f>'Butterfly data entry'!Q9</f>
        <v>0</v>
      </c>
      <c r="Q4" s="93">
        <f>'Butterfly data entry'!R9</f>
        <v>0</v>
      </c>
      <c r="R4" s="93">
        <f>'Butterfly data entry'!S9</f>
        <v>0</v>
      </c>
      <c r="S4" s="93">
        <f>'Butterfly data entry'!T9</f>
        <v>0</v>
      </c>
      <c r="T4" s="93">
        <f>'Butterfly data entry'!U9</f>
        <v>0</v>
      </c>
      <c r="U4" s="93">
        <f>'Butterfly data entry'!V9</f>
        <v>0</v>
      </c>
      <c r="V4" s="93">
        <f>'Butterfly data entry'!W9</f>
        <v>0</v>
      </c>
      <c r="W4" s="93">
        <f>'Butterfly data entry'!X9</f>
        <v>0</v>
      </c>
      <c r="X4" s="93">
        <f>'Butterfly data entry'!Y9</f>
        <v>0</v>
      </c>
      <c r="Y4" s="93">
        <f>'Butterfly data entry'!Z9</f>
        <v>0</v>
      </c>
      <c r="Z4" s="93">
        <f>'Butterfly data entry'!AA9</f>
        <v>0</v>
      </c>
      <c r="AA4" s="93">
        <f>'Butterfly data entry'!AB9</f>
        <v>0</v>
      </c>
      <c r="AB4" s="93">
        <f>'Butterfly data entry'!AC9</f>
        <v>0</v>
      </c>
      <c r="AC4" s="93">
        <f>'Butterfly data entry'!AD9</f>
        <v>0</v>
      </c>
      <c r="AD4" s="93">
        <f>'Butterfly data entry'!AE9</f>
        <v>0</v>
      </c>
      <c r="AE4" s="93">
        <f>'Butterfly data entry'!AF9</f>
        <v>0</v>
      </c>
      <c r="AF4" s="93">
        <f>'Butterfly data entry'!AG9</f>
        <v>0</v>
      </c>
      <c r="AG4" s="93">
        <f>'Butterfly data entry'!AH9</f>
        <v>0</v>
      </c>
      <c r="AH4" s="93">
        <f>'Butterfly data entry'!AI9</f>
        <v>0</v>
      </c>
      <c r="AI4" s="93">
        <f>'Butterfly data entry'!AJ9</f>
        <v>0</v>
      </c>
      <c r="AJ4" s="93">
        <f>'Butterfly data entry'!AK9</f>
        <v>0</v>
      </c>
      <c r="AK4" s="93">
        <f>'Butterfly data entry'!AL9</f>
        <v>0</v>
      </c>
      <c r="AL4" s="93">
        <f>'Butterfly data entry'!AM9</f>
        <v>0</v>
      </c>
      <c r="AM4" s="93">
        <f>'Butterfly data entry'!AN9</f>
        <v>0</v>
      </c>
      <c r="AN4" s="93">
        <f>'Butterfly data entry'!AO9</f>
        <v>0</v>
      </c>
      <c r="AO4" s="93">
        <f>'Butterfly data entry'!AP9</f>
        <v>0</v>
      </c>
      <c r="AP4" s="93">
        <f>'Butterfly data entry'!AQ9</f>
        <v>0</v>
      </c>
      <c r="AQ4" s="93">
        <f>'Butterfly data entry'!AR9</f>
        <v>0</v>
      </c>
      <c r="AR4" s="93">
        <f>'Butterfly data entry'!AS9</f>
        <v>0</v>
      </c>
      <c r="AS4" s="93">
        <f>'Butterfly data entry'!AT9</f>
        <v>0</v>
      </c>
      <c r="AT4" s="93">
        <f>'Butterfly data entry'!AU9</f>
        <v>0</v>
      </c>
      <c r="AU4" s="93">
        <f>'Butterfly data entry'!AV9</f>
        <v>0</v>
      </c>
      <c r="AV4" s="93">
        <f>'Butterfly data entry'!AW9</f>
        <v>0</v>
      </c>
      <c r="AW4" s="93">
        <f>'Butterfly data entry'!AX9</f>
        <v>0</v>
      </c>
      <c r="AX4" s="93">
        <f>'Butterfly data entry'!AY9</f>
        <v>0</v>
      </c>
      <c r="AY4" s="93">
        <f>'Butterfly data entry'!AZ9</f>
        <v>0</v>
      </c>
      <c r="AZ4" s="93">
        <f>'Butterfly data entry'!BA9</f>
        <v>0</v>
      </c>
      <c r="BA4" s="93">
        <f>'Butterfly data entry'!BB9</f>
        <v>0</v>
      </c>
      <c r="BB4" s="93">
        <f>'Butterfly data entry'!BC9</f>
        <v>0</v>
      </c>
      <c r="BC4" s="93">
        <f>'Butterfly data entry'!BD9</f>
        <v>0</v>
      </c>
      <c r="BD4" s="93">
        <f>'Butterfly data entry'!BE9</f>
        <v>0</v>
      </c>
      <c r="BE4" s="93">
        <f>'Butterfly data entry'!BF9</f>
        <v>0</v>
      </c>
      <c r="BF4" s="93">
        <f>'Butterfly data entry'!BG9</f>
        <v>0</v>
      </c>
      <c r="BG4" s="93">
        <f>'Butterfly data entry'!BH9</f>
        <v>0</v>
      </c>
      <c r="BH4" s="93">
        <f>'Butterfly data entry'!BI9</f>
        <v>0</v>
      </c>
      <c r="BI4" s="93">
        <f>'Butterfly data entry'!BJ9</f>
        <v>0</v>
      </c>
      <c r="BJ4" s="93">
        <f>'Butterfly data entry'!BK9</f>
        <v>0</v>
      </c>
      <c r="BK4" s="93">
        <f>'Butterfly data entry'!BL9</f>
        <v>0</v>
      </c>
      <c r="BL4" s="93">
        <f>'Butterfly data entry'!BM9</f>
        <v>0</v>
      </c>
      <c r="BM4" s="93">
        <f>'Butterfly data entry'!BN9</f>
        <v>0</v>
      </c>
      <c r="BN4" s="93">
        <f>'Butterfly data entry'!BO9</f>
        <v>0</v>
      </c>
      <c r="BO4" s="93">
        <f>'Butterfly data entry'!BP9</f>
        <v>0</v>
      </c>
      <c r="BP4" s="93">
        <f>'Butterfly data entry'!BQ9</f>
        <v>0</v>
      </c>
      <c r="BQ4" s="93">
        <f>'Butterfly data entry'!BR9</f>
        <v>0</v>
      </c>
      <c r="BR4" s="93">
        <f>'Butterfly data entry'!BS9</f>
        <v>0</v>
      </c>
      <c r="BS4" s="93">
        <f>'Butterfly data entry'!BT9</f>
        <v>0</v>
      </c>
      <c r="BT4" s="93">
        <f>'Butterfly data entry'!BU9</f>
        <v>0</v>
      </c>
      <c r="BU4" s="93">
        <f>'Butterfly data entry'!BV9</f>
        <v>0</v>
      </c>
      <c r="BV4" s="93">
        <f>'Butterfly data entry'!BW9</f>
        <v>0</v>
      </c>
      <c r="BW4" s="93">
        <f>'Butterfly data entry'!BX9</f>
        <v>0</v>
      </c>
      <c r="BX4" s="93">
        <f>'Butterfly data entry'!BY9</f>
        <v>0</v>
      </c>
      <c r="BY4" s="93">
        <f>'Butterfly data entry'!BZ9</f>
        <v>0</v>
      </c>
      <c r="BZ4" s="93">
        <f>'Butterfly data entry'!CA9</f>
        <v>0</v>
      </c>
      <c r="CA4" s="93">
        <f>'Butterfly data entry'!CB9</f>
        <v>0</v>
      </c>
      <c r="CB4" s="93">
        <f>'Butterfly data entry'!CC9</f>
        <v>0</v>
      </c>
      <c r="CC4" s="93">
        <f>'Butterfly data entry'!CD9</f>
        <v>0</v>
      </c>
      <c r="CD4" s="93">
        <f>'Butterfly data entry'!CE9</f>
        <v>0</v>
      </c>
      <c r="CE4" s="93">
        <f>'Butterfly data entry'!CF9</f>
        <v>0</v>
      </c>
      <c r="CF4" s="93">
        <f>'Butterfly data entry'!CG9</f>
        <v>0</v>
      </c>
      <c r="CG4" s="93">
        <f>'Butterfly data entry'!CH9</f>
        <v>0</v>
      </c>
      <c r="CH4" s="93">
        <f>'Butterfly data entry'!CI9</f>
        <v>0</v>
      </c>
      <c r="CI4" s="93">
        <f>'Butterfly data entry'!CJ9</f>
        <v>0</v>
      </c>
      <c r="CJ4" s="93">
        <f>'Butterfly data entry'!CK9</f>
        <v>0</v>
      </c>
      <c r="CK4" s="93">
        <f>'Butterfly data entry'!CL9</f>
        <v>0</v>
      </c>
      <c r="CL4" s="93">
        <f>'Butterfly data entry'!CM9</f>
        <v>0</v>
      </c>
      <c r="CM4" s="93">
        <f>'Butterfly data entry'!CN9</f>
        <v>0</v>
      </c>
      <c r="CN4" s="93">
        <f>'Butterfly data entry'!CO9</f>
        <v>0</v>
      </c>
      <c r="CO4" s="93">
        <f>'Butterfly data entry'!CP9</f>
        <v>0</v>
      </c>
      <c r="CP4" s="93">
        <f>'Butterfly data entry'!CQ9</f>
        <v>0</v>
      </c>
      <c r="CQ4" s="93">
        <f>'Butterfly data entry'!CR9</f>
        <v>0</v>
      </c>
      <c r="CR4" s="93">
        <f>'Butterfly data entry'!CS9</f>
        <v>0</v>
      </c>
      <c r="CS4" s="93">
        <f>'Butterfly data entry'!CT9</f>
        <v>0</v>
      </c>
      <c r="CT4" s="93">
        <f>'Butterfly data entry'!CU9</f>
        <v>0</v>
      </c>
      <c r="CU4" s="93">
        <f>'Butterfly data entry'!CV9</f>
        <v>0</v>
      </c>
      <c r="CV4" s="93">
        <f>'Butterfly data entry'!CW9</f>
        <v>0</v>
      </c>
      <c r="CW4" s="93">
        <f>'Butterfly data entry'!CX9</f>
        <v>0</v>
      </c>
      <c r="CX4" s="93">
        <f>'Butterfly data entry'!CY9</f>
        <v>0</v>
      </c>
      <c r="CY4" s="93">
        <f>'Butterfly data entry'!CZ9</f>
        <v>0</v>
      </c>
      <c r="CZ4" s="93">
        <f>'Butterfly data entry'!DA9</f>
        <v>0</v>
      </c>
      <c r="DA4" s="93">
        <f>'Butterfly data entry'!DB9</f>
        <v>0</v>
      </c>
      <c r="DB4" s="93">
        <f>'Butterfly data entry'!DC9</f>
        <v>0</v>
      </c>
      <c r="DC4" s="93">
        <f>'Butterfly data entry'!DD9</f>
        <v>0</v>
      </c>
      <c r="DD4" s="93">
        <f>'Butterfly data entry'!DE9</f>
        <v>0</v>
      </c>
      <c r="DE4" s="93">
        <f>'Butterfly data entry'!DF9</f>
        <v>0</v>
      </c>
      <c r="DF4" s="93">
        <f>'Butterfly data entry'!DG9</f>
        <v>0</v>
      </c>
      <c r="DG4" s="93">
        <f>'Butterfly data entry'!DH9</f>
        <v>0</v>
      </c>
      <c r="DH4" s="93">
        <f>'Butterfly data entry'!DI9</f>
        <v>0</v>
      </c>
      <c r="DI4" s="93">
        <f>'Butterfly data entry'!DJ9</f>
        <v>0</v>
      </c>
      <c r="DJ4" s="93">
        <f>'Butterfly data entry'!DK9</f>
        <v>0</v>
      </c>
      <c r="DK4" s="93">
        <f>'Butterfly data entry'!DL9</f>
        <v>0</v>
      </c>
      <c r="DL4" s="93">
        <f>'Butterfly data entry'!DM9</f>
        <v>0</v>
      </c>
      <c r="DM4" s="93">
        <f>'Butterfly data entry'!DN9</f>
        <v>0</v>
      </c>
      <c r="DN4" s="93">
        <f>'Butterfly data entry'!DO9</f>
        <v>0</v>
      </c>
      <c r="DO4" s="93">
        <f>'Butterfly data entry'!DP9</f>
        <v>0</v>
      </c>
      <c r="DP4" s="93">
        <f>'Butterfly data entry'!DQ9</f>
        <v>0</v>
      </c>
      <c r="DQ4" s="93">
        <f>'Butterfly data entry'!DR9</f>
        <v>0</v>
      </c>
      <c r="DR4" s="93">
        <f>'Butterfly data entry'!DS9</f>
        <v>0</v>
      </c>
      <c r="DS4" s="93">
        <f>'Butterfly data entry'!DT9</f>
        <v>0</v>
      </c>
    </row>
    <row r="5" spans="1:123" s="109" customFormat="1" x14ac:dyDescent="0.25">
      <c r="A5" s="109" t="s">
        <v>282</v>
      </c>
      <c r="B5" s="109">
        <f>'Butterfly data entry'!C10</f>
        <v>0</v>
      </c>
      <c r="C5" s="109">
        <f>'Butterfly data entry'!D10</f>
        <v>0</v>
      </c>
      <c r="D5" s="109">
        <f>'Butterfly data entry'!E10</f>
        <v>0</v>
      </c>
      <c r="E5" s="109">
        <f>'Butterfly data entry'!F10</f>
        <v>0</v>
      </c>
      <c r="F5" s="109">
        <f>'Butterfly data entry'!G10</f>
        <v>0</v>
      </c>
      <c r="G5" s="109">
        <f>'Butterfly data entry'!H10</f>
        <v>0</v>
      </c>
      <c r="H5" s="109">
        <f>'Butterfly data entry'!I10</f>
        <v>0</v>
      </c>
      <c r="I5" s="109">
        <f>'Butterfly data entry'!J10</f>
        <v>0</v>
      </c>
      <c r="J5" s="109">
        <f>'Butterfly data entry'!K10</f>
        <v>0</v>
      </c>
      <c r="K5" s="109">
        <f>'Butterfly data entry'!L10</f>
        <v>0</v>
      </c>
      <c r="L5" s="109">
        <f>'Butterfly data entry'!M10</f>
        <v>0</v>
      </c>
      <c r="M5" s="109">
        <f>'Butterfly data entry'!N10</f>
        <v>0</v>
      </c>
      <c r="N5" s="109">
        <f>'Butterfly data entry'!O10</f>
        <v>0</v>
      </c>
      <c r="O5" s="109">
        <f>'Butterfly data entry'!P10</f>
        <v>0</v>
      </c>
      <c r="P5" s="109">
        <f>'Butterfly data entry'!Q10</f>
        <v>0</v>
      </c>
      <c r="Q5" s="109">
        <f>'Butterfly data entry'!R10</f>
        <v>0</v>
      </c>
      <c r="R5" s="109">
        <f>'Butterfly data entry'!S10</f>
        <v>0</v>
      </c>
      <c r="S5" s="109">
        <f>'Butterfly data entry'!T10</f>
        <v>0</v>
      </c>
      <c r="T5" s="109">
        <f>'Butterfly data entry'!U10</f>
        <v>0</v>
      </c>
      <c r="U5" s="109">
        <f>'Butterfly data entry'!V10</f>
        <v>0</v>
      </c>
      <c r="V5" s="109">
        <f>'Butterfly data entry'!W10</f>
        <v>0</v>
      </c>
      <c r="W5" s="109">
        <f>'Butterfly data entry'!X10</f>
        <v>0</v>
      </c>
      <c r="X5" s="109">
        <f>'Butterfly data entry'!Y10</f>
        <v>0</v>
      </c>
      <c r="Y5" s="109">
        <f>'Butterfly data entry'!Z10</f>
        <v>0</v>
      </c>
      <c r="Z5" s="109">
        <f>'Butterfly data entry'!AA10</f>
        <v>0</v>
      </c>
      <c r="AA5" s="109">
        <f>'Butterfly data entry'!AB10</f>
        <v>0</v>
      </c>
      <c r="AB5" s="109">
        <f>'Butterfly data entry'!AC10</f>
        <v>0</v>
      </c>
      <c r="AC5" s="109">
        <f>'Butterfly data entry'!AD10</f>
        <v>0</v>
      </c>
      <c r="AD5" s="109">
        <f>'Butterfly data entry'!AE10</f>
        <v>0</v>
      </c>
      <c r="AE5" s="109">
        <f>'Butterfly data entry'!AF10</f>
        <v>0</v>
      </c>
      <c r="AF5" s="109">
        <f>'Butterfly data entry'!AG10</f>
        <v>0</v>
      </c>
      <c r="AG5" s="109">
        <f>'Butterfly data entry'!AH10</f>
        <v>0</v>
      </c>
      <c r="AH5" s="109">
        <f>'Butterfly data entry'!AI10</f>
        <v>0</v>
      </c>
      <c r="AI5" s="109">
        <f>'Butterfly data entry'!AJ10</f>
        <v>0</v>
      </c>
      <c r="AJ5" s="109">
        <f>'Butterfly data entry'!AK10</f>
        <v>0</v>
      </c>
      <c r="AK5" s="109">
        <f>'Butterfly data entry'!AL10</f>
        <v>0</v>
      </c>
      <c r="AL5" s="109">
        <f>'Butterfly data entry'!AM10</f>
        <v>0</v>
      </c>
      <c r="AM5" s="109">
        <f>'Butterfly data entry'!AN10</f>
        <v>0</v>
      </c>
      <c r="AN5" s="109">
        <f>'Butterfly data entry'!AO10</f>
        <v>0</v>
      </c>
      <c r="AO5" s="109">
        <f>'Butterfly data entry'!AP10</f>
        <v>0</v>
      </c>
      <c r="AP5" s="109">
        <f>'Butterfly data entry'!AQ10</f>
        <v>0</v>
      </c>
      <c r="AQ5" s="109">
        <f>'Butterfly data entry'!AR10</f>
        <v>0</v>
      </c>
      <c r="AR5" s="109">
        <f>'Butterfly data entry'!AS10</f>
        <v>0</v>
      </c>
      <c r="AS5" s="109">
        <f>'Butterfly data entry'!AT10</f>
        <v>0</v>
      </c>
      <c r="AT5" s="109">
        <f>'Butterfly data entry'!AU10</f>
        <v>0</v>
      </c>
      <c r="AU5" s="109">
        <f>'Butterfly data entry'!AV10</f>
        <v>0</v>
      </c>
      <c r="AV5" s="109">
        <f>'Butterfly data entry'!AW10</f>
        <v>0</v>
      </c>
      <c r="AW5" s="109">
        <f>'Butterfly data entry'!AX10</f>
        <v>0</v>
      </c>
      <c r="AX5" s="109">
        <f>'Butterfly data entry'!AY10</f>
        <v>0</v>
      </c>
      <c r="AY5" s="109">
        <f>'Butterfly data entry'!AZ10</f>
        <v>0</v>
      </c>
      <c r="AZ5" s="109">
        <f>'Butterfly data entry'!BA10</f>
        <v>0</v>
      </c>
      <c r="BA5" s="109">
        <f>'Butterfly data entry'!BB10</f>
        <v>0</v>
      </c>
      <c r="BB5" s="109">
        <f>'Butterfly data entry'!BC10</f>
        <v>0</v>
      </c>
      <c r="BC5" s="109">
        <f>'Butterfly data entry'!BD10</f>
        <v>0</v>
      </c>
      <c r="BD5" s="109">
        <f>'Butterfly data entry'!BE10</f>
        <v>0</v>
      </c>
      <c r="BE5" s="109">
        <f>'Butterfly data entry'!BF10</f>
        <v>0</v>
      </c>
      <c r="BF5" s="109">
        <f>'Butterfly data entry'!BG10</f>
        <v>0</v>
      </c>
      <c r="BG5" s="109">
        <f>'Butterfly data entry'!BH10</f>
        <v>0</v>
      </c>
      <c r="BH5" s="109">
        <f>'Butterfly data entry'!BI10</f>
        <v>0</v>
      </c>
      <c r="BI5" s="109">
        <f>'Butterfly data entry'!BJ10</f>
        <v>0</v>
      </c>
      <c r="BJ5" s="109">
        <f>'Butterfly data entry'!BK10</f>
        <v>0</v>
      </c>
      <c r="BK5" s="109">
        <f>'Butterfly data entry'!BL10</f>
        <v>0</v>
      </c>
      <c r="BL5" s="109">
        <f>'Butterfly data entry'!BM10</f>
        <v>0</v>
      </c>
      <c r="BM5" s="109">
        <f>'Butterfly data entry'!BN10</f>
        <v>0</v>
      </c>
      <c r="BN5" s="109">
        <f>'Butterfly data entry'!BO10</f>
        <v>0</v>
      </c>
      <c r="BO5" s="109">
        <f>'Butterfly data entry'!BP10</f>
        <v>0</v>
      </c>
      <c r="BP5" s="109">
        <f>'Butterfly data entry'!BQ10</f>
        <v>0</v>
      </c>
      <c r="BQ5" s="109">
        <f>'Butterfly data entry'!BR10</f>
        <v>0</v>
      </c>
      <c r="BR5" s="109">
        <f>'Butterfly data entry'!BS10</f>
        <v>0</v>
      </c>
      <c r="BS5" s="109">
        <f>'Butterfly data entry'!BT10</f>
        <v>0</v>
      </c>
      <c r="BT5" s="109">
        <f>'Butterfly data entry'!BU10</f>
        <v>0</v>
      </c>
      <c r="BU5" s="109">
        <f>'Butterfly data entry'!BV10</f>
        <v>0</v>
      </c>
      <c r="BV5" s="109">
        <f>'Butterfly data entry'!BW10</f>
        <v>0</v>
      </c>
      <c r="BW5" s="109">
        <f>'Butterfly data entry'!BX10</f>
        <v>0</v>
      </c>
      <c r="BX5" s="109">
        <f>'Butterfly data entry'!BY10</f>
        <v>0</v>
      </c>
      <c r="BY5" s="109">
        <f>'Butterfly data entry'!BZ10</f>
        <v>0</v>
      </c>
      <c r="BZ5" s="109">
        <f>'Butterfly data entry'!CA10</f>
        <v>0</v>
      </c>
      <c r="CA5" s="109">
        <f>'Butterfly data entry'!CB10</f>
        <v>0</v>
      </c>
      <c r="CB5" s="109">
        <f>'Butterfly data entry'!CC10</f>
        <v>0</v>
      </c>
      <c r="CC5" s="109">
        <f>'Butterfly data entry'!CD10</f>
        <v>0</v>
      </c>
      <c r="CD5" s="109">
        <f>'Butterfly data entry'!CE10</f>
        <v>0</v>
      </c>
      <c r="CE5" s="109">
        <f>'Butterfly data entry'!CF10</f>
        <v>0</v>
      </c>
      <c r="CF5" s="109">
        <f>'Butterfly data entry'!CG10</f>
        <v>0</v>
      </c>
      <c r="CG5" s="109">
        <f>'Butterfly data entry'!CH10</f>
        <v>0</v>
      </c>
      <c r="CH5" s="109">
        <f>'Butterfly data entry'!CI10</f>
        <v>0</v>
      </c>
      <c r="CI5" s="109">
        <f>'Butterfly data entry'!CJ10</f>
        <v>0</v>
      </c>
      <c r="CJ5" s="109">
        <f>'Butterfly data entry'!CK10</f>
        <v>0</v>
      </c>
      <c r="CK5" s="109">
        <f>'Butterfly data entry'!CL10</f>
        <v>0</v>
      </c>
      <c r="CL5" s="109">
        <f>'Butterfly data entry'!CM10</f>
        <v>0</v>
      </c>
      <c r="CM5" s="109">
        <f>'Butterfly data entry'!CN10</f>
        <v>0</v>
      </c>
      <c r="CN5" s="109">
        <f>'Butterfly data entry'!CO10</f>
        <v>0</v>
      </c>
      <c r="CO5" s="109">
        <f>'Butterfly data entry'!CP10</f>
        <v>0</v>
      </c>
      <c r="CP5" s="109">
        <f>'Butterfly data entry'!CQ10</f>
        <v>0</v>
      </c>
      <c r="CQ5" s="109">
        <f>'Butterfly data entry'!CR10</f>
        <v>0</v>
      </c>
      <c r="CR5" s="109">
        <f>'Butterfly data entry'!CS10</f>
        <v>0</v>
      </c>
      <c r="CS5" s="109">
        <f>'Butterfly data entry'!CT10</f>
        <v>0</v>
      </c>
      <c r="CT5" s="109">
        <f>'Butterfly data entry'!CU10</f>
        <v>0</v>
      </c>
      <c r="CU5" s="109">
        <f>'Butterfly data entry'!CV10</f>
        <v>0</v>
      </c>
      <c r="CV5" s="109">
        <f>'Butterfly data entry'!CW10</f>
        <v>0</v>
      </c>
      <c r="CW5" s="109">
        <f>'Butterfly data entry'!CX10</f>
        <v>0</v>
      </c>
      <c r="CX5" s="109">
        <f>'Butterfly data entry'!CY10</f>
        <v>0</v>
      </c>
      <c r="CY5" s="109">
        <f>'Butterfly data entry'!CZ10</f>
        <v>0</v>
      </c>
      <c r="CZ5" s="109">
        <f>'Butterfly data entry'!DA10</f>
        <v>0</v>
      </c>
      <c r="DA5" s="109">
        <f>'Butterfly data entry'!DB10</f>
        <v>0</v>
      </c>
      <c r="DB5" s="109">
        <f>'Butterfly data entry'!DC10</f>
        <v>0</v>
      </c>
      <c r="DC5" s="109">
        <f>'Butterfly data entry'!DD10</f>
        <v>0</v>
      </c>
      <c r="DD5" s="109">
        <f>'Butterfly data entry'!DE10</f>
        <v>0</v>
      </c>
      <c r="DE5" s="109">
        <f>'Butterfly data entry'!DF10</f>
        <v>0</v>
      </c>
      <c r="DF5" s="109">
        <f>'Butterfly data entry'!DG10</f>
        <v>0</v>
      </c>
      <c r="DG5" s="109">
        <f>'Butterfly data entry'!DH10</f>
        <v>0</v>
      </c>
      <c r="DH5" s="109">
        <f>'Butterfly data entry'!DI10</f>
        <v>0</v>
      </c>
      <c r="DI5" s="109">
        <f>'Butterfly data entry'!DJ10</f>
        <v>0</v>
      </c>
      <c r="DJ5" s="109">
        <f>'Butterfly data entry'!DK10</f>
        <v>0</v>
      </c>
      <c r="DK5" s="109">
        <f>'Butterfly data entry'!DL10</f>
        <v>0</v>
      </c>
      <c r="DL5" s="109">
        <f>'Butterfly data entry'!DM10</f>
        <v>0</v>
      </c>
      <c r="DM5" s="109">
        <f>'Butterfly data entry'!DN10</f>
        <v>0</v>
      </c>
      <c r="DN5" s="109">
        <f>'Butterfly data entry'!DO10</f>
        <v>0</v>
      </c>
      <c r="DO5" s="109">
        <f>'Butterfly data entry'!DP10</f>
        <v>0</v>
      </c>
      <c r="DP5" s="109">
        <f>'Butterfly data entry'!DQ10</f>
        <v>0</v>
      </c>
      <c r="DQ5" s="109">
        <f>'Butterfly data entry'!DR10</f>
        <v>0</v>
      </c>
      <c r="DR5" s="109">
        <f>'Butterfly data entry'!DS10</f>
        <v>0</v>
      </c>
      <c r="DS5" s="109">
        <f>'Butterfly data entry'!DT10</f>
        <v>0</v>
      </c>
    </row>
    <row r="6" spans="1:123" s="110" customFormat="1" x14ac:dyDescent="0.25">
      <c r="A6" s="110" t="s">
        <v>284</v>
      </c>
      <c r="B6" s="110">
        <f>SUM('Butterfly data entry'!C12:C37)</f>
        <v>0</v>
      </c>
      <c r="C6" s="110">
        <f>SUM('Butterfly data entry'!D12:D37)</f>
        <v>0</v>
      </c>
      <c r="D6" s="110">
        <f>SUM('Butterfly data entry'!E12:E37)</f>
        <v>0</v>
      </c>
      <c r="E6" s="110">
        <f>SUM('Butterfly data entry'!F12:F37)</f>
        <v>0</v>
      </c>
      <c r="F6" s="110">
        <f>SUM('Butterfly data entry'!G12:G37)</f>
        <v>0</v>
      </c>
      <c r="G6" s="110">
        <f>SUM('Butterfly data entry'!H12:H37)</f>
        <v>0</v>
      </c>
      <c r="H6" s="110">
        <f>SUM('Butterfly data entry'!I12:I37)</f>
        <v>0</v>
      </c>
      <c r="I6" s="110">
        <f>SUM('Butterfly data entry'!J12:J37)</f>
        <v>0</v>
      </c>
      <c r="J6" s="110">
        <f>SUM('Butterfly data entry'!K12:K37)</f>
        <v>0</v>
      </c>
      <c r="K6" s="110">
        <f>SUM('Butterfly data entry'!L12:L37)</f>
        <v>0</v>
      </c>
      <c r="L6" s="110">
        <f>SUM('Butterfly data entry'!M12:M37)</f>
        <v>0</v>
      </c>
      <c r="M6" s="110">
        <f>SUM('Butterfly data entry'!N12:N37)</f>
        <v>0</v>
      </c>
      <c r="N6" s="110">
        <f>SUM('Butterfly data entry'!O12:O37)</f>
        <v>0</v>
      </c>
      <c r="O6" s="110">
        <f>SUM('Butterfly data entry'!P12:P37)</f>
        <v>0</v>
      </c>
      <c r="P6" s="110">
        <f>SUM('Butterfly data entry'!Q12:Q37)</f>
        <v>0</v>
      </c>
      <c r="Q6" s="110">
        <f>SUM('Butterfly data entry'!R12:R37)</f>
        <v>0</v>
      </c>
      <c r="R6" s="110">
        <f>SUM('Butterfly data entry'!S12:S37)</f>
        <v>0</v>
      </c>
      <c r="S6" s="110">
        <f>SUM('Butterfly data entry'!T12:T37)</f>
        <v>0</v>
      </c>
      <c r="T6" s="110">
        <f>SUM('Butterfly data entry'!U12:U37)</f>
        <v>0</v>
      </c>
      <c r="U6" s="110">
        <f>SUM('Butterfly data entry'!V12:V37)</f>
        <v>0</v>
      </c>
      <c r="V6" s="110">
        <f>SUM('Butterfly data entry'!W12:W37)</f>
        <v>0</v>
      </c>
      <c r="W6" s="110">
        <f>SUM('Butterfly data entry'!X12:X37)</f>
        <v>0</v>
      </c>
      <c r="X6" s="110">
        <f>SUM('Butterfly data entry'!Y12:Y37)</f>
        <v>0</v>
      </c>
      <c r="Y6" s="110">
        <f>SUM('Butterfly data entry'!Z12:Z37)</f>
        <v>0</v>
      </c>
      <c r="Z6" s="110">
        <f>SUM('Butterfly data entry'!AA12:AA37)</f>
        <v>0</v>
      </c>
      <c r="AA6" s="110">
        <f>SUM('Butterfly data entry'!AB12:AB37)</f>
        <v>0</v>
      </c>
      <c r="AB6" s="110">
        <f>SUM('Butterfly data entry'!AC12:AC37)</f>
        <v>0</v>
      </c>
      <c r="AC6" s="110">
        <f>SUM('Butterfly data entry'!AD12:AD37)</f>
        <v>0</v>
      </c>
      <c r="AD6" s="110">
        <f>SUM('Butterfly data entry'!AE12:AE37)</f>
        <v>0</v>
      </c>
      <c r="AE6" s="110">
        <f>SUM('Butterfly data entry'!AF12:AF37)</f>
        <v>0</v>
      </c>
      <c r="AF6" s="110">
        <f>SUM('Butterfly data entry'!AG12:AG37)</f>
        <v>0</v>
      </c>
      <c r="AG6" s="110">
        <f>SUM('Butterfly data entry'!AH12:AH37)</f>
        <v>0</v>
      </c>
      <c r="AH6" s="110">
        <f>SUM('Butterfly data entry'!AI12:AI37)</f>
        <v>0</v>
      </c>
      <c r="AI6" s="110">
        <f>SUM('Butterfly data entry'!AJ12:AJ37)</f>
        <v>0</v>
      </c>
      <c r="AJ6" s="110">
        <f>SUM('Butterfly data entry'!AK12:AK37)</f>
        <v>0</v>
      </c>
      <c r="AK6" s="110">
        <f>SUM('Butterfly data entry'!AL12:AL37)</f>
        <v>0</v>
      </c>
      <c r="AL6" s="110">
        <f>SUM('Butterfly data entry'!AM12:AM37)</f>
        <v>0</v>
      </c>
      <c r="AM6" s="110">
        <f>SUM('Butterfly data entry'!AN12:AN37)</f>
        <v>0</v>
      </c>
      <c r="AN6" s="110">
        <f>SUM('Butterfly data entry'!AO12:AO37)</f>
        <v>0</v>
      </c>
      <c r="AO6" s="110">
        <f>SUM('Butterfly data entry'!AP12:AP37)</f>
        <v>0</v>
      </c>
      <c r="AP6" s="110">
        <f>SUM('Butterfly data entry'!AQ12:AQ37)</f>
        <v>0</v>
      </c>
      <c r="AQ6" s="110">
        <f>SUM('Butterfly data entry'!AR12:AR37)</f>
        <v>0</v>
      </c>
      <c r="AR6" s="110">
        <f>SUM('Butterfly data entry'!AS12:AS37)</f>
        <v>0</v>
      </c>
      <c r="AS6" s="110">
        <f>SUM('Butterfly data entry'!AT12:AT37)</f>
        <v>0</v>
      </c>
      <c r="AT6" s="110">
        <f>SUM('Butterfly data entry'!AU12:AU37)</f>
        <v>0</v>
      </c>
      <c r="AU6" s="110">
        <f>SUM('Butterfly data entry'!AV12:AV37)</f>
        <v>0</v>
      </c>
      <c r="AV6" s="110">
        <f>SUM('Butterfly data entry'!AW12:AW37)</f>
        <v>0</v>
      </c>
      <c r="AW6" s="110">
        <f>SUM('Butterfly data entry'!AX12:AX37)</f>
        <v>0</v>
      </c>
      <c r="AX6" s="110">
        <f>SUM('Butterfly data entry'!AY12:AY37)</f>
        <v>0</v>
      </c>
      <c r="AY6" s="110">
        <f>SUM('Butterfly data entry'!AZ12:AZ37)</f>
        <v>0</v>
      </c>
      <c r="AZ6" s="110">
        <f>SUM('Butterfly data entry'!BA12:BA37)</f>
        <v>0</v>
      </c>
      <c r="BA6" s="110">
        <f>SUM('Butterfly data entry'!BB12:BB37)</f>
        <v>0</v>
      </c>
      <c r="BB6" s="110">
        <f>SUM('Butterfly data entry'!BC12:BC37)</f>
        <v>0</v>
      </c>
      <c r="BC6" s="110">
        <f>SUM('Butterfly data entry'!BD12:BD37)</f>
        <v>0</v>
      </c>
      <c r="BD6" s="110">
        <f>SUM('Butterfly data entry'!BE12:BE37)</f>
        <v>0</v>
      </c>
      <c r="BE6" s="110">
        <f>SUM('Butterfly data entry'!BF12:BF37)</f>
        <v>0</v>
      </c>
      <c r="BF6" s="110">
        <f>SUM('Butterfly data entry'!BG12:BG37)</f>
        <v>0</v>
      </c>
      <c r="BG6" s="110">
        <f>SUM('Butterfly data entry'!BH12:BH37)</f>
        <v>0</v>
      </c>
      <c r="BH6" s="110">
        <f>SUM('Butterfly data entry'!BI12:BI37)</f>
        <v>0</v>
      </c>
      <c r="BI6" s="110">
        <f>SUM('Butterfly data entry'!BJ12:BJ37)</f>
        <v>0</v>
      </c>
      <c r="BJ6" s="110">
        <f>SUM('Butterfly data entry'!BK12:BK37)</f>
        <v>0</v>
      </c>
      <c r="BK6" s="110">
        <f>SUM('Butterfly data entry'!BL12:BL37)</f>
        <v>0</v>
      </c>
      <c r="BL6" s="110">
        <f>SUM('Butterfly data entry'!BM12:BM37)</f>
        <v>0</v>
      </c>
      <c r="BM6" s="110">
        <f>SUM('Butterfly data entry'!BN12:BN37)</f>
        <v>0</v>
      </c>
      <c r="BN6" s="110">
        <f>SUM('Butterfly data entry'!BO12:BO37)</f>
        <v>0</v>
      </c>
      <c r="BO6" s="110">
        <f>SUM('Butterfly data entry'!BP12:BP37)</f>
        <v>0</v>
      </c>
      <c r="BP6" s="110">
        <f>SUM('Butterfly data entry'!BQ12:BQ37)</f>
        <v>0</v>
      </c>
      <c r="BQ6" s="110">
        <f>SUM('Butterfly data entry'!BR12:BR37)</f>
        <v>0</v>
      </c>
      <c r="BR6" s="110">
        <f>SUM('Butterfly data entry'!BS12:BS37)</f>
        <v>0</v>
      </c>
      <c r="BS6" s="110">
        <f>SUM('Butterfly data entry'!BT12:BT37)</f>
        <v>0</v>
      </c>
      <c r="BT6" s="110">
        <f>SUM('Butterfly data entry'!BU12:BU37)</f>
        <v>0</v>
      </c>
      <c r="BU6" s="110">
        <f>SUM('Butterfly data entry'!BV12:BV37)</f>
        <v>0</v>
      </c>
      <c r="BV6" s="110">
        <f>SUM('Butterfly data entry'!BW12:BW37)</f>
        <v>0</v>
      </c>
      <c r="BW6" s="110">
        <f>SUM('Butterfly data entry'!BX12:BX37)</f>
        <v>0</v>
      </c>
      <c r="BX6" s="110">
        <f>SUM('Butterfly data entry'!BY12:BY37)</f>
        <v>0</v>
      </c>
      <c r="BY6" s="110">
        <f>SUM('Butterfly data entry'!BZ12:BZ37)</f>
        <v>0</v>
      </c>
      <c r="BZ6" s="110">
        <f>SUM('Butterfly data entry'!CA12:CA37)</f>
        <v>0</v>
      </c>
      <c r="CA6" s="110">
        <f>SUM('Butterfly data entry'!CB12:CB37)</f>
        <v>0</v>
      </c>
      <c r="CB6" s="110">
        <f>SUM('Butterfly data entry'!CC12:CC37)</f>
        <v>0</v>
      </c>
      <c r="CC6" s="110">
        <f>SUM('Butterfly data entry'!CD12:CD37)</f>
        <v>0</v>
      </c>
      <c r="CD6" s="110">
        <f>SUM('Butterfly data entry'!CE12:CE37)</f>
        <v>0</v>
      </c>
      <c r="CE6" s="110">
        <f>SUM('Butterfly data entry'!CF12:CF37)</f>
        <v>0</v>
      </c>
      <c r="CF6" s="110">
        <f>SUM('Butterfly data entry'!CG12:CG37)</f>
        <v>0</v>
      </c>
      <c r="CG6" s="110">
        <f>SUM('Butterfly data entry'!CH12:CH37)</f>
        <v>0</v>
      </c>
      <c r="CH6" s="110">
        <f>SUM('Butterfly data entry'!CI12:CI37)</f>
        <v>0</v>
      </c>
      <c r="CI6" s="110">
        <f>SUM('Butterfly data entry'!CJ12:CJ37)</f>
        <v>0</v>
      </c>
      <c r="CJ6" s="110">
        <f>SUM('Butterfly data entry'!CK12:CK37)</f>
        <v>0</v>
      </c>
      <c r="CK6" s="110">
        <f>SUM('Butterfly data entry'!CL12:CL37)</f>
        <v>0</v>
      </c>
      <c r="CL6" s="110">
        <f>SUM('Butterfly data entry'!CM12:CM37)</f>
        <v>0</v>
      </c>
      <c r="CM6" s="110">
        <f>SUM('Butterfly data entry'!CN12:CN37)</f>
        <v>0</v>
      </c>
      <c r="CN6" s="110">
        <f>SUM('Butterfly data entry'!CO12:CO37)</f>
        <v>0</v>
      </c>
      <c r="CO6" s="110">
        <f>SUM('Butterfly data entry'!CP12:CP37)</f>
        <v>0</v>
      </c>
      <c r="CP6" s="110">
        <f>SUM('Butterfly data entry'!CQ12:CQ37)</f>
        <v>0</v>
      </c>
      <c r="CQ6" s="110">
        <f>SUM('Butterfly data entry'!CR12:CR37)</f>
        <v>0</v>
      </c>
      <c r="CR6" s="110">
        <f>SUM('Butterfly data entry'!CS12:CS37)</f>
        <v>0</v>
      </c>
      <c r="CS6" s="110">
        <f>SUM('Butterfly data entry'!CT12:CT37)</f>
        <v>0</v>
      </c>
      <c r="CT6" s="110">
        <f>SUM('Butterfly data entry'!CU12:CU37)</f>
        <v>0</v>
      </c>
      <c r="CU6" s="110">
        <f>SUM('Butterfly data entry'!CV12:CV37)</f>
        <v>0</v>
      </c>
      <c r="CV6" s="110">
        <f>SUM('Butterfly data entry'!CW12:CW37)</f>
        <v>0</v>
      </c>
      <c r="CW6" s="110">
        <f>SUM('Butterfly data entry'!CX12:CX37)</f>
        <v>0</v>
      </c>
      <c r="CX6" s="110">
        <f>SUM('Butterfly data entry'!CY12:CY37)</f>
        <v>0</v>
      </c>
      <c r="CY6" s="110">
        <f>SUM('Butterfly data entry'!CZ12:CZ37)</f>
        <v>0</v>
      </c>
      <c r="CZ6" s="110">
        <f>SUM('Butterfly data entry'!DA12:DA37)</f>
        <v>0</v>
      </c>
      <c r="DA6" s="110">
        <f>SUM('Butterfly data entry'!DB12:DB37)</f>
        <v>0</v>
      </c>
      <c r="DB6" s="110">
        <f>SUM('Butterfly data entry'!DC12:DC37)</f>
        <v>0</v>
      </c>
      <c r="DC6" s="110">
        <f>SUM('Butterfly data entry'!DD12:DD37)</f>
        <v>0</v>
      </c>
      <c r="DD6" s="110">
        <f>SUM('Butterfly data entry'!DE12:DE37)</f>
        <v>0</v>
      </c>
      <c r="DE6" s="110">
        <f>SUM('Butterfly data entry'!DF12:DF37)</f>
        <v>0</v>
      </c>
      <c r="DF6" s="110">
        <f>SUM('Butterfly data entry'!DG12:DG37)</f>
        <v>0</v>
      </c>
      <c r="DG6" s="110">
        <f>SUM('Butterfly data entry'!DH12:DH37)</f>
        <v>0</v>
      </c>
      <c r="DH6" s="110">
        <f>SUM('Butterfly data entry'!DI12:DI37)</f>
        <v>0</v>
      </c>
      <c r="DI6" s="110">
        <f>SUM('Butterfly data entry'!DJ12:DJ37)</f>
        <v>0</v>
      </c>
      <c r="DJ6" s="110">
        <f>SUM('Butterfly data entry'!DK12:DK37)</f>
        <v>0</v>
      </c>
      <c r="DK6" s="110">
        <f>SUM('Butterfly data entry'!DL12:DL37)</f>
        <v>0</v>
      </c>
      <c r="DL6" s="110">
        <f>SUM('Butterfly data entry'!DM12:DM37)</f>
        <v>0</v>
      </c>
      <c r="DM6" s="110">
        <f>SUM('Butterfly data entry'!DN12:DN37)</f>
        <v>0</v>
      </c>
      <c r="DN6" s="110">
        <f>SUM('Butterfly data entry'!DO12:DO37)</f>
        <v>0</v>
      </c>
      <c r="DO6" s="110">
        <f>SUM('Butterfly data entry'!DP12:DP37)</f>
        <v>0</v>
      </c>
      <c r="DP6" s="110">
        <f>SUM('Butterfly data entry'!DQ12:DQ37)</f>
        <v>0</v>
      </c>
      <c r="DQ6" s="110">
        <f>SUM('Butterfly data entry'!DR12:DR37)</f>
        <v>0</v>
      </c>
      <c r="DR6" s="110">
        <f>SUM('Butterfly data entry'!DS12:DS37)</f>
        <v>0</v>
      </c>
      <c r="DS6" s="110">
        <f>SUM('Butterfly data entry'!DT12:DT37)</f>
        <v>0</v>
      </c>
    </row>
    <row r="7" spans="1:123" s="110" customFormat="1" x14ac:dyDescent="0.25">
      <c r="A7" s="110" t="s">
        <v>285</v>
      </c>
      <c r="B7" s="110">
        <f>'Butterfly data entry'!C40</f>
        <v>0</v>
      </c>
      <c r="C7" s="110">
        <f>'Butterfly data entry'!D40</f>
        <v>0</v>
      </c>
      <c r="D7" s="110">
        <f>'Butterfly data entry'!E40</f>
        <v>0</v>
      </c>
      <c r="E7" s="110">
        <f>'Butterfly data entry'!F40</f>
        <v>0</v>
      </c>
      <c r="F7" s="110">
        <f>'Butterfly data entry'!G40</f>
        <v>0</v>
      </c>
      <c r="G7" s="110">
        <f>'Butterfly data entry'!H40</f>
        <v>0</v>
      </c>
      <c r="H7" s="110">
        <f>'Butterfly data entry'!I40</f>
        <v>0</v>
      </c>
      <c r="I7" s="110">
        <f>'Butterfly data entry'!J40</f>
        <v>0</v>
      </c>
      <c r="J7" s="110">
        <f>'Butterfly data entry'!K40</f>
        <v>0</v>
      </c>
      <c r="K7" s="110">
        <f>'Butterfly data entry'!L40</f>
        <v>0</v>
      </c>
      <c r="L7" s="110">
        <f>'Butterfly data entry'!M40</f>
        <v>0</v>
      </c>
      <c r="M7" s="110">
        <f>'Butterfly data entry'!N40</f>
        <v>0</v>
      </c>
      <c r="N7" s="110">
        <f>'Butterfly data entry'!O40</f>
        <v>0</v>
      </c>
      <c r="O7" s="110">
        <f>'Butterfly data entry'!P40</f>
        <v>0</v>
      </c>
      <c r="P7" s="110">
        <f>'Butterfly data entry'!Q40</f>
        <v>0</v>
      </c>
      <c r="Q7" s="110">
        <f>'Butterfly data entry'!R40</f>
        <v>0</v>
      </c>
      <c r="R7" s="110">
        <f>'Butterfly data entry'!S40</f>
        <v>0</v>
      </c>
      <c r="S7" s="110">
        <f>'Butterfly data entry'!T40</f>
        <v>0</v>
      </c>
      <c r="T7" s="110">
        <f>'Butterfly data entry'!U40</f>
        <v>0</v>
      </c>
      <c r="U7" s="110">
        <f>'Butterfly data entry'!V40</f>
        <v>0</v>
      </c>
      <c r="V7" s="110">
        <f>'Butterfly data entry'!W40</f>
        <v>0</v>
      </c>
      <c r="W7" s="110">
        <f>'Butterfly data entry'!X40</f>
        <v>0</v>
      </c>
      <c r="X7" s="110">
        <f>'Butterfly data entry'!Y40</f>
        <v>0</v>
      </c>
      <c r="Y7" s="110">
        <f>'Butterfly data entry'!Z40</f>
        <v>0</v>
      </c>
      <c r="Z7" s="110">
        <f>'Butterfly data entry'!AA40</f>
        <v>0</v>
      </c>
      <c r="AA7" s="110">
        <f>'Butterfly data entry'!AB40</f>
        <v>0</v>
      </c>
      <c r="AB7" s="110">
        <f>'Butterfly data entry'!AC40</f>
        <v>0</v>
      </c>
      <c r="AC7" s="110">
        <f>'Butterfly data entry'!AD40</f>
        <v>0</v>
      </c>
      <c r="AD7" s="110">
        <f>'Butterfly data entry'!AE40</f>
        <v>0</v>
      </c>
      <c r="AE7" s="110">
        <f>'Butterfly data entry'!AF40</f>
        <v>0</v>
      </c>
      <c r="AF7" s="110">
        <f>'Butterfly data entry'!AG40</f>
        <v>0</v>
      </c>
      <c r="AG7" s="110">
        <f>'Butterfly data entry'!AH40</f>
        <v>0</v>
      </c>
      <c r="AH7" s="110">
        <f>'Butterfly data entry'!AI40</f>
        <v>0</v>
      </c>
      <c r="AI7" s="110">
        <f>'Butterfly data entry'!AJ40</f>
        <v>0</v>
      </c>
      <c r="AJ7" s="110">
        <f>'Butterfly data entry'!AK40</f>
        <v>0</v>
      </c>
      <c r="AK7" s="110">
        <f>'Butterfly data entry'!AL40</f>
        <v>0</v>
      </c>
      <c r="AL7" s="110">
        <f>'Butterfly data entry'!AM40</f>
        <v>0</v>
      </c>
      <c r="AM7" s="110">
        <f>'Butterfly data entry'!AN40</f>
        <v>0</v>
      </c>
      <c r="AN7" s="110">
        <f>'Butterfly data entry'!AO40</f>
        <v>0</v>
      </c>
      <c r="AO7" s="110">
        <f>'Butterfly data entry'!AP40</f>
        <v>0</v>
      </c>
      <c r="AP7" s="110">
        <f>'Butterfly data entry'!AQ40</f>
        <v>0</v>
      </c>
      <c r="AQ7" s="110">
        <f>'Butterfly data entry'!AR40</f>
        <v>0</v>
      </c>
      <c r="AR7" s="110">
        <f>'Butterfly data entry'!AS40</f>
        <v>0</v>
      </c>
      <c r="AS7" s="110">
        <f>'Butterfly data entry'!AT40</f>
        <v>0</v>
      </c>
      <c r="AT7" s="110">
        <f>'Butterfly data entry'!AU40</f>
        <v>0</v>
      </c>
      <c r="AU7" s="110">
        <f>'Butterfly data entry'!AV40</f>
        <v>0</v>
      </c>
      <c r="AV7" s="110">
        <f>'Butterfly data entry'!AW40</f>
        <v>0</v>
      </c>
      <c r="AW7" s="110">
        <f>'Butterfly data entry'!AX40</f>
        <v>0</v>
      </c>
      <c r="AX7" s="110">
        <f>'Butterfly data entry'!AY40</f>
        <v>0</v>
      </c>
      <c r="AY7" s="110">
        <f>'Butterfly data entry'!AZ40</f>
        <v>0</v>
      </c>
      <c r="AZ7" s="110">
        <f>'Butterfly data entry'!BA40</f>
        <v>0</v>
      </c>
      <c r="BA7" s="110">
        <f>'Butterfly data entry'!BB40</f>
        <v>0</v>
      </c>
      <c r="BB7" s="110">
        <f>'Butterfly data entry'!BC40</f>
        <v>0</v>
      </c>
      <c r="BC7" s="110">
        <f>'Butterfly data entry'!BD40</f>
        <v>0</v>
      </c>
      <c r="BD7" s="110">
        <f>'Butterfly data entry'!BE40</f>
        <v>0</v>
      </c>
      <c r="BE7" s="110">
        <f>'Butterfly data entry'!BF40</f>
        <v>0</v>
      </c>
      <c r="BF7" s="110">
        <f>'Butterfly data entry'!BG40</f>
        <v>0</v>
      </c>
      <c r="BG7" s="110">
        <f>'Butterfly data entry'!BH40</f>
        <v>0</v>
      </c>
      <c r="BH7" s="110">
        <f>'Butterfly data entry'!BI40</f>
        <v>0</v>
      </c>
      <c r="BI7" s="110">
        <f>'Butterfly data entry'!BJ40</f>
        <v>0</v>
      </c>
      <c r="BJ7" s="110">
        <f>'Butterfly data entry'!BK40</f>
        <v>0</v>
      </c>
      <c r="BK7" s="110">
        <f>'Butterfly data entry'!BL40</f>
        <v>0</v>
      </c>
      <c r="BL7" s="110">
        <f>'Butterfly data entry'!BM40</f>
        <v>0</v>
      </c>
      <c r="BM7" s="110">
        <f>'Butterfly data entry'!BN40</f>
        <v>0</v>
      </c>
      <c r="BN7" s="110">
        <f>'Butterfly data entry'!BO40</f>
        <v>0</v>
      </c>
      <c r="BO7" s="110">
        <f>'Butterfly data entry'!BP40</f>
        <v>0</v>
      </c>
      <c r="BP7" s="110">
        <f>'Butterfly data entry'!BQ40</f>
        <v>0</v>
      </c>
      <c r="BQ7" s="110">
        <f>'Butterfly data entry'!BR40</f>
        <v>0</v>
      </c>
      <c r="BR7" s="110">
        <f>'Butterfly data entry'!BS40</f>
        <v>0</v>
      </c>
      <c r="BS7" s="110">
        <f>'Butterfly data entry'!BT40</f>
        <v>0</v>
      </c>
      <c r="BT7" s="110">
        <f>'Butterfly data entry'!BU40</f>
        <v>0</v>
      </c>
      <c r="BU7" s="110">
        <f>'Butterfly data entry'!BV40</f>
        <v>0</v>
      </c>
      <c r="BV7" s="110">
        <f>'Butterfly data entry'!BW40</f>
        <v>0</v>
      </c>
      <c r="BW7" s="110">
        <f>'Butterfly data entry'!BX40</f>
        <v>0</v>
      </c>
      <c r="BX7" s="110">
        <f>'Butterfly data entry'!BY40</f>
        <v>0</v>
      </c>
      <c r="BY7" s="110">
        <f>'Butterfly data entry'!BZ40</f>
        <v>0</v>
      </c>
      <c r="BZ7" s="110">
        <f>'Butterfly data entry'!CA40</f>
        <v>0</v>
      </c>
      <c r="CA7" s="110">
        <f>'Butterfly data entry'!CB40</f>
        <v>0</v>
      </c>
      <c r="CB7" s="110">
        <f>'Butterfly data entry'!CC40</f>
        <v>0</v>
      </c>
      <c r="CC7" s="110">
        <f>'Butterfly data entry'!CD40</f>
        <v>0</v>
      </c>
      <c r="CD7" s="110">
        <f>'Butterfly data entry'!CE40</f>
        <v>0</v>
      </c>
      <c r="CE7" s="110">
        <f>'Butterfly data entry'!CF40</f>
        <v>0</v>
      </c>
      <c r="CF7" s="110">
        <f>'Butterfly data entry'!CG40</f>
        <v>0</v>
      </c>
      <c r="CG7" s="110">
        <f>'Butterfly data entry'!CH40</f>
        <v>0</v>
      </c>
      <c r="CH7" s="110">
        <f>'Butterfly data entry'!CI40</f>
        <v>0</v>
      </c>
      <c r="CI7" s="110">
        <f>'Butterfly data entry'!CJ40</f>
        <v>0</v>
      </c>
      <c r="CJ7" s="110">
        <f>'Butterfly data entry'!CK40</f>
        <v>0</v>
      </c>
      <c r="CK7" s="110">
        <f>'Butterfly data entry'!CL40</f>
        <v>0</v>
      </c>
      <c r="CL7" s="110">
        <f>'Butterfly data entry'!CM40</f>
        <v>0</v>
      </c>
      <c r="CM7" s="110">
        <f>'Butterfly data entry'!CN40</f>
        <v>0</v>
      </c>
      <c r="CN7" s="110">
        <f>'Butterfly data entry'!CO40</f>
        <v>0</v>
      </c>
      <c r="CO7" s="110">
        <f>'Butterfly data entry'!CP40</f>
        <v>0</v>
      </c>
      <c r="CP7" s="110">
        <f>'Butterfly data entry'!CQ40</f>
        <v>0</v>
      </c>
      <c r="CQ7" s="110">
        <f>'Butterfly data entry'!CR40</f>
        <v>0</v>
      </c>
      <c r="CR7" s="110">
        <f>'Butterfly data entry'!CS40</f>
        <v>0</v>
      </c>
      <c r="CS7" s="110">
        <f>'Butterfly data entry'!CT40</f>
        <v>0</v>
      </c>
      <c r="CT7" s="110">
        <f>'Butterfly data entry'!CU40</f>
        <v>0</v>
      </c>
      <c r="CU7" s="110">
        <f>'Butterfly data entry'!CV40</f>
        <v>0</v>
      </c>
      <c r="CV7" s="110">
        <f>'Butterfly data entry'!CW40</f>
        <v>0</v>
      </c>
      <c r="CW7" s="110">
        <f>'Butterfly data entry'!CX40</f>
        <v>0</v>
      </c>
      <c r="CX7" s="110">
        <f>'Butterfly data entry'!CY40</f>
        <v>0</v>
      </c>
      <c r="CY7" s="110">
        <f>'Butterfly data entry'!CZ40</f>
        <v>0</v>
      </c>
      <c r="CZ7" s="110">
        <f>'Butterfly data entry'!DA40</f>
        <v>0</v>
      </c>
      <c r="DA7" s="110">
        <f>'Butterfly data entry'!DB40</f>
        <v>0</v>
      </c>
      <c r="DB7" s="110">
        <f>'Butterfly data entry'!DC40</f>
        <v>0</v>
      </c>
      <c r="DC7" s="110">
        <f>'Butterfly data entry'!DD40</f>
        <v>0</v>
      </c>
      <c r="DD7" s="110">
        <f>'Butterfly data entry'!DE40</f>
        <v>0</v>
      </c>
      <c r="DE7" s="110">
        <f>'Butterfly data entry'!DF40</f>
        <v>0</v>
      </c>
      <c r="DF7" s="110">
        <f>'Butterfly data entry'!DG40</f>
        <v>0</v>
      </c>
      <c r="DG7" s="110">
        <f>'Butterfly data entry'!DH40</f>
        <v>0</v>
      </c>
      <c r="DH7" s="110">
        <f>'Butterfly data entry'!DI40</f>
        <v>0</v>
      </c>
      <c r="DI7" s="110">
        <f>'Butterfly data entry'!DJ40</f>
        <v>0</v>
      </c>
      <c r="DJ7" s="110">
        <f>'Butterfly data entry'!DK40</f>
        <v>0</v>
      </c>
      <c r="DK7" s="110">
        <f>'Butterfly data entry'!DL40</f>
        <v>0</v>
      </c>
      <c r="DL7" s="110">
        <f>'Butterfly data entry'!DM40</f>
        <v>0</v>
      </c>
      <c r="DM7" s="110">
        <f>'Butterfly data entry'!DN40</f>
        <v>0</v>
      </c>
      <c r="DN7" s="110">
        <f>'Butterfly data entry'!DO40</f>
        <v>0</v>
      </c>
      <c r="DO7" s="110">
        <f>'Butterfly data entry'!DP40</f>
        <v>0</v>
      </c>
      <c r="DP7" s="110">
        <f>'Butterfly data entry'!DQ40</f>
        <v>0</v>
      </c>
      <c r="DQ7" s="110">
        <f>'Butterfly data entry'!DR40</f>
        <v>0</v>
      </c>
      <c r="DR7" s="110">
        <f>'Butterfly data entry'!DS40</f>
        <v>0</v>
      </c>
      <c r="DS7" s="110">
        <f>'Butterfly data entry'!DT40</f>
        <v>0</v>
      </c>
    </row>
    <row r="8" spans="1:123" s="110" customFormat="1" x14ac:dyDescent="0.25">
      <c r="A8" s="110" t="s">
        <v>286</v>
      </c>
      <c r="B8" s="110">
        <f>COUNTA('Butterfly data entry'!C12:C37)</f>
        <v>0</v>
      </c>
      <c r="C8" s="110">
        <f>COUNTA('Butterfly data entry'!D12:D37)</f>
        <v>0</v>
      </c>
      <c r="D8" s="110">
        <f>COUNTA('Butterfly data entry'!E12:E37)</f>
        <v>0</v>
      </c>
      <c r="E8" s="110">
        <f>COUNTA('Butterfly data entry'!F12:F37)</f>
        <v>0</v>
      </c>
      <c r="F8" s="110">
        <f>COUNTA('Butterfly data entry'!G12:G37)</f>
        <v>0</v>
      </c>
      <c r="G8" s="110">
        <f>COUNTA('Butterfly data entry'!H12:H37)</f>
        <v>0</v>
      </c>
      <c r="H8" s="110">
        <f>COUNTA('Butterfly data entry'!I12:I37)</f>
        <v>0</v>
      </c>
      <c r="I8" s="110">
        <f>COUNTA('Butterfly data entry'!J12:J37)</f>
        <v>0</v>
      </c>
      <c r="J8" s="110">
        <f>COUNTA('Butterfly data entry'!K12:K37)</f>
        <v>0</v>
      </c>
      <c r="K8" s="110">
        <f>COUNTA('Butterfly data entry'!L12:L37)</f>
        <v>0</v>
      </c>
      <c r="L8" s="110">
        <f>COUNTA('Butterfly data entry'!M12:M37)</f>
        <v>0</v>
      </c>
      <c r="M8" s="110">
        <f>COUNTA('Butterfly data entry'!N12:N37)</f>
        <v>0</v>
      </c>
      <c r="N8" s="110">
        <f>COUNTA('Butterfly data entry'!O12:O37)</f>
        <v>0</v>
      </c>
      <c r="O8" s="110">
        <f>COUNTA('Butterfly data entry'!P12:P37)</f>
        <v>0</v>
      </c>
      <c r="P8" s="110">
        <f>COUNTA('Butterfly data entry'!Q12:Q37)</f>
        <v>0</v>
      </c>
      <c r="Q8" s="110">
        <f>COUNTA('Butterfly data entry'!R12:R37)</f>
        <v>0</v>
      </c>
      <c r="R8" s="110">
        <f>COUNTA('Butterfly data entry'!S12:S37)</f>
        <v>0</v>
      </c>
      <c r="S8" s="110">
        <f>COUNTA('Butterfly data entry'!T12:T37)</f>
        <v>0</v>
      </c>
      <c r="T8" s="110">
        <f>COUNTA('Butterfly data entry'!U12:U37)</f>
        <v>0</v>
      </c>
      <c r="U8" s="110">
        <f>COUNTA('Butterfly data entry'!V12:V37)</f>
        <v>0</v>
      </c>
      <c r="V8" s="110">
        <f>COUNTA('Butterfly data entry'!W12:W37)</f>
        <v>0</v>
      </c>
      <c r="W8" s="110">
        <f>COUNTA('Butterfly data entry'!X12:X37)</f>
        <v>0</v>
      </c>
      <c r="X8" s="110">
        <f>COUNTA('Butterfly data entry'!Y12:Y37)</f>
        <v>0</v>
      </c>
      <c r="Y8" s="110">
        <f>COUNTA('Butterfly data entry'!Z12:Z37)</f>
        <v>0</v>
      </c>
      <c r="Z8" s="110">
        <f>COUNTA('Butterfly data entry'!AA12:AA37)</f>
        <v>0</v>
      </c>
      <c r="AA8" s="110">
        <f>COUNTA('Butterfly data entry'!AB12:AB37)</f>
        <v>0</v>
      </c>
      <c r="AB8" s="110">
        <f>COUNTA('Butterfly data entry'!AC12:AC37)</f>
        <v>0</v>
      </c>
      <c r="AC8" s="110">
        <f>COUNTA('Butterfly data entry'!AD12:AD37)</f>
        <v>0</v>
      </c>
      <c r="AD8" s="110">
        <f>COUNTA('Butterfly data entry'!AE12:AE37)</f>
        <v>0</v>
      </c>
      <c r="AE8" s="110">
        <f>COUNTA('Butterfly data entry'!AF12:AF37)</f>
        <v>0</v>
      </c>
      <c r="AF8" s="110">
        <f>COUNTA('Butterfly data entry'!AG12:AG37)</f>
        <v>0</v>
      </c>
      <c r="AG8" s="110">
        <f>COUNTA('Butterfly data entry'!AH12:AH37)</f>
        <v>0</v>
      </c>
      <c r="AH8" s="110">
        <f>COUNTA('Butterfly data entry'!AI12:AI37)</f>
        <v>0</v>
      </c>
      <c r="AI8" s="110">
        <f>COUNTA('Butterfly data entry'!AJ12:AJ37)</f>
        <v>0</v>
      </c>
      <c r="AJ8" s="110">
        <f>COUNTA('Butterfly data entry'!AK12:AK37)</f>
        <v>0</v>
      </c>
      <c r="AK8" s="110">
        <f>COUNTA('Butterfly data entry'!AL12:AL37)</f>
        <v>0</v>
      </c>
      <c r="AL8" s="110">
        <f>COUNTA('Butterfly data entry'!AM12:AM37)</f>
        <v>0</v>
      </c>
      <c r="AM8" s="110">
        <f>COUNTA('Butterfly data entry'!AN12:AN37)</f>
        <v>0</v>
      </c>
      <c r="AN8" s="110">
        <f>COUNTA('Butterfly data entry'!AO12:AO37)</f>
        <v>0</v>
      </c>
      <c r="AO8" s="110">
        <f>COUNTA('Butterfly data entry'!AP12:AP37)</f>
        <v>0</v>
      </c>
      <c r="AP8" s="110">
        <f>COUNTA('Butterfly data entry'!AQ12:AQ37)</f>
        <v>0</v>
      </c>
      <c r="AQ8" s="110">
        <f>COUNTA('Butterfly data entry'!AR12:AR37)</f>
        <v>0</v>
      </c>
      <c r="AR8" s="110">
        <f>COUNTA('Butterfly data entry'!AS12:AS37)</f>
        <v>0</v>
      </c>
      <c r="AS8" s="110">
        <f>COUNTA('Butterfly data entry'!AT12:AT37)</f>
        <v>0</v>
      </c>
      <c r="AT8" s="110">
        <f>COUNTA('Butterfly data entry'!AU12:AU37)</f>
        <v>0</v>
      </c>
      <c r="AU8" s="110">
        <f>COUNTA('Butterfly data entry'!AV12:AV37)</f>
        <v>0</v>
      </c>
      <c r="AV8" s="110">
        <f>COUNTA('Butterfly data entry'!AW12:AW37)</f>
        <v>0</v>
      </c>
      <c r="AW8" s="110">
        <f>COUNTA('Butterfly data entry'!AX12:AX37)</f>
        <v>0</v>
      </c>
      <c r="AX8" s="110">
        <f>COUNTA('Butterfly data entry'!AY12:AY37)</f>
        <v>0</v>
      </c>
      <c r="AY8" s="110">
        <f>COUNTA('Butterfly data entry'!AZ12:AZ37)</f>
        <v>0</v>
      </c>
      <c r="AZ8" s="110">
        <f>COUNTA('Butterfly data entry'!BA12:BA37)</f>
        <v>0</v>
      </c>
      <c r="BA8" s="110">
        <f>COUNTA('Butterfly data entry'!BB12:BB37)</f>
        <v>0</v>
      </c>
      <c r="BB8" s="110">
        <f>COUNTA('Butterfly data entry'!BC12:BC37)</f>
        <v>0</v>
      </c>
      <c r="BC8" s="110">
        <f>COUNTA('Butterfly data entry'!BD12:BD37)</f>
        <v>0</v>
      </c>
      <c r="BD8" s="110">
        <f>COUNTA('Butterfly data entry'!BE12:BE37)</f>
        <v>0</v>
      </c>
      <c r="BE8" s="110">
        <f>COUNTA('Butterfly data entry'!BF12:BF37)</f>
        <v>0</v>
      </c>
      <c r="BF8" s="110">
        <f>COUNTA('Butterfly data entry'!BG12:BG37)</f>
        <v>0</v>
      </c>
      <c r="BG8" s="110">
        <f>COUNTA('Butterfly data entry'!BH12:BH37)</f>
        <v>0</v>
      </c>
      <c r="BH8" s="110">
        <f>COUNTA('Butterfly data entry'!BI12:BI37)</f>
        <v>0</v>
      </c>
      <c r="BI8" s="110">
        <f>COUNTA('Butterfly data entry'!BJ12:BJ37)</f>
        <v>0</v>
      </c>
      <c r="BJ8" s="110">
        <f>COUNTA('Butterfly data entry'!BK12:BK37)</f>
        <v>0</v>
      </c>
      <c r="BK8" s="110">
        <f>COUNTA('Butterfly data entry'!BL12:BL37)</f>
        <v>0</v>
      </c>
      <c r="BL8" s="110">
        <f>COUNTA('Butterfly data entry'!BM12:BM37)</f>
        <v>0</v>
      </c>
      <c r="BM8" s="110">
        <f>COUNTA('Butterfly data entry'!BN12:BN37)</f>
        <v>0</v>
      </c>
      <c r="BN8" s="110">
        <f>COUNTA('Butterfly data entry'!BO12:BO37)</f>
        <v>0</v>
      </c>
      <c r="BO8" s="110">
        <f>COUNTA('Butterfly data entry'!BP12:BP37)</f>
        <v>0</v>
      </c>
      <c r="BP8" s="110">
        <f>COUNTA('Butterfly data entry'!BQ12:BQ37)</f>
        <v>0</v>
      </c>
      <c r="BQ8" s="110">
        <f>COUNTA('Butterfly data entry'!BR12:BR37)</f>
        <v>0</v>
      </c>
      <c r="BR8" s="110">
        <f>COUNTA('Butterfly data entry'!BS12:BS37)</f>
        <v>0</v>
      </c>
      <c r="BS8" s="110">
        <f>COUNTA('Butterfly data entry'!BT12:BT37)</f>
        <v>0</v>
      </c>
      <c r="BT8" s="110">
        <f>COUNTA('Butterfly data entry'!BU12:BU37)</f>
        <v>0</v>
      </c>
      <c r="BU8" s="110">
        <f>COUNTA('Butterfly data entry'!BV12:BV37)</f>
        <v>0</v>
      </c>
      <c r="BV8" s="110">
        <f>COUNTA('Butterfly data entry'!BW12:BW37)</f>
        <v>0</v>
      </c>
      <c r="BW8" s="110">
        <f>COUNTA('Butterfly data entry'!BX12:BX37)</f>
        <v>0</v>
      </c>
      <c r="BX8" s="110">
        <f>COUNTA('Butterfly data entry'!BY12:BY37)</f>
        <v>0</v>
      </c>
      <c r="BY8" s="110">
        <f>COUNTA('Butterfly data entry'!BZ12:BZ37)</f>
        <v>0</v>
      </c>
      <c r="BZ8" s="110">
        <f>COUNTA('Butterfly data entry'!CA12:CA37)</f>
        <v>0</v>
      </c>
      <c r="CA8" s="110">
        <f>COUNTA('Butterfly data entry'!CB12:CB37)</f>
        <v>0</v>
      </c>
      <c r="CB8" s="110">
        <f>COUNTA('Butterfly data entry'!CC12:CC37)</f>
        <v>0</v>
      </c>
      <c r="CC8" s="110">
        <f>COUNTA('Butterfly data entry'!CD12:CD37)</f>
        <v>0</v>
      </c>
      <c r="CD8" s="110">
        <f>COUNTA('Butterfly data entry'!CE12:CE37)</f>
        <v>0</v>
      </c>
      <c r="CE8" s="110">
        <f>COUNTA('Butterfly data entry'!CF12:CF37)</f>
        <v>0</v>
      </c>
      <c r="CF8" s="110">
        <f>COUNTA('Butterfly data entry'!CG12:CG37)</f>
        <v>0</v>
      </c>
      <c r="CG8" s="110">
        <f>COUNTA('Butterfly data entry'!CH12:CH37)</f>
        <v>0</v>
      </c>
      <c r="CH8" s="110">
        <f>COUNTA('Butterfly data entry'!CI12:CI37)</f>
        <v>0</v>
      </c>
      <c r="CI8" s="110">
        <f>COUNTA('Butterfly data entry'!CJ12:CJ37)</f>
        <v>0</v>
      </c>
      <c r="CJ8" s="110">
        <f>COUNTA('Butterfly data entry'!CK12:CK37)</f>
        <v>0</v>
      </c>
      <c r="CK8" s="110">
        <f>COUNTA('Butterfly data entry'!CL12:CL37)</f>
        <v>0</v>
      </c>
      <c r="CL8" s="110">
        <f>COUNTA('Butterfly data entry'!CM12:CM37)</f>
        <v>0</v>
      </c>
      <c r="CM8" s="110">
        <f>COUNTA('Butterfly data entry'!CN12:CN37)</f>
        <v>0</v>
      </c>
      <c r="CN8" s="110">
        <f>COUNTA('Butterfly data entry'!CO12:CO37)</f>
        <v>0</v>
      </c>
      <c r="CO8" s="110">
        <f>COUNTA('Butterfly data entry'!CP12:CP37)</f>
        <v>0</v>
      </c>
      <c r="CP8" s="110">
        <f>COUNTA('Butterfly data entry'!CQ12:CQ37)</f>
        <v>0</v>
      </c>
      <c r="CQ8" s="110">
        <f>COUNTA('Butterfly data entry'!CR12:CR37)</f>
        <v>0</v>
      </c>
      <c r="CR8" s="110">
        <f>COUNTA('Butterfly data entry'!CS12:CS37)</f>
        <v>0</v>
      </c>
      <c r="CS8" s="110">
        <f>COUNTA('Butterfly data entry'!CT12:CT37)</f>
        <v>0</v>
      </c>
      <c r="CT8" s="110">
        <f>COUNTA('Butterfly data entry'!CU12:CU37)</f>
        <v>0</v>
      </c>
      <c r="CU8" s="110">
        <f>COUNTA('Butterfly data entry'!CV12:CV37)</f>
        <v>0</v>
      </c>
      <c r="CV8" s="110">
        <f>COUNTA('Butterfly data entry'!CW12:CW37)</f>
        <v>0</v>
      </c>
      <c r="CW8" s="110">
        <f>COUNTA('Butterfly data entry'!CX12:CX37)</f>
        <v>0</v>
      </c>
      <c r="CX8" s="110">
        <f>COUNTA('Butterfly data entry'!CY12:CY37)</f>
        <v>0</v>
      </c>
      <c r="CY8" s="110">
        <f>COUNTA('Butterfly data entry'!CZ12:CZ37)</f>
        <v>0</v>
      </c>
      <c r="CZ8" s="110">
        <f>COUNTA('Butterfly data entry'!DA12:DA37)</f>
        <v>0</v>
      </c>
      <c r="DA8" s="110">
        <f>COUNTA('Butterfly data entry'!DB12:DB37)</f>
        <v>0</v>
      </c>
      <c r="DB8" s="110">
        <f>COUNTA('Butterfly data entry'!DC12:DC37)</f>
        <v>0</v>
      </c>
      <c r="DC8" s="110">
        <f>COUNTA('Butterfly data entry'!DD12:DD37)</f>
        <v>0</v>
      </c>
      <c r="DD8" s="110">
        <f>COUNTA('Butterfly data entry'!DE12:DE37)</f>
        <v>0</v>
      </c>
      <c r="DE8" s="110">
        <f>COUNTA('Butterfly data entry'!DF12:DF37)</f>
        <v>0</v>
      </c>
      <c r="DF8" s="110">
        <f>COUNTA('Butterfly data entry'!DG12:DG37)</f>
        <v>0</v>
      </c>
      <c r="DG8" s="110">
        <f>COUNTA('Butterfly data entry'!DH12:DH37)</f>
        <v>0</v>
      </c>
      <c r="DH8" s="110">
        <f>COUNTA('Butterfly data entry'!DI12:DI37)</f>
        <v>0</v>
      </c>
      <c r="DI8" s="110">
        <f>COUNTA('Butterfly data entry'!DJ12:DJ37)</f>
        <v>0</v>
      </c>
      <c r="DJ8" s="110">
        <f>COUNTA('Butterfly data entry'!DK12:DK37)</f>
        <v>0</v>
      </c>
      <c r="DK8" s="110">
        <f>COUNTA('Butterfly data entry'!DL12:DL37)</f>
        <v>0</v>
      </c>
      <c r="DL8" s="110">
        <f>COUNTA('Butterfly data entry'!DM12:DM37)</f>
        <v>0</v>
      </c>
      <c r="DM8" s="110">
        <f>COUNTA('Butterfly data entry'!DN12:DN37)</f>
        <v>0</v>
      </c>
      <c r="DN8" s="110">
        <f>COUNTA('Butterfly data entry'!DO12:DO37)</f>
        <v>0</v>
      </c>
      <c r="DO8" s="110">
        <f>COUNTA('Butterfly data entry'!DP12:DP37)</f>
        <v>0</v>
      </c>
      <c r="DP8" s="110">
        <f>COUNTA('Butterfly data entry'!DQ12:DQ37)</f>
        <v>0</v>
      </c>
      <c r="DQ8" s="110">
        <f>COUNTA('Butterfly data entry'!DR12:DR37)</f>
        <v>0</v>
      </c>
      <c r="DR8" s="110">
        <f>COUNTA('Butterfly data entry'!DS12:DS37)</f>
        <v>0</v>
      </c>
      <c r="DS8" s="110">
        <f>COUNTA('Butterfly data entry'!DT12:DT37)</f>
        <v>0</v>
      </c>
    </row>
    <row r="9" spans="1:123" s="71" customFormat="1" x14ac:dyDescent="0.25">
      <c r="A9" s="71" t="str">
        <f>'Butterfly data entry'!B12</f>
        <v>Comma</v>
      </c>
      <c r="B9" s="71">
        <f>'Butterfly data entry'!C12*('Butterfly data entry'!C12-1)</f>
        <v>0</v>
      </c>
      <c r="C9" s="71">
        <f>'Butterfly data entry'!D12*('Butterfly data entry'!D12-1)</f>
        <v>0</v>
      </c>
      <c r="D9" s="71">
        <f>'Butterfly data entry'!E12*('Butterfly data entry'!E12-1)</f>
        <v>0</v>
      </c>
      <c r="E9" s="71">
        <f>'Butterfly data entry'!F12*('Butterfly data entry'!F12-1)</f>
        <v>0</v>
      </c>
      <c r="F9" s="71">
        <f>'Butterfly data entry'!G12*('Butterfly data entry'!G12-1)</f>
        <v>0</v>
      </c>
      <c r="G9" s="71">
        <f>'Butterfly data entry'!H12*('Butterfly data entry'!H12-1)</f>
        <v>0</v>
      </c>
      <c r="H9" s="71">
        <f>'Butterfly data entry'!I12*('Butterfly data entry'!I12-1)</f>
        <v>0</v>
      </c>
      <c r="I9" s="71">
        <f>'Butterfly data entry'!J12*('Butterfly data entry'!J12-1)</f>
        <v>0</v>
      </c>
      <c r="J9" s="71">
        <f>'Butterfly data entry'!K12*('Butterfly data entry'!K12-1)</f>
        <v>0</v>
      </c>
      <c r="K9" s="71">
        <f>'Butterfly data entry'!L12*('Butterfly data entry'!L12-1)</f>
        <v>0</v>
      </c>
      <c r="L9" s="71">
        <f>'Butterfly data entry'!M12*('Butterfly data entry'!M12-1)</f>
        <v>0</v>
      </c>
      <c r="M9" s="71">
        <f>'Butterfly data entry'!N12*('Butterfly data entry'!N12-1)</f>
        <v>0</v>
      </c>
      <c r="N9" s="71">
        <f>'Butterfly data entry'!O12*('Butterfly data entry'!O12-1)</f>
        <v>0</v>
      </c>
      <c r="O9" s="71">
        <f>'Butterfly data entry'!P12*('Butterfly data entry'!P12-1)</f>
        <v>0</v>
      </c>
      <c r="P9" s="71">
        <f>'Butterfly data entry'!Q12*('Butterfly data entry'!Q12-1)</f>
        <v>0</v>
      </c>
      <c r="Q9" s="71">
        <f>'Butterfly data entry'!R12*('Butterfly data entry'!R12-1)</f>
        <v>0</v>
      </c>
      <c r="R9" s="71">
        <f>'Butterfly data entry'!S12*('Butterfly data entry'!S12-1)</f>
        <v>0</v>
      </c>
      <c r="S9" s="71">
        <f>'Butterfly data entry'!T12*('Butterfly data entry'!T12-1)</f>
        <v>0</v>
      </c>
      <c r="T9" s="71">
        <f>'Butterfly data entry'!U12*('Butterfly data entry'!U12-1)</f>
        <v>0</v>
      </c>
      <c r="U9" s="71">
        <f>'Butterfly data entry'!V12*('Butterfly data entry'!V12-1)</f>
        <v>0</v>
      </c>
      <c r="V9" s="71">
        <f>'Butterfly data entry'!W12*('Butterfly data entry'!W12-1)</f>
        <v>0</v>
      </c>
      <c r="W9" s="71">
        <f>'Butterfly data entry'!X12*('Butterfly data entry'!X12-1)</f>
        <v>0</v>
      </c>
      <c r="X9" s="71">
        <f>'Butterfly data entry'!Y12*('Butterfly data entry'!Y12-1)</f>
        <v>0</v>
      </c>
      <c r="Y9" s="71">
        <f>'Butterfly data entry'!Z12*('Butterfly data entry'!Z12-1)</f>
        <v>0</v>
      </c>
      <c r="Z9" s="71">
        <f>'Butterfly data entry'!AA12*('Butterfly data entry'!AA12-1)</f>
        <v>0</v>
      </c>
      <c r="AA9" s="71">
        <f>'Butterfly data entry'!AB12*('Butterfly data entry'!AB12-1)</f>
        <v>0</v>
      </c>
      <c r="AB9" s="71">
        <f>'Butterfly data entry'!AC12*('Butterfly data entry'!AC12-1)</f>
        <v>0</v>
      </c>
      <c r="AC9" s="71">
        <f>'Butterfly data entry'!AD12*('Butterfly data entry'!AD12-1)</f>
        <v>0</v>
      </c>
      <c r="AD9" s="71">
        <f>'Butterfly data entry'!AE12*('Butterfly data entry'!AE12-1)</f>
        <v>0</v>
      </c>
      <c r="AE9" s="71">
        <f>'Butterfly data entry'!AF12*('Butterfly data entry'!AF12-1)</f>
        <v>0</v>
      </c>
      <c r="AF9" s="71">
        <f>'Butterfly data entry'!AG12*('Butterfly data entry'!AG12-1)</f>
        <v>0</v>
      </c>
      <c r="AG9" s="71">
        <f>'Butterfly data entry'!AH12*('Butterfly data entry'!AH12-1)</f>
        <v>0</v>
      </c>
      <c r="AH9" s="71">
        <f>'Butterfly data entry'!AI12*('Butterfly data entry'!AI12-1)</f>
        <v>0</v>
      </c>
      <c r="AI9" s="71">
        <f>'Butterfly data entry'!AJ12*('Butterfly data entry'!AJ12-1)</f>
        <v>0</v>
      </c>
      <c r="AJ9" s="71">
        <f>'Butterfly data entry'!AK12*('Butterfly data entry'!AK12-1)</f>
        <v>0</v>
      </c>
      <c r="AK9" s="71">
        <f>'Butterfly data entry'!AL12*('Butterfly data entry'!AL12-1)</f>
        <v>0</v>
      </c>
      <c r="AL9" s="71">
        <f>'Butterfly data entry'!AM12*('Butterfly data entry'!AM12-1)</f>
        <v>0</v>
      </c>
      <c r="AM9" s="71">
        <f>'Butterfly data entry'!AN12*('Butterfly data entry'!AN12-1)</f>
        <v>0</v>
      </c>
      <c r="AN9" s="71">
        <f>'Butterfly data entry'!AO12*('Butterfly data entry'!AO12-1)</f>
        <v>0</v>
      </c>
      <c r="AO9" s="71">
        <f>'Butterfly data entry'!AP12*('Butterfly data entry'!AP12-1)</f>
        <v>0</v>
      </c>
      <c r="AP9" s="71">
        <f>'Butterfly data entry'!AQ12*('Butterfly data entry'!AQ12-1)</f>
        <v>0</v>
      </c>
      <c r="AQ9" s="71">
        <f>'Butterfly data entry'!AR12*('Butterfly data entry'!AR12-1)</f>
        <v>0</v>
      </c>
      <c r="AR9" s="71">
        <f>'Butterfly data entry'!AS12*('Butterfly data entry'!AS12-1)</f>
        <v>0</v>
      </c>
      <c r="AS9" s="71">
        <f>'Butterfly data entry'!AT12*('Butterfly data entry'!AT12-1)</f>
        <v>0</v>
      </c>
      <c r="AT9" s="71">
        <f>'Butterfly data entry'!AU12*('Butterfly data entry'!AU12-1)</f>
        <v>0</v>
      </c>
      <c r="AU9" s="71">
        <f>'Butterfly data entry'!AV12*('Butterfly data entry'!AV12-1)</f>
        <v>0</v>
      </c>
      <c r="AV9" s="71">
        <f>'Butterfly data entry'!AW12*('Butterfly data entry'!AW12-1)</f>
        <v>0</v>
      </c>
      <c r="AW9" s="71">
        <f>'Butterfly data entry'!AX12*('Butterfly data entry'!AX12-1)</f>
        <v>0</v>
      </c>
      <c r="AX9" s="71">
        <f>'Butterfly data entry'!AY12*('Butterfly data entry'!AY12-1)</f>
        <v>0</v>
      </c>
      <c r="AY9" s="71">
        <f>'Butterfly data entry'!AZ12*('Butterfly data entry'!AZ12-1)</f>
        <v>0</v>
      </c>
      <c r="AZ9" s="71">
        <f>'Butterfly data entry'!BA12*('Butterfly data entry'!BA12-1)</f>
        <v>0</v>
      </c>
      <c r="BA9" s="71">
        <f>'Butterfly data entry'!BB12*('Butterfly data entry'!BB12-1)</f>
        <v>0</v>
      </c>
      <c r="BB9" s="71">
        <f>'Butterfly data entry'!BC12*('Butterfly data entry'!BC12-1)</f>
        <v>0</v>
      </c>
      <c r="BC9" s="71">
        <f>'Butterfly data entry'!BD12*('Butterfly data entry'!BD12-1)</f>
        <v>0</v>
      </c>
      <c r="BD9" s="71">
        <f>'Butterfly data entry'!BE12*('Butterfly data entry'!BE12-1)</f>
        <v>0</v>
      </c>
      <c r="BE9" s="71">
        <f>'Butterfly data entry'!BF12*('Butterfly data entry'!BF12-1)</f>
        <v>0</v>
      </c>
      <c r="BF9" s="71">
        <f>'Butterfly data entry'!BG12*('Butterfly data entry'!BG12-1)</f>
        <v>0</v>
      </c>
      <c r="BG9" s="71">
        <f>'Butterfly data entry'!BH12*('Butterfly data entry'!BH12-1)</f>
        <v>0</v>
      </c>
      <c r="BH9" s="71">
        <f>'Butterfly data entry'!BI12*('Butterfly data entry'!BI12-1)</f>
        <v>0</v>
      </c>
      <c r="BI9" s="71">
        <f>'Butterfly data entry'!BJ12*('Butterfly data entry'!BJ12-1)</f>
        <v>0</v>
      </c>
      <c r="BJ9" s="71">
        <f>'Butterfly data entry'!BK12*('Butterfly data entry'!BK12-1)</f>
        <v>0</v>
      </c>
      <c r="BK9" s="71">
        <f>'Butterfly data entry'!BL12*('Butterfly data entry'!BL12-1)</f>
        <v>0</v>
      </c>
      <c r="BL9" s="71">
        <f>'Butterfly data entry'!BM12*('Butterfly data entry'!BM12-1)</f>
        <v>0</v>
      </c>
      <c r="BM9" s="71">
        <f>'Butterfly data entry'!BN12*('Butterfly data entry'!BN12-1)</f>
        <v>0</v>
      </c>
      <c r="BN9" s="71">
        <f>'Butterfly data entry'!BO12*('Butterfly data entry'!BO12-1)</f>
        <v>0</v>
      </c>
      <c r="BO9" s="71">
        <f>'Butterfly data entry'!BP12*('Butterfly data entry'!BP12-1)</f>
        <v>0</v>
      </c>
      <c r="BP9" s="71">
        <f>'Butterfly data entry'!BQ12*('Butterfly data entry'!BQ12-1)</f>
        <v>0</v>
      </c>
      <c r="BQ9" s="71">
        <f>'Butterfly data entry'!BR12*('Butterfly data entry'!BR12-1)</f>
        <v>0</v>
      </c>
      <c r="BR9" s="71">
        <f>'Butterfly data entry'!BS12*('Butterfly data entry'!BS12-1)</f>
        <v>0</v>
      </c>
      <c r="BS9" s="71">
        <f>'Butterfly data entry'!BT12*('Butterfly data entry'!BT12-1)</f>
        <v>0</v>
      </c>
      <c r="BT9" s="71">
        <f>'Butterfly data entry'!BU12*('Butterfly data entry'!BU12-1)</f>
        <v>0</v>
      </c>
      <c r="BU9" s="71">
        <f>'Butterfly data entry'!BV12*('Butterfly data entry'!BV12-1)</f>
        <v>0</v>
      </c>
      <c r="BV9" s="71">
        <f>'Butterfly data entry'!BW12*('Butterfly data entry'!BW12-1)</f>
        <v>0</v>
      </c>
      <c r="BW9" s="71">
        <f>'Butterfly data entry'!BX12*('Butterfly data entry'!BX12-1)</f>
        <v>0</v>
      </c>
      <c r="BX9" s="71">
        <f>'Butterfly data entry'!BY12*('Butterfly data entry'!BY12-1)</f>
        <v>0</v>
      </c>
      <c r="BY9" s="71">
        <f>'Butterfly data entry'!BZ12*('Butterfly data entry'!BZ12-1)</f>
        <v>0</v>
      </c>
      <c r="BZ9" s="71">
        <f>'Butterfly data entry'!CA12*('Butterfly data entry'!CA12-1)</f>
        <v>0</v>
      </c>
      <c r="CA9" s="71">
        <f>'Butterfly data entry'!CB12*('Butterfly data entry'!CB12-1)</f>
        <v>0</v>
      </c>
      <c r="CB9" s="71">
        <f>'Butterfly data entry'!CC12*('Butterfly data entry'!CC12-1)</f>
        <v>0</v>
      </c>
      <c r="CC9" s="71">
        <f>'Butterfly data entry'!CD12*('Butterfly data entry'!CD12-1)</f>
        <v>0</v>
      </c>
      <c r="CD9" s="71">
        <f>'Butterfly data entry'!CE12*('Butterfly data entry'!CE12-1)</f>
        <v>0</v>
      </c>
      <c r="CE9" s="71">
        <f>'Butterfly data entry'!CF12*('Butterfly data entry'!CF12-1)</f>
        <v>0</v>
      </c>
      <c r="CF9" s="71">
        <f>'Butterfly data entry'!CG12*('Butterfly data entry'!CG12-1)</f>
        <v>0</v>
      </c>
      <c r="CG9" s="71">
        <f>'Butterfly data entry'!CH12*('Butterfly data entry'!CH12-1)</f>
        <v>0</v>
      </c>
      <c r="CH9" s="71">
        <f>'Butterfly data entry'!CI12*('Butterfly data entry'!CI12-1)</f>
        <v>0</v>
      </c>
      <c r="CI9" s="71">
        <f>'Butterfly data entry'!CJ12*('Butterfly data entry'!CJ12-1)</f>
        <v>0</v>
      </c>
      <c r="CJ9" s="71">
        <f>'Butterfly data entry'!CK12*('Butterfly data entry'!CK12-1)</f>
        <v>0</v>
      </c>
      <c r="CK9" s="71">
        <f>'Butterfly data entry'!CL12*('Butterfly data entry'!CL12-1)</f>
        <v>0</v>
      </c>
      <c r="CL9" s="71">
        <f>'Butterfly data entry'!CM12*('Butterfly data entry'!CM12-1)</f>
        <v>0</v>
      </c>
      <c r="CM9" s="71">
        <f>'Butterfly data entry'!CN12*('Butterfly data entry'!CN12-1)</f>
        <v>0</v>
      </c>
      <c r="CN9" s="71">
        <f>'Butterfly data entry'!CO12*('Butterfly data entry'!CO12-1)</f>
        <v>0</v>
      </c>
      <c r="CO9" s="71">
        <f>'Butterfly data entry'!CP12*('Butterfly data entry'!CP12-1)</f>
        <v>0</v>
      </c>
      <c r="CP9" s="71">
        <f>'Butterfly data entry'!CQ12*('Butterfly data entry'!CQ12-1)</f>
        <v>0</v>
      </c>
      <c r="CQ9" s="71">
        <f>'Butterfly data entry'!CR12*('Butterfly data entry'!CR12-1)</f>
        <v>0</v>
      </c>
      <c r="CR9" s="71">
        <f>'Butterfly data entry'!CS12*('Butterfly data entry'!CS12-1)</f>
        <v>0</v>
      </c>
      <c r="CS9" s="71">
        <f>'Butterfly data entry'!CT12*('Butterfly data entry'!CT12-1)</f>
        <v>0</v>
      </c>
      <c r="CT9" s="71">
        <f>'Butterfly data entry'!CU12*('Butterfly data entry'!CU12-1)</f>
        <v>0</v>
      </c>
      <c r="CU9" s="71">
        <f>'Butterfly data entry'!CV12*('Butterfly data entry'!CV12-1)</f>
        <v>0</v>
      </c>
      <c r="CV9" s="71">
        <f>'Butterfly data entry'!CW12*('Butterfly data entry'!CW12-1)</f>
        <v>0</v>
      </c>
      <c r="CW9" s="71">
        <f>'Butterfly data entry'!CX12*('Butterfly data entry'!CX12-1)</f>
        <v>0</v>
      </c>
      <c r="CX9" s="71">
        <f>'Butterfly data entry'!CY12*('Butterfly data entry'!CY12-1)</f>
        <v>0</v>
      </c>
      <c r="CY9" s="71">
        <f>'Butterfly data entry'!CZ12*('Butterfly data entry'!CZ12-1)</f>
        <v>0</v>
      </c>
      <c r="CZ9" s="71">
        <f>'Butterfly data entry'!DA12*('Butterfly data entry'!DA12-1)</f>
        <v>0</v>
      </c>
      <c r="DA9" s="71">
        <f>'Butterfly data entry'!DB12*('Butterfly data entry'!DB12-1)</f>
        <v>0</v>
      </c>
      <c r="DB9" s="71">
        <f>'Butterfly data entry'!DC12*('Butterfly data entry'!DC12-1)</f>
        <v>0</v>
      </c>
      <c r="DC9" s="71">
        <f>'Butterfly data entry'!DD12*('Butterfly data entry'!DD12-1)</f>
        <v>0</v>
      </c>
      <c r="DD9" s="71">
        <f>'Butterfly data entry'!DE12*('Butterfly data entry'!DE12-1)</f>
        <v>0</v>
      </c>
      <c r="DE9" s="71">
        <f>'Butterfly data entry'!DF12*('Butterfly data entry'!DF12-1)</f>
        <v>0</v>
      </c>
      <c r="DF9" s="71">
        <f>'Butterfly data entry'!DG12*('Butterfly data entry'!DG12-1)</f>
        <v>0</v>
      </c>
      <c r="DG9" s="71">
        <f>'Butterfly data entry'!DH12*('Butterfly data entry'!DH12-1)</f>
        <v>0</v>
      </c>
      <c r="DH9" s="71">
        <f>'Butterfly data entry'!DI12*('Butterfly data entry'!DI12-1)</f>
        <v>0</v>
      </c>
      <c r="DI9" s="71">
        <f>'Butterfly data entry'!DJ12*('Butterfly data entry'!DJ12-1)</f>
        <v>0</v>
      </c>
      <c r="DJ9" s="71">
        <f>'Butterfly data entry'!DK12*('Butterfly data entry'!DK12-1)</f>
        <v>0</v>
      </c>
      <c r="DK9" s="71">
        <f>'Butterfly data entry'!DL12*('Butterfly data entry'!DL12-1)</f>
        <v>0</v>
      </c>
      <c r="DL9" s="71">
        <f>'Butterfly data entry'!DM12*('Butterfly data entry'!DM12-1)</f>
        <v>0</v>
      </c>
      <c r="DM9" s="71">
        <f>'Butterfly data entry'!DN12*('Butterfly data entry'!DN12-1)</f>
        <v>0</v>
      </c>
      <c r="DN9" s="71">
        <f>'Butterfly data entry'!DO12*('Butterfly data entry'!DO12-1)</f>
        <v>0</v>
      </c>
      <c r="DO9" s="71">
        <f>'Butterfly data entry'!DP12*('Butterfly data entry'!DP12-1)</f>
        <v>0</v>
      </c>
      <c r="DP9" s="71">
        <f>'Butterfly data entry'!DQ12*('Butterfly data entry'!DQ12-1)</f>
        <v>0</v>
      </c>
      <c r="DQ9" s="71">
        <f>'Butterfly data entry'!DR12*('Butterfly data entry'!DR12-1)</f>
        <v>0</v>
      </c>
      <c r="DR9" s="71">
        <f>'Butterfly data entry'!DS12*('Butterfly data entry'!DS12-1)</f>
        <v>0</v>
      </c>
      <c r="DS9" s="71">
        <f>'Butterfly data entry'!DT12*('Butterfly data entry'!DT12-1)</f>
        <v>0</v>
      </c>
    </row>
    <row r="10" spans="1:123" x14ac:dyDescent="0.25">
      <c r="A10" s="108" t="str">
        <f>'Butterfly data entry'!B13</f>
        <v>Brimstone</v>
      </c>
      <c r="B10" s="71">
        <f>'Butterfly data entry'!C13*('Butterfly data entry'!C13-1)</f>
        <v>0</v>
      </c>
      <c r="C10" s="71">
        <f>'Butterfly data entry'!D13*('Butterfly data entry'!D13-1)</f>
        <v>0</v>
      </c>
      <c r="D10" s="71">
        <f>'Butterfly data entry'!E13*('Butterfly data entry'!E13-1)</f>
        <v>0</v>
      </c>
      <c r="E10" s="71">
        <f>'Butterfly data entry'!F13*('Butterfly data entry'!F13-1)</f>
        <v>0</v>
      </c>
      <c r="F10" s="71">
        <f>'Butterfly data entry'!G13*('Butterfly data entry'!G13-1)</f>
        <v>0</v>
      </c>
      <c r="G10" s="71">
        <f>'Butterfly data entry'!H13*('Butterfly data entry'!H13-1)</f>
        <v>0</v>
      </c>
      <c r="H10" s="71">
        <f>'Butterfly data entry'!I13*('Butterfly data entry'!I13-1)</f>
        <v>0</v>
      </c>
      <c r="I10" s="71">
        <f>'Butterfly data entry'!J13*('Butterfly data entry'!J13-1)</f>
        <v>0</v>
      </c>
      <c r="J10" s="71">
        <f>'Butterfly data entry'!K13*('Butterfly data entry'!K13-1)</f>
        <v>0</v>
      </c>
      <c r="K10" s="71">
        <f>'Butterfly data entry'!L13*('Butterfly data entry'!L13-1)</f>
        <v>0</v>
      </c>
      <c r="L10" s="71">
        <f>'Butterfly data entry'!M13*('Butterfly data entry'!M13-1)</f>
        <v>0</v>
      </c>
      <c r="M10" s="71">
        <f>'Butterfly data entry'!N13*('Butterfly data entry'!N13-1)</f>
        <v>0</v>
      </c>
      <c r="N10" s="71">
        <f>'Butterfly data entry'!O13*('Butterfly data entry'!O13-1)</f>
        <v>0</v>
      </c>
      <c r="O10" s="71">
        <f>'Butterfly data entry'!P13*('Butterfly data entry'!P13-1)</f>
        <v>0</v>
      </c>
      <c r="P10" s="71">
        <f>'Butterfly data entry'!Q13*('Butterfly data entry'!Q13-1)</f>
        <v>0</v>
      </c>
      <c r="Q10" s="71">
        <f>'Butterfly data entry'!R13*('Butterfly data entry'!R13-1)</f>
        <v>0</v>
      </c>
      <c r="R10" s="71">
        <f>'Butterfly data entry'!S13*('Butterfly data entry'!S13-1)</f>
        <v>0</v>
      </c>
      <c r="S10" s="71">
        <f>'Butterfly data entry'!T13*('Butterfly data entry'!T13-1)</f>
        <v>0</v>
      </c>
      <c r="T10" s="71">
        <f>'Butterfly data entry'!U13*('Butterfly data entry'!U13-1)</f>
        <v>0</v>
      </c>
      <c r="U10" s="71">
        <f>'Butterfly data entry'!V13*('Butterfly data entry'!V13-1)</f>
        <v>0</v>
      </c>
      <c r="V10" s="71">
        <f>'Butterfly data entry'!W13*('Butterfly data entry'!W13-1)</f>
        <v>0</v>
      </c>
      <c r="W10" s="71">
        <f>'Butterfly data entry'!X13*('Butterfly data entry'!X13-1)</f>
        <v>0</v>
      </c>
      <c r="X10" s="71">
        <f>'Butterfly data entry'!Y13*('Butterfly data entry'!Y13-1)</f>
        <v>0</v>
      </c>
      <c r="Y10" s="71">
        <f>'Butterfly data entry'!Z13*('Butterfly data entry'!Z13-1)</f>
        <v>0</v>
      </c>
      <c r="Z10" s="71">
        <f>'Butterfly data entry'!AA13*('Butterfly data entry'!AA13-1)</f>
        <v>0</v>
      </c>
      <c r="AA10" s="71">
        <f>'Butterfly data entry'!AB13*('Butterfly data entry'!AB13-1)</f>
        <v>0</v>
      </c>
      <c r="AB10" s="71">
        <f>'Butterfly data entry'!AC13*('Butterfly data entry'!AC13-1)</f>
        <v>0</v>
      </c>
      <c r="AC10" s="71">
        <f>'Butterfly data entry'!AD13*('Butterfly data entry'!AD13-1)</f>
        <v>0</v>
      </c>
      <c r="AD10" s="71">
        <f>'Butterfly data entry'!AE13*('Butterfly data entry'!AE13-1)</f>
        <v>0</v>
      </c>
      <c r="AE10" s="71">
        <f>'Butterfly data entry'!AF13*('Butterfly data entry'!AF13-1)</f>
        <v>0</v>
      </c>
      <c r="AF10" s="71">
        <f>'Butterfly data entry'!AG13*('Butterfly data entry'!AG13-1)</f>
        <v>0</v>
      </c>
      <c r="AG10" s="71">
        <f>'Butterfly data entry'!AH13*('Butterfly data entry'!AH13-1)</f>
        <v>0</v>
      </c>
      <c r="AH10" s="71">
        <f>'Butterfly data entry'!AI13*('Butterfly data entry'!AI13-1)</f>
        <v>0</v>
      </c>
      <c r="AI10" s="71">
        <f>'Butterfly data entry'!AJ13*('Butterfly data entry'!AJ13-1)</f>
        <v>0</v>
      </c>
      <c r="AJ10" s="71">
        <f>'Butterfly data entry'!AK13*('Butterfly data entry'!AK13-1)</f>
        <v>0</v>
      </c>
      <c r="AK10" s="71">
        <f>'Butterfly data entry'!AL13*('Butterfly data entry'!AL13-1)</f>
        <v>0</v>
      </c>
      <c r="AL10" s="71">
        <f>'Butterfly data entry'!AM13*('Butterfly data entry'!AM13-1)</f>
        <v>0</v>
      </c>
      <c r="AM10" s="71">
        <f>'Butterfly data entry'!AN13*('Butterfly data entry'!AN13-1)</f>
        <v>0</v>
      </c>
      <c r="AN10" s="71">
        <f>'Butterfly data entry'!AO13*('Butterfly data entry'!AO13-1)</f>
        <v>0</v>
      </c>
      <c r="AO10" s="71">
        <f>'Butterfly data entry'!AP13*('Butterfly data entry'!AP13-1)</f>
        <v>0</v>
      </c>
      <c r="AP10" s="71">
        <f>'Butterfly data entry'!AQ13*('Butterfly data entry'!AQ13-1)</f>
        <v>0</v>
      </c>
      <c r="AQ10" s="71">
        <f>'Butterfly data entry'!AR13*('Butterfly data entry'!AR13-1)</f>
        <v>0</v>
      </c>
      <c r="AR10" s="71">
        <f>'Butterfly data entry'!AS13*('Butterfly data entry'!AS13-1)</f>
        <v>0</v>
      </c>
      <c r="AS10" s="71">
        <f>'Butterfly data entry'!AT13*('Butterfly data entry'!AT13-1)</f>
        <v>0</v>
      </c>
      <c r="AT10" s="71">
        <f>'Butterfly data entry'!AU13*('Butterfly data entry'!AU13-1)</f>
        <v>0</v>
      </c>
      <c r="AU10" s="71">
        <f>'Butterfly data entry'!AV13*('Butterfly data entry'!AV13-1)</f>
        <v>0</v>
      </c>
      <c r="AV10" s="71">
        <f>'Butterfly data entry'!AW13*('Butterfly data entry'!AW13-1)</f>
        <v>0</v>
      </c>
      <c r="AW10" s="71">
        <f>'Butterfly data entry'!AX13*('Butterfly data entry'!AX13-1)</f>
        <v>0</v>
      </c>
      <c r="AX10" s="71">
        <f>'Butterfly data entry'!AY13*('Butterfly data entry'!AY13-1)</f>
        <v>0</v>
      </c>
      <c r="AY10" s="71">
        <f>'Butterfly data entry'!AZ13*('Butterfly data entry'!AZ13-1)</f>
        <v>0</v>
      </c>
      <c r="AZ10" s="71">
        <f>'Butterfly data entry'!BA13*('Butterfly data entry'!BA13-1)</f>
        <v>0</v>
      </c>
      <c r="BA10" s="71">
        <f>'Butterfly data entry'!BB13*('Butterfly data entry'!BB13-1)</f>
        <v>0</v>
      </c>
      <c r="BB10" s="71">
        <f>'Butterfly data entry'!BC13*('Butterfly data entry'!BC13-1)</f>
        <v>0</v>
      </c>
      <c r="BC10" s="71">
        <f>'Butterfly data entry'!BD13*('Butterfly data entry'!BD13-1)</f>
        <v>0</v>
      </c>
      <c r="BD10" s="71">
        <f>'Butterfly data entry'!BE13*('Butterfly data entry'!BE13-1)</f>
        <v>0</v>
      </c>
      <c r="BE10" s="71">
        <f>'Butterfly data entry'!BF13*('Butterfly data entry'!BF13-1)</f>
        <v>0</v>
      </c>
      <c r="BF10" s="71">
        <f>'Butterfly data entry'!BG13*('Butterfly data entry'!BG13-1)</f>
        <v>0</v>
      </c>
      <c r="BG10" s="71">
        <f>'Butterfly data entry'!BH13*('Butterfly data entry'!BH13-1)</f>
        <v>0</v>
      </c>
      <c r="BH10" s="71">
        <f>'Butterfly data entry'!BI13*('Butterfly data entry'!BI13-1)</f>
        <v>0</v>
      </c>
      <c r="BI10" s="71">
        <f>'Butterfly data entry'!BJ13*('Butterfly data entry'!BJ13-1)</f>
        <v>0</v>
      </c>
      <c r="BJ10" s="71">
        <f>'Butterfly data entry'!BK13*('Butterfly data entry'!BK13-1)</f>
        <v>0</v>
      </c>
      <c r="BK10" s="71">
        <f>'Butterfly data entry'!BL13*('Butterfly data entry'!BL13-1)</f>
        <v>0</v>
      </c>
      <c r="BL10" s="71">
        <f>'Butterfly data entry'!BM13*('Butterfly data entry'!BM13-1)</f>
        <v>0</v>
      </c>
      <c r="BM10" s="71">
        <f>'Butterfly data entry'!BN13*('Butterfly data entry'!BN13-1)</f>
        <v>0</v>
      </c>
      <c r="BN10" s="71">
        <f>'Butterfly data entry'!BO13*('Butterfly data entry'!BO13-1)</f>
        <v>0</v>
      </c>
      <c r="BO10" s="71">
        <f>'Butterfly data entry'!BP13*('Butterfly data entry'!BP13-1)</f>
        <v>0</v>
      </c>
      <c r="BP10" s="71">
        <f>'Butterfly data entry'!BQ13*('Butterfly data entry'!BQ13-1)</f>
        <v>0</v>
      </c>
      <c r="BQ10" s="71">
        <f>'Butterfly data entry'!BR13*('Butterfly data entry'!BR13-1)</f>
        <v>0</v>
      </c>
      <c r="BR10" s="71">
        <f>'Butterfly data entry'!BS13*('Butterfly data entry'!BS13-1)</f>
        <v>0</v>
      </c>
      <c r="BS10" s="71">
        <f>'Butterfly data entry'!BT13*('Butterfly data entry'!BT13-1)</f>
        <v>0</v>
      </c>
      <c r="BT10" s="71">
        <f>'Butterfly data entry'!BU13*('Butterfly data entry'!BU13-1)</f>
        <v>0</v>
      </c>
      <c r="BU10" s="71">
        <f>'Butterfly data entry'!BV13*('Butterfly data entry'!BV13-1)</f>
        <v>0</v>
      </c>
      <c r="BV10" s="71">
        <f>'Butterfly data entry'!BW13*('Butterfly data entry'!BW13-1)</f>
        <v>0</v>
      </c>
      <c r="BW10" s="71">
        <f>'Butterfly data entry'!BX13*('Butterfly data entry'!BX13-1)</f>
        <v>0</v>
      </c>
      <c r="BX10" s="71">
        <f>'Butterfly data entry'!BY13*('Butterfly data entry'!BY13-1)</f>
        <v>0</v>
      </c>
      <c r="BY10" s="71">
        <f>'Butterfly data entry'!BZ13*('Butterfly data entry'!BZ13-1)</f>
        <v>0</v>
      </c>
      <c r="BZ10" s="71">
        <f>'Butterfly data entry'!CA13*('Butterfly data entry'!CA13-1)</f>
        <v>0</v>
      </c>
      <c r="CA10" s="71">
        <f>'Butterfly data entry'!CB13*('Butterfly data entry'!CB13-1)</f>
        <v>0</v>
      </c>
      <c r="CB10" s="71">
        <f>'Butterfly data entry'!CC13*('Butterfly data entry'!CC13-1)</f>
        <v>0</v>
      </c>
      <c r="CC10" s="71">
        <f>'Butterfly data entry'!CD13*('Butterfly data entry'!CD13-1)</f>
        <v>0</v>
      </c>
      <c r="CD10" s="71">
        <f>'Butterfly data entry'!CE13*('Butterfly data entry'!CE13-1)</f>
        <v>0</v>
      </c>
      <c r="CE10" s="71">
        <f>'Butterfly data entry'!CF13*('Butterfly data entry'!CF13-1)</f>
        <v>0</v>
      </c>
      <c r="CF10" s="71">
        <f>'Butterfly data entry'!CG13*('Butterfly data entry'!CG13-1)</f>
        <v>0</v>
      </c>
      <c r="CG10" s="71">
        <f>'Butterfly data entry'!CH13*('Butterfly data entry'!CH13-1)</f>
        <v>0</v>
      </c>
      <c r="CH10" s="71">
        <f>'Butterfly data entry'!CI13*('Butterfly data entry'!CI13-1)</f>
        <v>0</v>
      </c>
      <c r="CI10" s="71">
        <f>'Butterfly data entry'!CJ13*('Butterfly data entry'!CJ13-1)</f>
        <v>0</v>
      </c>
      <c r="CJ10" s="71">
        <f>'Butterfly data entry'!CK13*('Butterfly data entry'!CK13-1)</f>
        <v>0</v>
      </c>
      <c r="CK10" s="71">
        <f>'Butterfly data entry'!CL13*('Butterfly data entry'!CL13-1)</f>
        <v>0</v>
      </c>
      <c r="CL10" s="71">
        <f>'Butterfly data entry'!CM13*('Butterfly data entry'!CM13-1)</f>
        <v>0</v>
      </c>
      <c r="CM10" s="71">
        <f>'Butterfly data entry'!CN13*('Butterfly data entry'!CN13-1)</f>
        <v>0</v>
      </c>
      <c r="CN10" s="71">
        <f>'Butterfly data entry'!CO13*('Butterfly data entry'!CO13-1)</f>
        <v>0</v>
      </c>
      <c r="CO10" s="71">
        <f>'Butterfly data entry'!CP13*('Butterfly data entry'!CP13-1)</f>
        <v>0</v>
      </c>
      <c r="CP10" s="71">
        <f>'Butterfly data entry'!CQ13*('Butterfly data entry'!CQ13-1)</f>
        <v>0</v>
      </c>
      <c r="CQ10" s="71">
        <f>'Butterfly data entry'!CR13*('Butterfly data entry'!CR13-1)</f>
        <v>0</v>
      </c>
      <c r="CR10" s="71">
        <f>'Butterfly data entry'!CS13*('Butterfly data entry'!CS13-1)</f>
        <v>0</v>
      </c>
      <c r="CS10" s="71">
        <f>'Butterfly data entry'!CT13*('Butterfly data entry'!CT13-1)</f>
        <v>0</v>
      </c>
      <c r="CT10" s="71">
        <f>'Butterfly data entry'!CU13*('Butterfly data entry'!CU13-1)</f>
        <v>0</v>
      </c>
      <c r="CU10" s="71">
        <f>'Butterfly data entry'!CV13*('Butterfly data entry'!CV13-1)</f>
        <v>0</v>
      </c>
      <c r="CV10" s="71">
        <f>'Butterfly data entry'!CW13*('Butterfly data entry'!CW13-1)</f>
        <v>0</v>
      </c>
      <c r="CW10" s="71">
        <f>'Butterfly data entry'!CX13*('Butterfly data entry'!CX13-1)</f>
        <v>0</v>
      </c>
      <c r="CX10" s="71">
        <f>'Butterfly data entry'!CY13*('Butterfly data entry'!CY13-1)</f>
        <v>0</v>
      </c>
      <c r="CY10" s="71">
        <f>'Butterfly data entry'!CZ13*('Butterfly data entry'!CZ13-1)</f>
        <v>0</v>
      </c>
      <c r="CZ10" s="71">
        <f>'Butterfly data entry'!DA13*('Butterfly data entry'!DA13-1)</f>
        <v>0</v>
      </c>
      <c r="DA10" s="71">
        <f>'Butterfly data entry'!DB13*('Butterfly data entry'!DB13-1)</f>
        <v>0</v>
      </c>
      <c r="DB10" s="71">
        <f>'Butterfly data entry'!DC13*('Butterfly data entry'!DC13-1)</f>
        <v>0</v>
      </c>
      <c r="DC10" s="71">
        <f>'Butterfly data entry'!DD13*('Butterfly data entry'!DD13-1)</f>
        <v>0</v>
      </c>
      <c r="DD10" s="71">
        <f>'Butterfly data entry'!DE13*('Butterfly data entry'!DE13-1)</f>
        <v>0</v>
      </c>
      <c r="DE10" s="71">
        <f>'Butterfly data entry'!DF13*('Butterfly data entry'!DF13-1)</f>
        <v>0</v>
      </c>
      <c r="DF10" s="71">
        <f>'Butterfly data entry'!DG13*('Butterfly data entry'!DG13-1)</f>
        <v>0</v>
      </c>
      <c r="DG10" s="71">
        <f>'Butterfly data entry'!DH13*('Butterfly data entry'!DH13-1)</f>
        <v>0</v>
      </c>
      <c r="DH10" s="71">
        <f>'Butterfly data entry'!DI13*('Butterfly data entry'!DI13-1)</f>
        <v>0</v>
      </c>
      <c r="DI10" s="71">
        <f>'Butterfly data entry'!DJ13*('Butterfly data entry'!DJ13-1)</f>
        <v>0</v>
      </c>
      <c r="DJ10" s="71">
        <f>'Butterfly data entry'!DK13*('Butterfly data entry'!DK13-1)</f>
        <v>0</v>
      </c>
      <c r="DK10" s="71">
        <f>'Butterfly data entry'!DL13*('Butterfly data entry'!DL13-1)</f>
        <v>0</v>
      </c>
      <c r="DL10" s="71">
        <f>'Butterfly data entry'!DM13*('Butterfly data entry'!DM13-1)</f>
        <v>0</v>
      </c>
      <c r="DM10" s="71">
        <f>'Butterfly data entry'!DN13*('Butterfly data entry'!DN13-1)</f>
        <v>0</v>
      </c>
      <c r="DN10" s="71">
        <f>'Butterfly data entry'!DO13*('Butterfly data entry'!DO13-1)</f>
        <v>0</v>
      </c>
      <c r="DO10" s="71">
        <f>'Butterfly data entry'!DP13*('Butterfly data entry'!DP13-1)</f>
        <v>0</v>
      </c>
      <c r="DP10" s="71">
        <f>'Butterfly data entry'!DQ13*('Butterfly data entry'!DQ13-1)</f>
        <v>0</v>
      </c>
      <c r="DQ10" s="71">
        <f>'Butterfly data entry'!DR13*('Butterfly data entry'!DR13-1)</f>
        <v>0</v>
      </c>
      <c r="DR10" s="71">
        <f>'Butterfly data entry'!DS13*('Butterfly data entry'!DS13-1)</f>
        <v>0</v>
      </c>
      <c r="DS10" s="71">
        <f>'Butterfly data entry'!DT13*('Butterfly data entry'!DT13-1)</f>
        <v>0</v>
      </c>
    </row>
    <row r="11" spans="1:123" x14ac:dyDescent="0.25">
      <c r="A11" t="str">
        <f>'Butterfly data entry'!B14</f>
        <v>Gatekeeper</v>
      </c>
      <c r="B11" s="71">
        <f>'Butterfly data entry'!C14*('Butterfly data entry'!C14-1)</f>
        <v>0</v>
      </c>
      <c r="C11" s="71">
        <f>'Butterfly data entry'!D14*('Butterfly data entry'!D14-1)</f>
        <v>0</v>
      </c>
      <c r="D11" s="71">
        <f>'Butterfly data entry'!E14*('Butterfly data entry'!E14-1)</f>
        <v>0</v>
      </c>
      <c r="E11" s="71">
        <f>'Butterfly data entry'!F14*('Butterfly data entry'!F14-1)</f>
        <v>0</v>
      </c>
      <c r="F11" s="71">
        <f>'Butterfly data entry'!G14*('Butterfly data entry'!G14-1)</f>
        <v>0</v>
      </c>
      <c r="G11" s="71">
        <f>'Butterfly data entry'!H14*('Butterfly data entry'!H14-1)</f>
        <v>0</v>
      </c>
      <c r="H11" s="71">
        <f>'Butterfly data entry'!I14*('Butterfly data entry'!I14-1)</f>
        <v>0</v>
      </c>
      <c r="I11" s="71">
        <f>'Butterfly data entry'!J14*('Butterfly data entry'!J14-1)</f>
        <v>0</v>
      </c>
      <c r="J11" s="71">
        <f>'Butterfly data entry'!K14*('Butterfly data entry'!K14-1)</f>
        <v>0</v>
      </c>
      <c r="K11" s="71">
        <f>'Butterfly data entry'!L14*('Butterfly data entry'!L14-1)</f>
        <v>0</v>
      </c>
      <c r="L11" s="71">
        <f>'Butterfly data entry'!M14*('Butterfly data entry'!M14-1)</f>
        <v>0</v>
      </c>
      <c r="M11" s="71">
        <f>'Butterfly data entry'!N14*('Butterfly data entry'!N14-1)</f>
        <v>0</v>
      </c>
      <c r="N11" s="71">
        <f>'Butterfly data entry'!O14*('Butterfly data entry'!O14-1)</f>
        <v>0</v>
      </c>
      <c r="O11" s="71">
        <f>'Butterfly data entry'!P14*('Butterfly data entry'!P14-1)</f>
        <v>0</v>
      </c>
      <c r="P11" s="71">
        <f>'Butterfly data entry'!Q14*('Butterfly data entry'!Q14-1)</f>
        <v>0</v>
      </c>
      <c r="Q11" s="71">
        <f>'Butterfly data entry'!R14*('Butterfly data entry'!R14-1)</f>
        <v>0</v>
      </c>
      <c r="R11" s="71">
        <f>'Butterfly data entry'!S14*('Butterfly data entry'!S14-1)</f>
        <v>0</v>
      </c>
      <c r="S11" s="71">
        <f>'Butterfly data entry'!T14*('Butterfly data entry'!T14-1)</f>
        <v>0</v>
      </c>
      <c r="T11" s="71">
        <f>'Butterfly data entry'!U14*('Butterfly data entry'!U14-1)</f>
        <v>0</v>
      </c>
      <c r="U11" s="71">
        <f>'Butterfly data entry'!V14*('Butterfly data entry'!V14-1)</f>
        <v>0</v>
      </c>
      <c r="V11" s="71">
        <f>'Butterfly data entry'!W14*('Butterfly data entry'!W14-1)</f>
        <v>0</v>
      </c>
      <c r="W11" s="71">
        <f>'Butterfly data entry'!X14*('Butterfly data entry'!X14-1)</f>
        <v>0</v>
      </c>
      <c r="X11" s="71">
        <f>'Butterfly data entry'!Y14*('Butterfly data entry'!Y14-1)</f>
        <v>0</v>
      </c>
      <c r="Y11" s="71">
        <f>'Butterfly data entry'!Z14*('Butterfly data entry'!Z14-1)</f>
        <v>0</v>
      </c>
      <c r="Z11" s="71">
        <f>'Butterfly data entry'!AA14*('Butterfly data entry'!AA14-1)</f>
        <v>0</v>
      </c>
      <c r="AA11" s="71">
        <f>'Butterfly data entry'!AB14*('Butterfly data entry'!AB14-1)</f>
        <v>0</v>
      </c>
      <c r="AB11" s="71">
        <f>'Butterfly data entry'!AC14*('Butterfly data entry'!AC14-1)</f>
        <v>0</v>
      </c>
      <c r="AC11" s="71">
        <f>'Butterfly data entry'!AD14*('Butterfly data entry'!AD14-1)</f>
        <v>0</v>
      </c>
      <c r="AD11" s="71">
        <f>'Butterfly data entry'!AE14*('Butterfly data entry'!AE14-1)</f>
        <v>0</v>
      </c>
      <c r="AE11" s="71">
        <f>'Butterfly data entry'!AF14*('Butterfly data entry'!AF14-1)</f>
        <v>0</v>
      </c>
      <c r="AF11" s="71">
        <f>'Butterfly data entry'!AG14*('Butterfly data entry'!AG14-1)</f>
        <v>0</v>
      </c>
      <c r="AG11" s="71">
        <f>'Butterfly data entry'!AH14*('Butterfly data entry'!AH14-1)</f>
        <v>0</v>
      </c>
      <c r="AH11" s="71">
        <f>'Butterfly data entry'!AI14*('Butterfly data entry'!AI14-1)</f>
        <v>0</v>
      </c>
      <c r="AI11" s="71">
        <f>'Butterfly data entry'!AJ14*('Butterfly data entry'!AJ14-1)</f>
        <v>0</v>
      </c>
      <c r="AJ11" s="71">
        <f>'Butterfly data entry'!AK14*('Butterfly data entry'!AK14-1)</f>
        <v>0</v>
      </c>
      <c r="AK11" s="71">
        <f>'Butterfly data entry'!AL14*('Butterfly data entry'!AL14-1)</f>
        <v>0</v>
      </c>
      <c r="AL11" s="71">
        <f>'Butterfly data entry'!AM14*('Butterfly data entry'!AM14-1)</f>
        <v>0</v>
      </c>
      <c r="AM11" s="71">
        <f>'Butterfly data entry'!AN14*('Butterfly data entry'!AN14-1)</f>
        <v>0</v>
      </c>
      <c r="AN11" s="71">
        <f>'Butterfly data entry'!AO14*('Butterfly data entry'!AO14-1)</f>
        <v>0</v>
      </c>
      <c r="AO11" s="71">
        <f>'Butterfly data entry'!AP14*('Butterfly data entry'!AP14-1)</f>
        <v>0</v>
      </c>
      <c r="AP11" s="71">
        <f>'Butterfly data entry'!AQ14*('Butterfly data entry'!AQ14-1)</f>
        <v>0</v>
      </c>
      <c r="AQ11" s="71">
        <f>'Butterfly data entry'!AR14*('Butterfly data entry'!AR14-1)</f>
        <v>0</v>
      </c>
      <c r="AR11" s="71">
        <f>'Butterfly data entry'!AS14*('Butterfly data entry'!AS14-1)</f>
        <v>0</v>
      </c>
      <c r="AS11" s="71">
        <f>'Butterfly data entry'!AT14*('Butterfly data entry'!AT14-1)</f>
        <v>0</v>
      </c>
      <c r="AT11" s="71">
        <f>'Butterfly data entry'!AU14*('Butterfly data entry'!AU14-1)</f>
        <v>0</v>
      </c>
      <c r="AU11" s="71">
        <f>'Butterfly data entry'!AV14*('Butterfly data entry'!AV14-1)</f>
        <v>0</v>
      </c>
      <c r="AV11" s="71">
        <f>'Butterfly data entry'!AW14*('Butterfly data entry'!AW14-1)</f>
        <v>0</v>
      </c>
      <c r="AW11" s="71">
        <f>'Butterfly data entry'!AX14*('Butterfly data entry'!AX14-1)</f>
        <v>0</v>
      </c>
      <c r="AX11" s="71">
        <f>'Butterfly data entry'!AY14*('Butterfly data entry'!AY14-1)</f>
        <v>0</v>
      </c>
      <c r="AY11" s="71">
        <f>'Butterfly data entry'!AZ14*('Butterfly data entry'!AZ14-1)</f>
        <v>0</v>
      </c>
      <c r="AZ11" s="71">
        <f>'Butterfly data entry'!BA14*('Butterfly data entry'!BA14-1)</f>
        <v>0</v>
      </c>
      <c r="BA11" s="71">
        <f>'Butterfly data entry'!BB14*('Butterfly data entry'!BB14-1)</f>
        <v>0</v>
      </c>
      <c r="BB11" s="71">
        <f>'Butterfly data entry'!BC14*('Butterfly data entry'!BC14-1)</f>
        <v>0</v>
      </c>
      <c r="BC11" s="71">
        <f>'Butterfly data entry'!BD14*('Butterfly data entry'!BD14-1)</f>
        <v>0</v>
      </c>
      <c r="BD11" s="71">
        <f>'Butterfly data entry'!BE14*('Butterfly data entry'!BE14-1)</f>
        <v>0</v>
      </c>
      <c r="BE11" s="71">
        <f>'Butterfly data entry'!BF14*('Butterfly data entry'!BF14-1)</f>
        <v>0</v>
      </c>
      <c r="BF11" s="71">
        <f>'Butterfly data entry'!BG14*('Butterfly data entry'!BG14-1)</f>
        <v>0</v>
      </c>
      <c r="BG11" s="71">
        <f>'Butterfly data entry'!BH14*('Butterfly data entry'!BH14-1)</f>
        <v>0</v>
      </c>
      <c r="BH11" s="71">
        <f>'Butterfly data entry'!BI14*('Butterfly data entry'!BI14-1)</f>
        <v>0</v>
      </c>
      <c r="BI11" s="71">
        <f>'Butterfly data entry'!BJ14*('Butterfly data entry'!BJ14-1)</f>
        <v>0</v>
      </c>
      <c r="BJ11" s="71">
        <f>'Butterfly data entry'!BK14*('Butterfly data entry'!BK14-1)</f>
        <v>0</v>
      </c>
      <c r="BK11" s="71">
        <f>'Butterfly data entry'!BL14*('Butterfly data entry'!BL14-1)</f>
        <v>0</v>
      </c>
      <c r="BL11" s="71">
        <f>'Butterfly data entry'!BM14*('Butterfly data entry'!BM14-1)</f>
        <v>0</v>
      </c>
      <c r="BM11" s="71">
        <f>'Butterfly data entry'!BN14*('Butterfly data entry'!BN14-1)</f>
        <v>0</v>
      </c>
      <c r="BN11" s="71">
        <f>'Butterfly data entry'!BO14*('Butterfly data entry'!BO14-1)</f>
        <v>0</v>
      </c>
      <c r="BO11" s="71">
        <f>'Butterfly data entry'!BP14*('Butterfly data entry'!BP14-1)</f>
        <v>0</v>
      </c>
      <c r="BP11" s="71">
        <f>'Butterfly data entry'!BQ14*('Butterfly data entry'!BQ14-1)</f>
        <v>0</v>
      </c>
      <c r="BQ11" s="71">
        <f>'Butterfly data entry'!BR14*('Butterfly data entry'!BR14-1)</f>
        <v>0</v>
      </c>
      <c r="BR11" s="71">
        <f>'Butterfly data entry'!BS14*('Butterfly data entry'!BS14-1)</f>
        <v>0</v>
      </c>
      <c r="BS11" s="71">
        <f>'Butterfly data entry'!BT14*('Butterfly data entry'!BT14-1)</f>
        <v>0</v>
      </c>
      <c r="BT11" s="71">
        <f>'Butterfly data entry'!BU14*('Butterfly data entry'!BU14-1)</f>
        <v>0</v>
      </c>
      <c r="BU11" s="71">
        <f>'Butterfly data entry'!BV14*('Butterfly data entry'!BV14-1)</f>
        <v>0</v>
      </c>
      <c r="BV11" s="71">
        <f>'Butterfly data entry'!BW14*('Butterfly data entry'!BW14-1)</f>
        <v>0</v>
      </c>
      <c r="BW11" s="71">
        <f>'Butterfly data entry'!BX14*('Butterfly data entry'!BX14-1)</f>
        <v>0</v>
      </c>
      <c r="BX11" s="71">
        <f>'Butterfly data entry'!BY14*('Butterfly data entry'!BY14-1)</f>
        <v>0</v>
      </c>
      <c r="BY11" s="71">
        <f>'Butterfly data entry'!BZ14*('Butterfly data entry'!BZ14-1)</f>
        <v>0</v>
      </c>
      <c r="BZ11" s="71">
        <f>'Butterfly data entry'!CA14*('Butterfly data entry'!CA14-1)</f>
        <v>0</v>
      </c>
      <c r="CA11" s="71">
        <f>'Butterfly data entry'!CB14*('Butterfly data entry'!CB14-1)</f>
        <v>0</v>
      </c>
      <c r="CB11" s="71">
        <f>'Butterfly data entry'!CC14*('Butterfly data entry'!CC14-1)</f>
        <v>0</v>
      </c>
      <c r="CC11" s="71">
        <f>'Butterfly data entry'!CD14*('Butterfly data entry'!CD14-1)</f>
        <v>0</v>
      </c>
      <c r="CD11" s="71">
        <f>'Butterfly data entry'!CE14*('Butterfly data entry'!CE14-1)</f>
        <v>0</v>
      </c>
      <c r="CE11" s="71">
        <f>'Butterfly data entry'!CF14*('Butterfly data entry'!CF14-1)</f>
        <v>0</v>
      </c>
      <c r="CF11" s="71">
        <f>'Butterfly data entry'!CG14*('Butterfly data entry'!CG14-1)</f>
        <v>0</v>
      </c>
      <c r="CG11" s="71">
        <f>'Butterfly data entry'!CH14*('Butterfly data entry'!CH14-1)</f>
        <v>0</v>
      </c>
      <c r="CH11" s="71">
        <f>'Butterfly data entry'!CI14*('Butterfly data entry'!CI14-1)</f>
        <v>0</v>
      </c>
      <c r="CI11" s="71">
        <f>'Butterfly data entry'!CJ14*('Butterfly data entry'!CJ14-1)</f>
        <v>0</v>
      </c>
      <c r="CJ11" s="71">
        <f>'Butterfly data entry'!CK14*('Butterfly data entry'!CK14-1)</f>
        <v>0</v>
      </c>
      <c r="CK11" s="71">
        <f>'Butterfly data entry'!CL14*('Butterfly data entry'!CL14-1)</f>
        <v>0</v>
      </c>
      <c r="CL11" s="71">
        <f>'Butterfly data entry'!CM14*('Butterfly data entry'!CM14-1)</f>
        <v>0</v>
      </c>
      <c r="CM11" s="71">
        <f>'Butterfly data entry'!CN14*('Butterfly data entry'!CN14-1)</f>
        <v>0</v>
      </c>
      <c r="CN11" s="71">
        <f>'Butterfly data entry'!CO14*('Butterfly data entry'!CO14-1)</f>
        <v>0</v>
      </c>
      <c r="CO11" s="71">
        <f>'Butterfly data entry'!CP14*('Butterfly data entry'!CP14-1)</f>
        <v>0</v>
      </c>
      <c r="CP11" s="71">
        <f>'Butterfly data entry'!CQ14*('Butterfly data entry'!CQ14-1)</f>
        <v>0</v>
      </c>
      <c r="CQ11" s="71">
        <f>'Butterfly data entry'!CR14*('Butterfly data entry'!CR14-1)</f>
        <v>0</v>
      </c>
      <c r="CR11" s="71">
        <f>'Butterfly data entry'!CS14*('Butterfly data entry'!CS14-1)</f>
        <v>0</v>
      </c>
      <c r="CS11" s="71">
        <f>'Butterfly data entry'!CT14*('Butterfly data entry'!CT14-1)</f>
        <v>0</v>
      </c>
      <c r="CT11" s="71">
        <f>'Butterfly data entry'!CU14*('Butterfly data entry'!CU14-1)</f>
        <v>0</v>
      </c>
      <c r="CU11" s="71">
        <f>'Butterfly data entry'!CV14*('Butterfly data entry'!CV14-1)</f>
        <v>0</v>
      </c>
      <c r="CV11" s="71">
        <f>'Butterfly data entry'!CW14*('Butterfly data entry'!CW14-1)</f>
        <v>0</v>
      </c>
      <c r="CW11" s="71">
        <f>'Butterfly data entry'!CX14*('Butterfly data entry'!CX14-1)</f>
        <v>0</v>
      </c>
      <c r="CX11" s="71">
        <f>'Butterfly data entry'!CY14*('Butterfly data entry'!CY14-1)</f>
        <v>0</v>
      </c>
      <c r="CY11" s="71">
        <f>'Butterfly data entry'!CZ14*('Butterfly data entry'!CZ14-1)</f>
        <v>0</v>
      </c>
      <c r="CZ11" s="71">
        <f>'Butterfly data entry'!DA14*('Butterfly data entry'!DA14-1)</f>
        <v>0</v>
      </c>
      <c r="DA11" s="71">
        <f>'Butterfly data entry'!DB14*('Butterfly data entry'!DB14-1)</f>
        <v>0</v>
      </c>
      <c r="DB11" s="71">
        <f>'Butterfly data entry'!DC14*('Butterfly data entry'!DC14-1)</f>
        <v>0</v>
      </c>
      <c r="DC11" s="71">
        <f>'Butterfly data entry'!DD14*('Butterfly data entry'!DD14-1)</f>
        <v>0</v>
      </c>
      <c r="DD11" s="71">
        <f>'Butterfly data entry'!DE14*('Butterfly data entry'!DE14-1)</f>
        <v>0</v>
      </c>
      <c r="DE11" s="71">
        <f>'Butterfly data entry'!DF14*('Butterfly data entry'!DF14-1)</f>
        <v>0</v>
      </c>
      <c r="DF11" s="71">
        <f>'Butterfly data entry'!DG14*('Butterfly data entry'!DG14-1)</f>
        <v>0</v>
      </c>
      <c r="DG11" s="71">
        <f>'Butterfly data entry'!DH14*('Butterfly data entry'!DH14-1)</f>
        <v>0</v>
      </c>
      <c r="DH11" s="71">
        <f>'Butterfly data entry'!DI14*('Butterfly data entry'!DI14-1)</f>
        <v>0</v>
      </c>
      <c r="DI11" s="71">
        <f>'Butterfly data entry'!DJ14*('Butterfly data entry'!DJ14-1)</f>
        <v>0</v>
      </c>
      <c r="DJ11" s="71">
        <f>'Butterfly data entry'!DK14*('Butterfly data entry'!DK14-1)</f>
        <v>0</v>
      </c>
      <c r="DK11" s="71">
        <f>'Butterfly data entry'!DL14*('Butterfly data entry'!DL14-1)</f>
        <v>0</v>
      </c>
      <c r="DL11" s="71">
        <f>'Butterfly data entry'!DM14*('Butterfly data entry'!DM14-1)</f>
        <v>0</v>
      </c>
      <c r="DM11" s="71">
        <f>'Butterfly data entry'!DN14*('Butterfly data entry'!DN14-1)</f>
        <v>0</v>
      </c>
      <c r="DN11" s="71">
        <f>'Butterfly data entry'!DO14*('Butterfly data entry'!DO14-1)</f>
        <v>0</v>
      </c>
      <c r="DO11" s="71">
        <f>'Butterfly data entry'!DP14*('Butterfly data entry'!DP14-1)</f>
        <v>0</v>
      </c>
      <c r="DP11" s="71">
        <f>'Butterfly data entry'!DQ14*('Butterfly data entry'!DQ14-1)</f>
        <v>0</v>
      </c>
      <c r="DQ11" s="71">
        <f>'Butterfly data entry'!DR14*('Butterfly data entry'!DR14-1)</f>
        <v>0</v>
      </c>
      <c r="DR11" s="71">
        <f>'Butterfly data entry'!DS14*('Butterfly data entry'!DS14-1)</f>
        <v>0</v>
      </c>
      <c r="DS11" s="71">
        <f>'Butterfly data entry'!DT14*('Butterfly data entry'!DT14-1)</f>
        <v>0</v>
      </c>
    </row>
    <row r="12" spans="1:123" x14ac:dyDescent="0.25">
      <c r="A12" t="str">
        <f>'Butterfly data entry'!B15</f>
        <v>Ringlet</v>
      </c>
      <c r="B12" s="71">
        <f>'Butterfly data entry'!C15*('Butterfly data entry'!C15-1)</f>
        <v>0</v>
      </c>
      <c r="C12" s="71">
        <f>'Butterfly data entry'!D15*('Butterfly data entry'!D15-1)</f>
        <v>0</v>
      </c>
      <c r="D12" s="71">
        <f>'Butterfly data entry'!E15*('Butterfly data entry'!E15-1)</f>
        <v>0</v>
      </c>
      <c r="E12" s="71">
        <f>'Butterfly data entry'!F15*('Butterfly data entry'!F15-1)</f>
        <v>0</v>
      </c>
      <c r="F12" s="71">
        <f>'Butterfly data entry'!G15*('Butterfly data entry'!G15-1)</f>
        <v>0</v>
      </c>
      <c r="G12" s="71">
        <f>'Butterfly data entry'!H15*('Butterfly data entry'!H15-1)</f>
        <v>0</v>
      </c>
      <c r="H12" s="71">
        <f>'Butterfly data entry'!I15*('Butterfly data entry'!I15-1)</f>
        <v>0</v>
      </c>
      <c r="I12" s="71">
        <f>'Butterfly data entry'!J15*('Butterfly data entry'!J15-1)</f>
        <v>0</v>
      </c>
      <c r="J12" s="71">
        <f>'Butterfly data entry'!K15*('Butterfly data entry'!K15-1)</f>
        <v>0</v>
      </c>
      <c r="K12" s="71">
        <f>'Butterfly data entry'!L15*('Butterfly data entry'!L15-1)</f>
        <v>0</v>
      </c>
      <c r="L12" s="71">
        <f>'Butterfly data entry'!M15*('Butterfly data entry'!M15-1)</f>
        <v>0</v>
      </c>
      <c r="M12" s="71">
        <f>'Butterfly data entry'!N15*('Butterfly data entry'!N15-1)</f>
        <v>0</v>
      </c>
      <c r="N12" s="71">
        <f>'Butterfly data entry'!O15*('Butterfly data entry'!O15-1)</f>
        <v>0</v>
      </c>
      <c r="O12" s="71">
        <f>'Butterfly data entry'!P15*('Butterfly data entry'!P15-1)</f>
        <v>0</v>
      </c>
      <c r="P12" s="71">
        <f>'Butterfly data entry'!Q15*('Butterfly data entry'!Q15-1)</f>
        <v>0</v>
      </c>
      <c r="Q12" s="71">
        <f>'Butterfly data entry'!R15*('Butterfly data entry'!R15-1)</f>
        <v>0</v>
      </c>
      <c r="R12" s="71">
        <f>'Butterfly data entry'!S15*('Butterfly data entry'!S15-1)</f>
        <v>0</v>
      </c>
      <c r="S12" s="71">
        <f>'Butterfly data entry'!T15*('Butterfly data entry'!T15-1)</f>
        <v>0</v>
      </c>
      <c r="T12" s="71">
        <f>'Butterfly data entry'!U15*('Butterfly data entry'!U15-1)</f>
        <v>0</v>
      </c>
      <c r="U12" s="71">
        <f>'Butterfly data entry'!V15*('Butterfly data entry'!V15-1)</f>
        <v>0</v>
      </c>
      <c r="V12" s="71">
        <f>'Butterfly data entry'!W15*('Butterfly data entry'!W15-1)</f>
        <v>0</v>
      </c>
      <c r="W12" s="71">
        <f>'Butterfly data entry'!X15*('Butterfly data entry'!X15-1)</f>
        <v>0</v>
      </c>
      <c r="X12" s="71">
        <f>'Butterfly data entry'!Y15*('Butterfly data entry'!Y15-1)</f>
        <v>0</v>
      </c>
      <c r="Y12" s="71">
        <f>'Butterfly data entry'!Z15*('Butterfly data entry'!Z15-1)</f>
        <v>0</v>
      </c>
      <c r="Z12" s="71">
        <f>'Butterfly data entry'!AA15*('Butterfly data entry'!AA15-1)</f>
        <v>0</v>
      </c>
      <c r="AA12" s="71">
        <f>'Butterfly data entry'!AB15*('Butterfly data entry'!AB15-1)</f>
        <v>0</v>
      </c>
      <c r="AB12" s="71">
        <f>'Butterfly data entry'!AC15*('Butterfly data entry'!AC15-1)</f>
        <v>0</v>
      </c>
      <c r="AC12" s="71">
        <f>'Butterfly data entry'!AD15*('Butterfly data entry'!AD15-1)</f>
        <v>0</v>
      </c>
      <c r="AD12" s="71">
        <f>'Butterfly data entry'!AE15*('Butterfly data entry'!AE15-1)</f>
        <v>0</v>
      </c>
      <c r="AE12" s="71">
        <f>'Butterfly data entry'!AF15*('Butterfly data entry'!AF15-1)</f>
        <v>0</v>
      </c>
      <c r="AF12" s="71">
        <f>'Butterfly data entry'!AG15*('Butterfly data entry'!AG15-1)</f>
        <v>0</v>
      </c>
      <c r="AG12" s="71">
        <f>'Butterfly data entry'!AH15*('Butterfly data entry'!AH15-1)</f>
        <v>0</v>
      </c>
      <c r="AH12" s="71">
        <f>'Butterfly data entry'!AI15*('Butterfly data entry'!AI15-1)</f>
        <v>0</v>
      </c>
      <c r="AI12" s="71">
        <f>'Butterfly data entry'!AJ15*('Butterfly data entry'!AJ15-1)</f>
        <v>0</v>
      </c>
      <c r="AJ12" s="71">
        <f>'Butterfly data entry'!AK15*('Butterfly data entry'!AK15-1)</f>
        <v>0</v>
      </c>
      <c r="AK12" s="71">
        <f>'Butterfly data entry'!AL15*('Butterfly data entry'!AL15-1)</f>
        <v>0</v>
      </c>
      <c r="AL12" s="71">
        <f>'Butterfly data entry'!AM15*('Butterfly data entry'!AM15-1)</f>
        <v>0</v>
      </c>
      <c r="AM12" s="71">
        <f>'Butterfly data entry'!AN15*('Butterfly data entry'!AN15-1)</f>
        <v>0</v>
      </c>
      <c r="AN12" s="71">
        <f>'Butterfly data entry'!AO15*('Butterfly data entry'!AO15-1)</f>
        <v>0</v>
      </c>
      <c r="AO12" s="71">
        <f>'Butterfly data entry'!AP15*('Butterfly data entry'!AP15-1)</f>
        <v>0</v>
      </c>
      <c r="AP12" s="71">
        <f>'Butterfly data entry'!AQ15*('Butterfly data entry'!AQ15-1)</f>
        <v>0</v>
      </c>
      <c r="AQ12" s="71">
        <f>'Butterfly data entry'!AR15*('Butterfly data entry'!AR15-1)</f>
        <v>0</v>
      </c>
      <c r="AR12" s="71">
        <f>'Butterfly data entry'!AS15*('Butterfly data entry'!AS15-1)</f>
        <v>0</v>
      </c>
      <c r="AS12" s="71">
        <f>'Butterfly data entry'!AT15*('Butterfly data entry'!AT15-1)</f>
        <v>0</v>
      </c>
      <c r="AT12" s="71">
        <f>'Butterfly data entry'!AU15*('Butterfly data entry'!AU15-1)</f>
        <v>0</v>
      </c>
      <c r="AU12" s="71">
        <f>'Butterfly data entry'!AV15*('Butterfly data entry'!AV15-1)</f>
        <v>0</v>
      </c>
      <c r="AV12" s="71">
        <f>'Butterfly data entry'!AW15*('Butterfly data entry'!AW15-1)</f>
        <v>0</v>
      </c>
      <c r="AW12" s="71">
        <f>'Butterfly data entry'!AX15*('Butterfly data entry'!AX15-1)</f>
        <v>0</v>
      </c>
      <c r="AX12" s="71">
        <f>'Butterfly data entry'!AY15*('Butterfly data entry'!AY15-1)</f>
        <v>0</v>
      </c>
      <c r="AY12" s="71">
        <f>'Butterfly data entry'!AZ15*('Butterfly data entry'!AZ15-1)</f>
        <v>0</v>
      </c>
      <c r="AZ12" s="71">
        <f>'Butterfly data entry'!BA15*('Butterfly data entry'!BA15-1)</f>
        <v>0</v>
      </c>
      <c r="BA12" s="71">
        <f>'Butterfly data entry'!BB15*('Butterfly data entry'!BB15-1)</f>
        <v>0</v>
      </c>
      <c r="BB12" s="71">
        <f>'Butterfly data entry'!BC15*('Butterfly data entry'!BC15-1)</f>
        <v>0</v>
      </c>
      <c r="BC12" s="71">
        <f>'Butterfly data entry'!BD15*('Butterfly data entry'!BD15-1)</f>
        <v>0</v>
      </c>
      <c r="BD12" s="71">
        <f>'Butterfly data entry'!BE15*('Butterfly data entry'!BE15-1)</f>
        <v>0</v>
      </c>
      <c r="BE12" s="71">
        <f>'Butterfly data entry'!BF15*('Butterfly data entry'!BF15-1)</f>
        <v>0</v>
      </c>
      <c r="BF12" s="71">
        <f>'Butterfly data entry'!BG15*('Butterfly data entry'!BG15-1)</f>
        <v>0</v>
      </c>
      <c r="BG12" s="71">
        <f>'Butterfly data entry'!BH15*('Butterfly data entry'!BH15-1)</f>
        <v>0</v>
      </c>
      <c r="BH12" s="71">
        <f>'Butterfly data entry'!BI15*('Butterfly data entry'!BI15-1)</f>
        <v>0</v>
      </c>
      <c r="BI12" s="71">
        <f>'Butterfly data entry'!BJ15*('Butterfly data entry'!BJ15-1)</f>
        <v>0</v>
      </c>
      <c r="BJ12" s="71">
        <f>'Butterfly data entry'!BK15*('Butterfly data entry'!BK15-1)</f>
        <v>0</v>
      </c>
      <c r="BK12" s="71">
        <f>'Butterfly data entry'!BL15*('Butterfly data entry'!BL15-1)</f>
        <v>0</v>
      </c>
      <c r="BL12" s="71">
        <f>'Butterfly data entry'!BM15*('Butterfly data entry'!BM15-1)</f>
        <v>0</v>
      </c>
      <c r="BM12" s="71">
        <f>'Butterfly data entry'!BN15*('Butterfly data entry'!BN15-1)</f>
        <v>0</v>
      </c>
      <c r="BN12" s="71">
        <f>'Butterfly data entry'!BO15*('Butterfly data entry'!BO15-1)</f>
        <v>0</v>
      </c>
      <c r="BO12" s="71">
        <f>'Butterfly data entry'!BP15*('Butterfly data entry'!BP15-1)</f>
        <v>0</v>
      </c>
      <c r="BP12" s="71">
        <f>'Butterfly data entry'!BQ15*('Butterfly data entry'!BQ15-1)</f>
        <v>0</v>
      </c>
      <c r="BQ12" s="71">
        <f>'Butterfly data entry'!BR15*('Butterfly data entry'!BR15-1)</f>
        <v>0</v>
      </c>
      <c r="BR12" s="71">
        <f>'Butterfly data entry'!BS15*('Butterfly data entry'!BS15-1)</f>
        <v>0</v>
      </c>
      <c r="BS12" s="71">
        <f>'Butterfly data entry'!BT15*('Butterfly data entry'!BT15-1)</f>
        <v>0</v>
      </c>
      <c r="BT12" s="71">
        <f>'Butterfly data entry'!BU15*('Butterfly data entry'!BU15-1)</f>
        <v>0</v>
      </c>
      <c r="BU12" s="71">
        <f>'Butterfly data entry'!BV15*('Butterfly data entry'!BV15-1)</f>
        <v>0</v>
      </c>
      <c r="BV12" s="71">
        <f>'Butterfly data entry'!BW15*('Butterfly data entry'!BW15-1)</f>
        <v>0</v>
      </c>
      <c r="BW12" s="71">
        <f>'Butterfly data entry'!BX15*('Butterfly data entry'!BX15-1)</f>
        <v>0</v>
      </c>
      <c r="BX12" s="71">
        <f>'Butterfly data entry'!BY15*('Butterfly data entry'!BY15-1)</f>
        <v>0</v>
      </c>
      <c r="BY12" s="71">
        <f>'Butterfly data entry'!BZ15*('Butterfly data entry'!BZ15-1)</f>
        <v>0</v>
      </c>
      <c r="BZ12" s="71">
        <f>'Butterfly data entry'!CA15*('Butterfly data entry'!CA15-1)</f>
        <v>0</v>
      </c>
      <c r="CA12" s="71">
        <f>'Butterfly data entry'!CB15*('Butterfly data entry'!CB15-1)</f>
        <v>0</v>
      </c>
      <c r="CB12" s="71">
        <f>'Butterfly data entry'!CC15*('Butterfly data entry'!CC15-1)</f>
        <v>0</v>
      </c>
      <c r="CC12" s="71">
        <f>'Butterfly data entry'!CD15*('Butterfly data entry'!CD15-1)</f>
        <v>0</v>
      </c>
      <c r="CD12" s="71">
        <f>'Butterfly data entry'!CE15*('Butterfly data entry'!CE15-1)</f>
        <v>0</v>
      </c>
      <c r="CE12" s="71">
        <f>'Butterfly data entry'!CF15*('Butterfly data entry'!CF15-1)</f>
        <v>0</v>
      </c>
      <c r="CF12" s="71">
        <f>'Butterfly data entry'!CG15*('Butterfly data entry'!CG15-1)</f>
        <v>0</v>
      </c>
      <c r="CG12" s="71">
        <f>'Butterfly data entry'!CH15*('Butterfly data entry'!CH15-1)</f>
        <v>0</v>
      </c>
      <c r="CH12" s="71">
        <f>'Butterfly data entry'!CI15*('Butterfly data entry'!CI15-1)</f>
        <v>0</v>
      </c>
      <c r="CI12" s="71">
        <f>'Butterfly data entry'!CJ15*('Butterfly data entry'!CJ15-1)</f>
        <v>0</v>
      </c>
      <c r="CJ12" s="71">
        <f>'Butterfly data entry'!CK15*('Butterfly data entry'!CK15-1)</f>
        <v>0</v>
      </c>
      <c r="CK12" s="71">
        <f>'Butterfly data entry'!CL15*('Butterfly data entry'!CL15-1)</f>
        <v>0</v>
      </c>
      <c r="CL12" s="71">
        <f>'Butterfly data entry'!CM15*('Butterfly data entry'!CM15-1)</f>
        <v>0</v>
      </c>
      <c r="CM12" s="71">
        <f>'Butterfly data entry'!CN15*('Butterfly data entry'!CN15-1)</f>
        <v>0</v>
      </c>
      <c r="CN12" s="71">
        <f>'Butterfly data entry'!CO15*('Butterfly data entry'!CO15-1)</f>
        <v>0</v>
      </c>
      <c r="CO12" s="71">
        <f>'Butterfly data entry'!CP15*('Butterfly data entry'!CP15-1)</f>
        <v>0</v>
      </c>
      <c r="CP12" s="71">
        <f>'Butterfly data entry'!CQ15*('Butterfly data entry'!CQ15-1)</f>
        <v>0</v>
      </c>
      <c r="CQ12" s="71">
        <f>'Butterfly data entry'!CR15*('Butterfly data entry'!CR15-1)</f>
        <v>0</v>
      </c>
      <c r="CR12" s="71">
        <f>'Butterfly data entry'!CS15*('Butterfly data entry'!CS15-1)</f>
        <v>0</v>
      </c>
      <c r="CS12" s="71">
        <f>'Butterfly data entry'!CT15*('Butterfly data entry'!CT15-1)</f>
        <v>0</v>
      </c>
      <c r="CT12" s="71">
        <f>'Butterfly data entry'!CU15*('Butterfly data entry'!CU15-1)</f>
        <v>0</v>
      </c>
      <c r="CU12" s="71">
        <f>'Butterfly data entry'!CV15*('Butterfly data entry'!CV15-1)</f>
        <v>0</v>
      </c>
      <c r="CV12" s="71">
        <f>'Butterfly data entry'!CW15*('Butterfly data entry'!CW15-1)</f>
        <v>0</v>
      </c>
      <c r="CW12" s="71">
        <f>'Butterfly data entry'!CX15*('Butterfly data entry'!CX15-1)</f>
        <v>0</v>
      </c>
      <c r="CX12" s="71">
        <f>'Butterfly data entry'!CY15*('Butterfly data entry'!CY15-1)</f>
        <v>0</v>
      </c>
      <c r="CY12" s="71">
        <f>'Butterfly data entry'!CZ15*('Butterfly data entry'!CZ15-1)</f>
        <v>0</v>
      </c>
      <c r="CZ12" s="71">
        <f>'Butterfly data entry'!DA15*('Butterfly data entry'!DA15-1)</f>
        <v>0</v>
      </c>
      <c r="DA12" s="71">
        <f>'Butterfly data entry'!DB15*('Butterfly data entry'!DB15-1)</f>
        <v>0</v>
      </c>
      <c r="DB12" s="71">
        <f>'Butterfly data entry'!DC15*('Butterfly data entry'!DC15-1)</f>
        <v>0</v>
      </c>
      <c r="DC12" s="71">
        <f>'Butterfly data entry'!DD15*('Butterfly data entry'!DD15-1)</f>
        <v>0</v>
      </c>
      <c r="DD12" s="71">
        <f>'Butterfly data entry'!DE15*('Butterfly data entry'!DE15-1)</f>
        <v>0</v>
      </c>
      <c r="DE12" s="71">
        <f>'Butterfly data entry'!DF15*('Butterfly data entry'!DF15-1)</f>
        <v>0</v>
      </c>
      <c r="DF12" s="71">
        <f>'Butterfly data entry'!DG15*('Butterfly data entry'!DG15-1)</f>
        <v>0</v>
      </c>
      <c r="DG12" s="71">
        <f>'Butterfly data entry'!DH15*('Butterfly data entry'!DH15-1)</f>
        <v>0</v>
      </c>
      <c r="DH12" s="71">
        <f>'Butterfly data entry'!DI15*('Butterfly data entry'!DI15-1)</f>
        <v>0</v>
      </c>
      <c r="DI12" s="71">
        <f>'Butterfly data entry'!DJ15*('Butterfly data entry'!DJ15-1)</f>
        <v>0</v>
      </c>
      <c r="DJ12" s="71">
        <f>'Butterfly data entry'!DK15*('Butterfly data entry'!DK15-1)</f>
        <v>0</v>
      </c>
      <c r="DK12" s="71">
        <f>'Butterfly data entry'!DL15*('Butterfly data entry'!DL15-1)</f>
        <v>0</v>
      </c>
      <c r="DL12" s="71">
        <f>'Butterfly data entry'!DM15*('Butterfly data entry'!DM15-1)</f>
        <v>0</v>
      </c>
      <c r="DM12" s="71">
        <f>'Butterfly data entry'!DN15*('Butterfly data entry'!DN15-1)</f>
        <v>0</v>
      </c>
      <c r="DN12" s="71">
        <f>'Butterfly data entry'!DO15*('Butterfly data entry'!DO15-1)</f>
        <v>0</v>
      </c>
      <c r="DO12" s="71">
        <f>'Butterfly data entry'!DP15*('Butterfly data entry'!DP15-1)</f>
        <v>0</v>
      </c>
      <c r="DP12" s="71">
        <f>'Butterfly data entry'!DQ15*('Butterfly data entry'!DQ15-1)</f>
        <v>0</v>
      </c>
      <c r="DQ12" s="71">
        <f>'Butterfly data entry'!DR15*('Butterfly data entry'!DR15-1)</f>
        <v>0</v>
      </c>
      <c r="DR12" s="71">
        <f>'Butterfly data entry'!DS15*('Butterfly data entry'!DS15-1)</f>
        <v>0</v>
      </c>
      <c r="DS12" s="71">
        <f>'Butterfly data entry'!DT15*('Butterfly data entry'!DT15-1)</f>
        <v>0</v>
      </c>
    </row>
    <row r="13" spans="1:123" x14ac:dyDescent="0.25">
      <c r="A13" t="str">
        <f>'Butterfly data entry'!B16</f>
        <v>Large White</v>
      </c>
      <c r="B13" s="71">
        <f>'Butterfly data entry'!C16*('Butterfly data entry'!C16-1)</f>
        <v>0</v>
      </c>
      <c r="C13" s="71">
        <f>'Butterfly data entry'!D16*('Butterfly data entry'!D16-1)</f>
        <v>0</v>
      </c>
      <c r="D13" s="71">
        <f>'Butterfly data entry'!E16*('Butterfly data entry'!E16-1)</f>
        <v>0</v>
      </c>
      <c r="E13" s="71">
        <f>'Butterfly data entry'!F16*('Butterfly data entry'!F16-1)</f>
        <v>0</v>
      </c>
      <c r="F13" s="71">
        <f>'Butterfly data entry'!G16*('Butterfly data entry'!G16-1)</f>
        <v>0</v>
      </c>
      <c r="G13" s="71">
        <f>'Butterfly data entry'!H16*('Butterfly data entry'!H16-1)</f>
        <v>0</v>
      </c>
      <c r="H13" s="71">
        <f>'Butterfly data entry'!I16*('Butterfly data entry'!I16-1)</f>
        <v>0</v>
      </c>
      <c r="I13" s="71">
        <f>'Butterfly data entry'!J16*('Butterfly data entry'!J16-1)</f>
        <v>0</v>
      </c>
      <c r="J13" s="71">
        <f>'Butterfly data entry'!K16*('Butterfly data entry'!K16-1)</f>
        <v>0</v>
      </c>
      <c r="K13" s="71">
        <f>'Butterfly data entry'!L16*('Butterfly data entry'!L16-1)</f>
        <v>0</v>
      </c>
      <c r="L13" s="71">
        <f>'Butterfly data entry'!M16*('Butterfly data entry'!M16-1)</f>
        <v>0</v>
      </c>
      <c r="M13" s="71">
        <f>'Butterfly data entry'!N16*('Butterfly data entry'!N16-1)</f>
        <v>0</v>
      </c>
      <c r="N13" s="71">
        <f>'Butterfly data entry'!O16*('Butterfly data entry'!O16-1)</f>
        <v>0</v>
      </c>
      <c r="O13" s="71">
        <f>'Butterfly data entry'!P16*('Butterfly data entry'!P16-1)</f>
        <v>0</v>
      </c>
      <c r="P13" s="71">
        <f>'Butterfly data entry'!Q16*('Butterfly data entry'!Q16-1)</f>
        <v>0</v>
      </c>
      <c r="Q13" s="71">
        <f>'Butterfly data entry'!R16*('Butterfly data entry'!R16-1)</f>
        <v>0</v>
      </c>
      <c r="R13" s="71">
        <f>'Butterfly data entry'!S16*('Butterfly data entry'!S16-1)</f>
        <v>0</v>
      </c>
      <c r="S13" s="71">
        <f>'Butterfly data entry'!T16*('Butterfly data entry'!T16-1)</f>
        <v>0</v>
      </c>
      <c r="T13" s="71">
        <f>'Butterfly data entry'!U16*('Butterfly data entry'!U16-1)</f>
        <v>0</v>
      </c>
      <c r="U13" s="71">
        <f>'Butterfly data entry'!V16*('Butterfly data entry'!V16-1)</f>
        <v>0</v>
      </c>
      <c r="V13" s="71">
        <f>'Butterfly data entry'!W16*('Butterfly data entry'!W16-1)</f>
        <v>0</v>
      </c>
      <c r="W13" s="71">
        <f>'Butterfly data entry'!X16*('Butterfly data entry'!X16-1)</f>
        <v>0</v>
      </c>
      <c r="X13" s="71">
        <f>'Butterfly data entry'!Y16*('Butterfly data entry'!Y16-1)</f>
        <v>0</v>
      </c>
      <c r="Y13" s="71">
        <f>'Butterfly data entry'!Z16*('Butterfly data entry'!Z16-1)</f>
        <v>0</v>
      </c>
      <c r="Z13" s="71">
        <f>'Butterfly data entry'!AA16*('Butterfly data entry'!AA16-1)</f>
        <v>0</v>
      </c>
      <c r="AA13" s="71">
        <f>'Butterfly data entry'!AB16*('Butterfly data entry'!AB16-1)</f>
        <v>0</v>
      </c>
      <c r="AB13" s="71">
        <f>'Butterfly data entry'!AC16*('Butterfly data entry'!AC16-1)</f>
        <v>0</v>
      </c>
      <c r="AC13" s="71">
        <f>'Butterfly data entry'!AD16*('Butterfly data entry'!AD16-1)</f>
        <v>0</v>
      </c>
      <c r="AD13" s="71">
        <f>'Butterfly data entry'!AE16*('Butterfly data entry'!AE16-1)</f>
        <v>0</v>
      </c>
      <c r="AE13" s="71">
        <f>'Butterfly data entry'!AF16*('Butterfly data entry'!AF16-1)</f>
        <v>0</v>
      </c>
      <c r="AF13" s="71">
        <f>'Butterfly data entry'!AG16*('Butterfly data entry'!AG16-1)</f>
        <v>0</v>
      </c>
      <c r="AG13" s="71">
        <f>'Butterfly data entry'!AH16*('Butterfly data entry'!AH16-1)</f>
        <v>0</v>
      </c>
      <c r="AH13" s="71">
        <f>'Butterfly data entry'!AI16*('Butterfly data entry'!AI16-1)</f>
        <v>0</v>
      </c>
      <c r="AI13" s="71">
        <f>'Butterfly data entry'!AJ16*('Butterfly data entry'!AJ16-1)</f>
        <v>0</v>
      </c>
      <c r="AJ13" s="71">
        <f>'Butterfly data entry'!AK16*('Butterfly data entry'!AK16-1)</f>
        <v>0</v>
      </c>
      <c r="AK13" s="71">
        <f>'Butterfly data entry'!AL16*('Butterfly data entry'!AL16-1)</f>
        <v>0</v>
      </c>
      <c r="AL13" s="71">
        <f>'Butterfly data entry'!AM16*('Butterfly data entry'!AM16-1)</f>
        <v>0</v>
      </c>
      <c r="AM13" s="71">
        <f>'Butterfly data entry'!AN16*('Butterfly data entry'!AN16-1)</f>
        <v>0</v>
      </c>
      <c r="AN13" s="71">
        <f>'Butterfly data entry'!AO16*('Butterfly data entry'!AO16-1)</f>
        <v>0</v>
      </c>
      <c r="AO13" s="71">
        <f>'Butterfly data entry'!AP16*('Butterfly data entry'!AP16-1)</f>
        <v>0</v>
      </c>
      <c r="AP13" s="71">
        <f>'Butterfly data entry'!AQ16*('Butterfly data entry'!AQ16-1)</f>
        <v>0</v>
      </c>
      <c r="AQ13" s="71">
        <f>'Butterfly data entry'!AR16*('Butterfly data entry'!AR16-1)</f>
        <v>0</v>
      </c>
      <c r="AR13" s="71">
        <f>'Butterfly data entry'!AS16*('Butterfly data entry'!AS16-1)</f>
        <v>0</v>
      </c>
      <c r="AS13" s="71">
        <f>'Butterfly data entry'!AT16*('Butterfly data entry'!AT16-1)</f>
        <v>0</v>
      </c>
      <c r="AT13" s="71">
        <f>'Butterfly data entry'!AU16*('Butterfly data entry'!AU16-1)</f>
        <v>0</v>
      </c>
      <c r="AU13" s="71">
        <f>'Butterfly data entry'!AV16*('Butterfly data entry'!AV16-1)</f>
        <v>0</v>
      </c>
      <c r="AV13" s="71">
        <f>'Butterfly data entry'!AW16*('Butterfly data entry'!AW16-1)</f>
        <v>0</v>
      </c>
      <c r="AW13" s="71">
        <f>'Butterfly data entry'!AX16*('Butterfly data entry'!AX16-1)</f>
        <v>0</v>
      </c>
      <c r="AX13" s="71">
        <f>'Butterfly data entry'!AY16*('Butterfly data entry'!AY16-1)</f>
        <v>0</v>
      </c>
      <c r="AY13" s="71">
        <f>'Butterfly data entry'!AZ16*('Butterfly data entry'!AZ16-1)</f>
        <v>0</v>
      </c>
      <c r="AZ13" s="71">
        <f>'Butterfly data entry'!BA16*('Butterfly data entry'!BA16-1)</f>
        <v>0</v>
      </c>
      <c r="BA13" s="71">
        <f>'Butterfly data entry'!BB16*('Butterfly data entry'!BB16-1)</f>
        <v>0</v>
      </c>
      <c r="BB13" s="71">
        <f>'Butterfly data entry'!BC16*('Butterfly data entry'!BC16-1)</f>
        <v>0</v>
      </c>
      <c r="BC13" s="71">
        <f>'Butterfly data entry'!BD16*('Butterfly data entry'!BD16-1)</f>
        <v>0</v>
      </c>
      <c r="BD13" s="71">
        <f>'Butterfly data entry'!BE16*('Butterfly data entry'!BE16-1)</f>
        <v>0</v>
      </c>
      <c r="BE13" s="71">
        <f>'Butterfly data entry'!BF16*('Butterfly data entry'!BF16-1)</f>
        <v>0</v>
      </c>
      <c r="BF13" s="71">
        <f>'Butterfly data entry'!BG16*('Butterfly data entry'!BG16-1)</f>
        <v>0</v>
      </c>
      <c r="BG13" s="71">
        <f>'Butterfly data entry'!BH16*('Butterfly data entry'!BH16-1)</f>
        <v>0</v>
      </c>
      <c r="BH13" s="71">
        <f>'Butterfly data entry'!BI16*('Butterfly data entry'!BI16-1)</f>
        <v>0</v>
      </c>
      <c r="BI13" s="71">
        <f>'Butterfly data entry'!BJ16*('Butterfly data entry'!BJ16-1)</f>
        <v>0</v>
      </c>
      <c r="BJ13" s="71">
        <f>'Butterfly data entry'!BK16*('Butterfly data entry'!BK16-1)</f>
        <v>0</v>
      </c>
      <c r="BK13" s="71">
        <f>'Butterfly data entry'!BL16*('Butterfly data entry'!BL16-1)</f>
        <v>0</v>
      </c>
      <c r="BL13" s="71">
        <f>'Butterfly data entry'!BM16*('Butterfly data entry'!BM16-1)</f>
        <v>0</v>
      </c>
      <c r="BM13" s="71">
        <f>'Butterfly data entry'!BN16*('Butterfly data entry'!BN16-1)</f>
        <v>0</v>
      </c>
      <c r="BN13" s="71">
        <f>'Butterfly data entry'!BO16*('Butterfly data entry'!BO16-1)</f>
        <v>0</v>
      </c>
      <c r="BO13" s="71">
        <f>'Butterfly data entry'!BP16*('Butterfly data entry'!BP16-1)</f>
        <v>0</v>
      </c>
      <c r="BP13" s="71">
        <f>'Butterfly data entry'!BQ16*('Butterfly data entry'!BQ16-1)</f>
        <v>0</v>
      </c>
      <c r="BQ13" s="71">
        <f>'Butterfly data entry'!BR16*('Butterfly data entry'!BR16-1)</f>
        <v>0</v>
      </c>
      <c r="BR13" s="71">
        <f>'Butterfly data entry'!BS16*('Butterfly data entry'!BS16-1)</f>
        <v>0</v>
      </c>
      <c r="BS13" s="71">
        <f>'Butterfly data entry'!BT16*('Butterfly data entry'!BT16-1)</f>
        <v>0</v>
      </c>
      <c r="BT13" s="71">
        <f>'Butterfly data entry'!BU16*('Butterfly data entry'!BU16-1)</f>
        <v>0</v>
      </c>
      <c r="BU13" s="71">
        <f>'Butterfly data entry'!BV16*('Butterfly data entry'!BV16-1)</f>
        <v>0</v>
      </c>
      <c r="BV13" s="71">
        <f>'Butterfly data entry'!BW16*('Butterfly data entry'!BW16-1)</f>
        <v>0</v>
      </c>
      <c r="BW13" s="71">
        <f>'Butterfly data entry'!BX16*('Butterfly data entry'!BX16-1)</f>
        <v>0</v>
      </c>
      <c r="BX13" s="71">
        <f>'Butterfly data entry'!BY16*('Butterfly data entry'!BY16-1)</f>
        <v>0</v>
      </c>
      <c r="BY13" s="71">
        <f>'Butterfly data entry'!BZ16*('Butterfly data entry'!BZ16-1)</f>
        <v>0</v>
      </c>
      <c r="BZ13" s="71">
        <f>'Butterfly data entry'!CA16*('Butterfly data entry'!CA16-1)</f>
        <v>0</v>
      </c>
      <c r="CA13" s="71">
        <f>'Butterfly data entry'!CB16*('Butterfly data entry'!CB16-1)</f>
        <v>0</v>
      </c>
      <c r="CB13" s="71">
        <f>'Butterfly data entry'!CC16*('Butterfly data entry'!CC16-1)</f>
        <v>0</v>
      </c>
      <c r="CC13" s="71">
        <f>'Butterfly data entry'!CD16*('Butterfly data entry'!CD16-1)</f>
        <v>0</v>
      </c>
      <c r="CD13" s="71">
        <f>'Butterfly data entry'!CE16*('Butterfly data entry'!CE16-1)</f>
        <v>0</v>
      </c>
      <c r="CE13" s="71">
        <f>'Butterfly data entry'!CF16*('Butterfly data entry'!CF16-1)</f>
        <v>0</v>
      </c>
      <c r="CF13" s="71">
        <f>'Butterfly data entry'!CG16*('Butterfly data entry'!CG16-1)</f>
        <v>0</v>
      </c>
      <c r="CG13" s="71">
        <f>'Butterfly data entry'!CH16*('Butterfly data entry'!CH16-1)</f>
        <v>0</v>
      </c>
      <c r="CH13" s="71">
        <f>'Butterfly data entry'!CI16*('Butterfly data entry'!CI16-1)</f>
        <v>0</v>
      </c>
      <c r="CI13" s="71">
        <f>'Butterfly data entry'!CJ16*('Butterfly data entry'!CJ16-1)</f>
        <v>0</v>
      </c>
      <c r="CJ13" s="71">
        <f>'Butterfly data entry'!CK16*('Butterfly data entry'!CK16-1)</f>
        <v>0</v>
      </c>
      <c r="CK13" s="71">
        <f>'Butterfly data entry'!CL16*('Butterfly data entry'!CL16-1)</f>
        <v>0</v>
      </c>
      <c r="CL13" s="71">
        <f>'Butterfly data entry'!CM16*('Butterfly data entry'!CM16-1)</f>
        <v>0</v>
      </c>
      <c r="CM13" s="71">
        <f>'Butterfly data entry'!CN16*('Butterfly data entry'!CN16-1)</f>
        <v>0</v>
      </c>
      <c r="CN13" s="71">
        <f>'Butterfly data entry'!CO16*('Butterfly data entry'!CO16-1)</f>
        <v>0</v>
      </c>
      <c r="CO13" s="71">
        <f>'Butterfly data entry'!CP16*('Butterfly data entry'!CP16-1)</f>
        <v>0</v>
      </c>
      <c r="CP13" s="71">
        <f>'Butterfly data entry'!CQ16*('Butterfly data entry'!CQ16-1)</f>
        <v>0</v>
      </c>
      <c r="CQ13" s="71">
        <f>'Butterfly data entry'!CR16*('Butterfly data entry'!CR16-1)</f>
        <v>0</v>
      </c>
      <c r="CR13" s="71">
        <f>'Butterfly data entry'!CS16*('Butterfly data entry'!CS16-1)</f>
        <v>0</v>
      </c>
      <c r="CS13" s="71">
        <f>'Butterfly data entry'!CT16*('Butterfly data entry'!CT16-1)</f>
        <v>0</v>
      </c>
      <c r="CT13" s="71">
        <f>'Butterfly data entry'!CU16*('Butterfly data entry'!CU16-1)</f>
        <v>0</v>
      </c>
      <c r="CU13" s="71">
        <f>'Butterfly data entry'!CV16*('Butterfly data entry'!CV16-1)</f>
        <v>0</v>
      </c>
      <c r="CV13" s="71">
        <f>'Butterfly data entry'!CW16*('Butterfly data entry'!CW16-1)</f>
        <v>0</v>
      </c>
      <c r="CW13" s="71">
        <f>'Butterfly data entry'!CX16*('Butterfly data entry'!CX16-1)</f>
        <v>0</v>
      </c>
      <c r="CX13" s="71">
        <f>'Butterfly data entry'!CY16*('Butterfly data entry'!CY16-1)</f>
        <v>0</v>
      </c>
      <c r="CY13" s="71">
        <f>'Butterfly data entry'!CZ16*('Butterfly data entry'!CZ16-1)</f>
        <v>0</v>
      </c>
      <c r="CZ13" s="71">
        <f>'Butterfly data entry'!DA16*('Butterfly data entry'!DA16-1)</f>
        <v>0</v>
      </c>
      <c r="DA13" s="71">
        <f>'Butterfly data entry'!DB16*('Butterfly data entry'!DB16-1)</f>
        <v>0</v>
      </c>
      <c r="DB13" s="71">
        <f>'Butterfly data entry'!DC16*('Butterfly data entry'!DC16-1)</f>
        <v>0</v>
      </c>
      <c r="DC13" s="71">
        <f>'Butterfly data entry'!DD16*('Butterfly data entry'!DD16-1)</f>
        <v>0</v>
      </c>
      <c r="DD13" s="71">
        <f>'Butterfly data entry'!DE16*('Butterfly data entry'!DE16-1)</f>
        <v>0</v>
      </c>
      <c r="DE13" s="71">
        <f>'Butterfly data entry'!DF16*('Butterfly data entry'!DF16-1)</f>
        <v>0</v>
      </c>
      <c r="DF13" s="71">
        <f>'Butterfly data entry'!DG16*('Butterfly data entry'!DG16-1)</f>
        <v>0</v>
      </c>
      <c r="DG13" s="71">
        <f>'Butterfly data entry'!DH16*('Butterfly data entry'!DH16-1)</f>
        <v>0</v>
      </c>
      <c r="DH13" s="71">
        <f>'Butterfly data entry'!DI16*('Butterfly data entry'!DI16-1)</f>
        <v>0</v>
      </c>
      <c r="DI13" s="71">
        <f>'Butterfly data entry'!DJ16*('Butterfly data entry'!DJ16-1)</f>
        <v>0</v>
      </c>
      <c r="DJ13" s="71">
        <f>'Butterfly data entry'!DK16*('Butterfly data entry'!DK16-1)</f>
        <v>0</v>
      </c>
      <c r="DK13" s="71">
        <f>'Butterfly data entry'!DL16*('Butterfly data entry'!DL16-1)</f>
        <v>0</v>
      </c>
      <c r="DL13" s="71">
        <f>'Butterfly data entry'!DM16*('Butterfly data entry'!DM16-1)</f>
        <v>0</v>
      </c>
      <c r="DM13" s="71">
        <f>'Butterfly data entry'!DN16*('Butterfly data entry'!DN16-1)</f>
        <v>0</v>
      </c>
      <c r="DN13" s="71">
        <f>'Butterfly data entry'!DO16*('Butterfly data entry'!DO16-1)</f>
        <v>0</v>
      </c>
      <c r="DO13" s="71">
        <f>'Butterfly data entry'!DP16*('Butterfly data entry'!DP16-1)</f>
        <v>0</v>
      </c>
      <c r="DP13" s="71">
        <f>'Butterfly data entry'!DQ16*('Butterfly data entry'!DQ16-1)</f>
        <v>0</v>
      </c>
      <c r="DQ13" s="71">
        <f>'Butterfly data entry'!DR16*('Butterfly data entry'!DR16-1)</f>
        <v>0</v>
      </c>
      <c r="DR13" s="71">
        <f>'Butterfly data entry'!DS16*('Butterfly data entry'!DS16-1)</f>
        <v>0</v>
      </c>
      <c r="DS13" s="71">
        <f>'Butterfly data entry'!DT16*('Butterfly data entry'!DT16-1)</f>
        <v>0</v>
      </c>
    </row>
    <row r="14" spans="1:123" x14ac:dyDescent="0.25">
      <c r="A14" t="str">
        <f>'Butterfly data entry'!B17</f>
        <v>Small White</v>
      </c>
      <c r="B14" s="71">
        <f>'Butterfly data entry'!C17*('Butterfly data entry'!C17-1)</f>
        <v>0</v>
      </c>
      <c r="C14" s="71">
        <f>'Butterfly data entry'!D17*('Butterfly data entry'!D17-1)</f>
        <v>0</v>
      </c>
      <c r="D14" s="71">
        <f>'Butterfly data entry'!E17*('Butterfly data entry'!E17-1)</f>
        <v>0</v>
      </c>
      <c r="E14" s="71">
        <f>'Butterfly data entry'!F17*('Butterfly data entry'!F17-1)</f>
        <v>0</v>
      </c>
      <c r="F14" s="71">
        <f>'Butterfly data entry'!G17*('Butterfly data entry'!G17-1)</f>
        <v>0</v>
      </c>
      <c r="G14" s="71">
        <f>'Butterfly data entry'!H17*('Butterfly data entry'!H17-1)</f>
        <v>0</v>
      </c>
      <c r="H14" s="71">
        <f>'Butterfly data entry'!I17*('Butterfly data entry'!I17-1)</f>
        <v>0</v>
      </c>
      <c r="I14" s="71">
        <f>'Butterfly data entry'!J17*('Butterfly data entry'!J17-1)</f>
        <v>0</v>
      </c>
      <c r="J14" s="71">
        <f>'Butterfly data entry'!K17*('Butterfly data entry'!K17-1)</f>
        <v>0</v>
      </c>
      <c r="K14" s="71">
        <f>'Butterfly data entry'!L17*('Butterfly data entry'!L17-1)</f>
        <v>0</v>
      </c>
      <c r="L14" s="71">
        <f>'Butterfly data entry'!M17*('Butterfly data entry'!M17-1)</f>
        <v>0</v>
      </c>
      <c r="M14" s="71">
        <f>'Butterfly data entry'!N17*('Butterfly data entry'!N17-1)</f>
        <v>0</v>
      </c>
      <c r="N14" s="71">
        <f>'Butterfly data entry'!O17*('Butterfly data entry'!O17-1)</f>
        <v>0</v>
      </c>
      <c r="O14" s="71">
        <f>'Butterfly data entry'!P17*('Butterfly data entry'!P17-1)</f>
        <v>0</v>
      </c>
      <c r="P14" s="71">
        <f>'Butterfly data entry'!Q17*('Butterfly data entry'!Q17-1)</f>
        <v>0</v>
      </c>
      <c r="Q14" s="71">
        <f>'Butterfly data entry'!R17*('Butterfly data entry'!R17-1)</f>
        <v>0</v>
      </c>
      <c r="R14" s="71">
        <f>'Butterfly data entry'!S17*('Butterfly data entry'!S17-1)</f>
        <v>0</v>
      </c>
      <c r="S14" s="71">
        <f>'Butterfly data entry'!T17*('Butterfly data entry'!T17-1)</f>
        <v>0</v>
      </c>
      <c r="T14" s="71">
        <f>'Butterfly data entry'!U17*('Butterfly data entry'!U17-1)</f>
        <v>0</v>
      </c>
      <c r="U14" s="71">
        <f>'Butterfly data entry'!V17*('Butterfly data entry'!V17-1)</f>
        <v>0</v>
      </c>
      <c r="V14" s="71">
        <f>'Butterfly data entry'!W17*('Butterfly data entry'!W17-1)</f>
        <v>0</v>
      </c>
      <c r="W14" s="71">
        <f>'Butterfly data entry'!X17*('Butterfly data entry'!X17-1)</f>
        <v>0</v>
      </c>
      <c r="X14" s="71">
        <f>'Butterfly data entry'!Y17*('Butterfly data entry'!Y17-1)</f>
        <v>0</v>
      </c>
      <c r="Y14" s="71">
        <f>'Butterfly data entry'!Z17*('Butterfly data entry'!Z17-1)</f>
        <v>0</v>
      </c>
      <c r="Z14" s="71">
        <f>'Butterfly data entry'!AA17*('Butterfly data entry'!AA17-1)</f>
        <v>0</v>
      </c>
      <c r="AA14" s="71">
        <f>'Butterfly data entry'!AB17*('Butterfly data entry'!AB17-1)</f>
        <v>0</v>
      </c>
      <c r="AB14" s="71">
        <f>'Butterfly data entry'!AC17*('Butterfly data entry'!AC17-1)</f>
        <v>0</v>
      </c>
      <c r="AC14" s="71">
        <f>'Butterfly data entry'!AD17*('Butterfly data entry'!AD17-1)</f>
        <v>0</v>
      </c>
      <c r="AD14" s="71">
        <f>'Butterfly data entry'!AE17*('Butterfly data entry'!AE17-1)</f>
        <v>0</v>
      </c>
      <c r="AE14" s="71">
        <f>'Butterfly data entry'!AF17*('Butterfly data entry'!AF17-1)</f>
        <v>0</v>
      </c>
      <c r="AF14" s="71">
        <f>'Butterfly data entry'!AG17*('Butterfly data entry'!AG17-1)</f>
        <v>0</v>
      </c>
      <c r="AG14" s="71">
        <f>'Butterfly data entry'!AH17*('Butterfly data entry'!AH17-1)</f>
        <v>0</v>
      </c>
      <c r="AH14" s="71">
        <f>'Butterfly data entry'!AI17*('Butterfly data entry'!AI17-1)</f>
        <v>0</v>
      </c>
      <c r="AI14" s="71">
        <f>'Butterfly data entry'!AJ17*('Butterfly data entry'!AJ17-1)</f>
        <v>0</v>
      </c>
      <c r="AJ14" s="71">
        <f>'Butterfly data entry'!AK17*('Butterfly data entry'!AK17-1)</f>
        <v>0</v>
      </c>
      <c r="AK14" s="71">
        <f>'Butterfly data entry'!AL17*('Butterfly data entry'!AL17-1)</f>
        <v>0</v>
      </c>
      <c r="AL14" s="71">
        <f>'Butterfly data entry'!AM17*('Butterfly data entry'!AM17-1)</f>
        <v>0</v>
      </c>
      <c r="AM14" s="71">
        <f>'Butterfly data entry'!AN17*('Butterfly data entry'!AN17-1)</f>
        <v>0</v>
      </c>
      <c r="AN14" s="71">
        <f>'Butterfly data entry'!AO17*('Butterfly data entry'!AO17-1)</f>
        <v>0</v>
      </c>
      <c r="AO14" s="71">
        <f>'Butterfly data entry'!AP17*('Butterfly data entry'!AP17-1)</f>
        <v>0</v>
      </c>
      <c r="AP14" s="71">
        <f>'Butterfly data entry'!AQ17*('Butterfly data entry'!AQ17-1)</f>
        <v>0</v>
      </c>
      <c r="AQ14" s="71">
        <f>'Butterfly data entry'!AR17*('Butterfly data entry'!AR17-1)</f>
        <v>0</v>
      </c>
      <c r="AR14" s="71">
        <f>'Butterfly data entry'!AS17*('Butterfly data entry'!AS17-1)</f>
        <v>0</v>
      </c>
      <c r="AS14" s="71">
        <f>'Butterfly data entry'!AT17*('Butterfly data entry'!AT17-1)</f>
        <v>0</v>
      </c>
      <c r="AT14" s="71">
        <f>'Butterfly data entry'!AU17*('Butterfly data entry'!AU17-1)</f>
        <v>0</v>
      </c>
      <c r="AU14" s="71">
        <f>'Butterfly data entry'!AV17*('Butterfly data entry'!AV17-1)</f>
        <v>0</v>
      </c>
      <c r="AV14" s="71">
        <f>'Butterfly data entry'!AW17*('Butterfly data entry'!AW17-1)</f>
        <v>0</v>
      </c>
      <c r="AW14" s="71">
        <f>'Butterfly data entry'!AX17*('Butterfly data entry'!AX17-1)</f>
        <v>0</v>
      </c>
      <c r="AX14" s="71">
        <f>'Butterfly data entry'!AY17*('Butterfly data entry'!AY17-1)</f>
        <v>0</v>
      </c>
      <c r="AY14" s="71">
        <f>'Butterfly data entry'!AZ17*('Butterfly data entry'!AZ17-1)</f>
        <v>0</v>
      </c>
      <c r="AZ14" s="71">
        <f>'Butterfly data entry'!BA17*('Butterfly data entry'!BA17-1)</f>
        <v>0</v>
      </c>
      <c r="BA14" s="71">
        <f>'Butterfly data entry'!BB17*('Butterfly data entry'!BB17-1)</f>
        <v>0</v>
      </c>
      <c r="BB14" s="71">
        <f>'Butterfly data entry'!BC17*('Butterfly data entry'!BC17-1)</f>
        <v>0</v>
      </c>
      <c r="BC14" s="71">
        <f>'Butterfly data entry'!BD17*('Butterfly data entry'!BD17-1)</f>
        <v>0</v>
      </c>
      <c r="BD14" s="71">
        <f>'Butterfly data entry'!BE17*('Butterfly data entry'!BE17-1)</f>
        <v>0</v>
      </c>
      <c r="BE14" s="71">
        <f>'Butterfly data entry'!BF17*('Butterfly data entry'!BF17-1)</f>
        <v>0</v>
      </c>
      <c r="BF14" s="71">
        <f>'Butterfly data entry'!BG17*('Butterfly data entry'!BG17-1)</f>
        <v>0</v>
      </c>
      <c r="BG14" s="71">
        <f>'Butterfly data entry'!BH17*('Butterfly data entry'!BH17-1)</f>
        <v>0</v>
      </c>
      <c r="BH14" s="71">
        <f>'Butterfly data entry'!BI17*('Butterfly data entry'!BI17-1)</f>
        <v>0</v>
      </c>
      <c r="BI14" s="71">
        <f>'Butterfly data entry'!BJ17*('Butterfly data entry'!BJ17-1)</f>
        <v>0</v>
      </c>
      <c r="BJ14" s="71">
        <f>'Butterfly data entry'!BK17*('Butterfly data entry'!BK17-1)</f>
        <v>0</v>
      </c>
      <c r="BK14" s="71">
        <f>'Butterfly data entry'!BL17*('Butterfly data entry'!BL17-1)</f>
        <v>0</v>
      </c>
      <c r="BL14" s="71">
        <f>'Butterfly data entry'!BM17*('Butterfly data entry'!BM17-1)</f>
        <v>0</v>
      </c>
      <c r="BM14" s="71">
        <f>'Butterfly data entry'!BN17*('Butterfly data entry'!BN17-1)</f>
        <v>0</v>
      </c>
      <c r="BN14" s="71">
        <f>'Butterfly data entry'!BO17*('Butterfly data entry'!BO17-1)</f>
        <v>0</v>
      </c>
      <c r="BO14" s="71">
        <f>'Butterfly data entry'!BP17*('Butterfly data entry'!BP17-1)</f>
        <v>0</v>
      </c>
      <c r="BP14" s="71">
        <f>'Butterfly data entry'!BQ17*('Butterfly data entry'!BQ17-1)</f>
        <v>0</v>
      </c>
      <c r="BQ14" s="71">
        <f>'Butterfly data entry'!BR17*('Butterfly data entry'!BR17-1)</f>
        <v>0</v>
      </c>
      <c r="BR14" s="71">
        <f>'Butterfly data entry'!BS17*('Butterfly data entry'!BS17-1)</f>
        <v>0</v>
      </c>
      <c r="BS14" s="71">
        <f>'Butterfly data entry'!BT17*('Butterfly data entry'!BT17-1)</f>
        <v>0</v>
      </c>
      <c r="BT14" s="71">
        <f>'Butterfly data entry'!BU17*('Butterfly data entry'!BU17-1)</f>
        <v>0</v>
      </c>
      <c r="BU14" s="71">
        <f>'Butterfly data entry'!BV17*('Butterfly data entry'!BV17-1)</f>
        <v>0</v>
      </c>
      <c r="BV14" s="71">
        <f>'Butterfly data entry'!BW17*('Butterfly data entry'!BW17-1)</f>
        <v>0</v>
      </c>
      <c r="BW14" s="71">
        <f>'Butterfly data entry'!BX17*('Butterfly data entry'!BX17-1)</f>
        <v>0</v>
      </c>
      <c r="BX14" s="71">
        <f>'Butterfly data entry'!BY17*('Butterfly data entry'!BY17-1)</f>
        <v>0</v>
      </c>
      <c r="BY14" s="71">
        <f>'Butterfly data entry'!BZ17*('Butterfly data entry'!BZ17-1)</f>
        <v>0</v>
      </c>
      <c r="BZ14" s="71">
        <f>'Butterfly data entry'!CA17*('Butterfly data entry'!CA17-1)</f>
        <v>0</v>
      </c>
      <c r="CA14" s="71">
        <f>'Butterfly data entry'!CB17*('Butterfly data entry'!CB17-1)</f>
        <v>0</v>
      </c>
      <c r="CB14" s="71">
        <f>'Butterfly data entry'!CC17*('Butterfly data entry'!CC17-1)</f>
        <v>0</v>
      </c>
      <c r="CC14" s="71">
        <f>'Butterfly data entry'!CD17*('Butterfly data entry'!CD17-1)</f>
        <v>0</v>
      </c>
      <c r="CD14" s="71">
        <f>'Butterfly data entry'!CE17*('Butterfly data entry'!CE17-1)</f>
        <v>0</v>
      </c>
      <c r="CE14" s="71">
        <f>'Butterfly data entry'!CF17*('Butterfly data entry'!CF17-1)</f>
        <v>0</v>
      </c>
      <c r="CF14" s="71">
        <f>'Butterfly data entry'!CG17*('Butterfly data entry'!CG17-1)</f>
        <v>0</v>
      </c>
      <c r="CG14" s="71">
        <f>'Butterfly data entry'!CH17*('Butterfly data entry'!CH17-1)</f>
        <v>0</v>
      </c>
      <c r="CH14" s="71">
        <f>'Butterfly data entry'!CI17*('Butterfly data entry'!CI17-1)</f>
        <v>0</v>
      </c>
      <c r="CI14" s="71">
        <f>'Butterfly data entry'!CJ17*('Butterfly data entry'!CJ17-1)</f>
        <v>0</v>
      </c>
      <c r="CJ14" s="71">
        <f>'Butterfly data entry'!CK17*('Butterfly data entry'!CK17-1)</f>
        <v>0</v>
      </c>
      <c r="CK14" s="71">
        <f>'Butterfly data entry'!CL17*('Butterfly data entry'!CL17-1)</f>
        <v>0</v>
      </c>
      <c r="CL14" s="71">
        <f>'Butterfly data entry'!CM17*('Butterfly data entry'!CM17-1)</f>
        <v>0</v>
      </c>
      <c r="CM14" s="71">
        <f>'Butterfly data entry'!CN17*('Butterfly data entry'!CN17-1)</f>
        <v>0</v>
      </c>
      <c r="CN14" s="71">
        <f>'Butterfly data entry'!CO17*('Butterfly data entry'!CO17-1)</f>
        <v>0</v>
      </c>
      <c r="CO14" s="71">
        <f>'Butterfly data entry'!CP17*('Butterfly data entry'!CP17-1)</f>
        <v>0</v>
      </c>
      <c r="CP14" s="71">
        <f>'Butterfly data entry'!CQ17*('Butterfly data entry'!CQ17-1)</f>
        <v>0</v>
      </c>
      <c r="CQ14" s="71">
        <f>'Butterfly data entry'!CR17*('Butterfly data entry'!CR17-1)</f>
        <v>0</v>
      </c>
      <c r="CR14" s="71">
        <f>'Butterfly data entry'!CS17*('Butterfly data entry'!CS17-1)</f>
        <v>0</v>
      </c>
      <c r="CS14" s="71">
        <f>'Butterfly data entry'!CT17*('Butterfly data entry'!CT17-1)</f>
        <v>0</v>
      </c>
      <c r="CT14" s="71">
        <f>'Butterfly data entry'!CU17*('Butterfly data entry'!CU17-1)</f>
        <v>0</v>
      </c>
      <c r="CU14" s="71">
        <f>'Butterfly data entry'!CV17*('Butterfly data entry'!CV17-1)</f>
        <v>0</v>
      </c>
      <c r="CV14" s="71">
        <f>'Butterfly data entry'!CW17*('Butterfly data entry'!CW17-1)</f>
        <v>0</v>
      </c>
      <c r="CW14" s="71">
        <f>'Butterfly data entry'!CX17*('Butterfly data entry'!CX17-1)</f>
        <v>0</v>
      </c>
      <c r="CX14" s="71">
        <f>'Butterfly data entry'!CY17*('Butterfly data entry'!CY17-1)</f>
        <v>0</v>
      </c>
      <c r="CY14" s="71">
        <f>'Butterfly data entry'!CZ17*('Butterfly data entry'!CZ17-1)</f>
        <v>0</v>
      </c>
      <c r="CZ14" s="71">
        <f>'Butterfly data entry'!DA17*('Butterfly data entry'!DA17-1)</f>
        <v>0</v>
      </c>
      <c r="DA14" s="71">
        <f>'Butterfly data entry'!DB17*('Butterfly data entry'!DB17-1)</f>
        <v>0</v>
      </c>
      <c r="DB14" s="71">
        <f>'Butterfly data entry'!DC17*('Butterfly data entry'!DC17-1)</f>
        <v>0</v>
      </c>
      <c r="DC14" s="71">
        <f>'Butterfly data entry'!DD17*('Butterfly data entry'!DD17-1)</f>
        <v>0</v>
      </c>
      <c r="DD14" s="71">
        <f>'Butterfly data entry'!DE17*('Butterfly data entry'!DE17-1)</f>
        <v>0</v>
      </c>
      <c r="DE14" s="71">
        <f>'Butterfly data entry'!DF17*('Butterfly data entry'!DF17-1)</f>
        <v>0</v>
      </c>
      <c r="DF14" s="71">
        <f>'Butterfly data entry'!DG17*('Butterfly data entry'!DG17-1)</f>
        <v>0</v>
      </c>
      <c r="DG14" s="71">
        <f>'Butterfly data entry'!DH17*('Butterfly data entry'!DH17-1)</f>
        <v>0</v>
      </c>
      <c r="DH14" s="71">
        <f>'Butterfly data entry'!DI17*('Butterfly data entry'!DI17-1)</f>
        <v>0</v>
      </c>
      <c r="DI14" s="71">
        <f>'Butterfly data entry'!DJ17*('Butterfly data entry'!DJ17-1)</f>
        <v>0</v>
      </c>
      <c r="DJ14" s="71">
        <f>'Butterfly data entry'!DK17*('Butterfly data entry'!DK17-1)</f>
        <v>0</v>
      </c>
      <c r="DK14" s="71">
        <f>'Butterfly data entry'!DL17*('Butterfly data entry'!DL17-1)</f>
        <v>0</v>
      </c>
      <c r="DL14" s="71">
        <f>'Butterfly data entry'!DM17*('Butterfly data entry'!DM17-1)</f>
        <v>0</v>
      </c>
      <c r="DM14" s="71">
        <f>'Butterfly data entry'!DN17*('Butterfly data entry'!DN17-1)</f>
        <v>0</v>
      </c>
      <c r="DN14" s="71">
        <f>'Butterfly data entry'!DO17*('Butterfly data entry'!DO17-1)</f>
        <v>0</v>
      </c>
      <c r="DO14" s="71">
        <f>'Butterfly data entry'!DP17*('Butterfly data entry'!DP17-1)</f>
        <v>0</v>
      </c>
      <c r="DP14" s="71">
        <f>'Butterfly data entry'!DQ17*('Butterfly data entry'!DQ17-1)</f>
        <v>0</v>
      </c>
      <c r="DQ14" s="71">
        <f>'Butterfly data entry'!DR17*('Butterfly data entry'!DR17-1)</f>
        <v>0</v>
      </c>
      <c r="DR14" s="71">
        <f>'Butterfly data entry'!DS17*('Butterfly data entry'!DS17-1)</f>
        <v>0</v>
      </c>
      <c r="DS14" s="71">
        <f>'Butterfly data entry'!DT17*('Butterfly data entry'!DT17-1)</f>
        <v>0</v>
      </c>
    </row>
    <row r="15" spans="1:123" x14ac:dyDescent="0.25">
      <c r="A15" t="str">
        <f>'Butterfly data entry'!B18</f>
        <v>Green-veined White</v>
      </c>
      <c r="B15" s="71">
        <f>'Butterfly data entry'!C18*('Butterfly data entry'!C18-1)</f>
        <v>0</v>
      </c>
      <c r="C15" s="71">
        <f>'Butterfly data entry'!D18*('Butterfly data entry'!D18-1)</f>
        <v>0</v>
      </c>
      <c r="D15" s="71">
        <f>'Butterfly data entry'!E18*('Butterfly data entry'!E18-1)</f>
        <v>0</v>
      </c>
      <c r="E15" s="71">
        <f>'Butterfly data entry'!F18*('Butterfly data entry'!F18-1)</f>
        <v>0</v>
      </c>
      <c r="F15" s="71">
        <f>'Butterfly data entry'!G18*('Butterfly data entry'!G18-1)</f>
        <v>0</v>
      </c>
      <c r="G15" s="71">
        <f>'Butterfly data entry'!H18*('Butterfly data entry'!H18-1)</f>
        <v>0</v>
      </c>
      <c r="H15" s="71">
        <f>'Butterfly data entry'!I18*('Butterfly data entry'!I18-1)</f>
        <v>0</v>
      </c>
      <c r="I15" s="71">
        <f>'Butterfly data entry'!J18*('Butterfly data entry'!J18-1)</f>
        <v>0</v>
      </c>
      <c r="J15" s="71">
        <f>'Butterfly data entry'!K18*('Butterfly data entry'!K18-1)</f>
        <v>0</v>
      </c>
      <c r="K15" s="71">
        <f>'Butterfly data entry'!L18*('Butterfly data entry'!L18-1)</f>
        <v>0</v>
      </c>
      <c r="L15" s="71">
        <f>'Butterfly data entry'!M18*('Butterfly data entry'!M18-1)</f>
        <v>0</v>
      </c>
      <c r="M15" s="71">
        <f>'Butterfly data entry'!N18*('Butterfly data entry'!N18-1)</f>
        <v>0</v>
      </c>
      <c r="N15" s="71">
        <f>'Butterfly data entry'!O18*('Butterfly data entry'!O18-1)</f>
        <v>0</v>
      </c>
      <c r="O15" s="71">
        <f>'Butterfly data entry'!P18*('Butterfly data entry'!P18-1)</f>
        <v>0</v>
      </c>
      <c r="P15" s="71">
        <f>'Butterfly data entry'!Q18*('Butterfly data entry'!Q18-1)</f>
        <v>0</v>
      </c>
      <c r="Q15" s="71">
        <f>'Butterfly data entry'!R18*('Butterfly data entry'!R18-1)</f>
        <v>0</v>
      </c>
      <c r="R15" s="71">
        <f>'Butterfly data entry'!S18*('Butterfly data entry'!S18-1)</f>
        <v>0</v>
      </c>
      <c r="S15" s="71">
        <f>'Butterfly data entry'!T18*('Butterfly data entry'!T18-1)</f>
        <v>0</v>
      </c>
      <c r="T15" s="71">
        <f>'Butterfly data entry'!U18*('Butterfly data entry'!U18-1)</f>
        <v>0</v>
      </c>
      <c r="U15" s="71">
        <f>'Butterfly data entry'!V18*('Butterfly data entry'!V18-1)</f>
        <v>0</v>
      </c>
      <c r="V15" s="71">
        <f>'Butterfly data entry'!W18*('Butterfly data entry'!W18-1)</f>
        <v>0</v>
      </c>
      <c r="W15" s="71">
        <f>'Butterfly data entry'!X18*('Butterfly data entry'!X18-1)</f>
        <v>0</v>
      </c>
      <c r="X15" s="71">
        <f>'Butterfly data entry'!Y18*('Butterfly data entry'!Y18-1)</f>
        <v>0</v>
      </c>
      <c r="Y15" s="71">
        <f>'Butterfly data entry'!Z18*('Butterfly data entry'!Z18-1)</f>
        <v>0</v>
      </c>
      <c r="Z15" s="71">
        <f>'Butterfly data entry'!AA18*('Butterfly data entry'!AA18-1)</f>
        <v>0</v>
      </c>
      <c r="AA15" s="71">
        <f>'Butterfly data entry'!AB18*('Butterfly data entry'!AB18-1)</f>
        <v>0</v>
      </c>
      <c r="AB15" s="71">
        <f>'Butterfly data entry'!AC18*('Butterfly data entry'!AC18-1)</f>
        <v>0</v>
      </c>
      <c r="AC15" s="71">
        <f>'Butterfly data entry'!AD18*('Butterfly data entry'!AD18-1)</f>
        <v>0</v>
      </c>
      <c r="AD15" s="71">
        <f>'Butterfly data entry'!AE18*('Butterfly data entry'!AE18-1)</f>
        <v>0</v>
      </c>
      <c r="AE15" s="71">
        <f>'Butterfly data entry'!AF18*('Butterfly data entry'!AF18-1)</f>
        <v>0</v>
      </c>
      <c r="AF15" s="71">
        <f>'Butterfly data entry'!AG18*('Butterfly data entry'!AG18-1)</f>
        <v>0</v>
      </c>
      <c r="AG15" s="71">
        <f>'Butterfly data entry'!AH18*('Butterfly data entry'!AH18-1)</f>
        <v>0</v>
      </c>
      <c r="AH15" s="71">
        <f>'Butterfly data entry'!AI18*('Butterfly data entry'!AI18-1)</f>
        <v>0</v>
      </c>
      <c r="AI15" s="71">
        <f>'Butterfly data entry'!AJ18*('Butterfly data entry'!AJ18-1)</f>
        <v>0</v>
      </c>
      <c r="AJ15" s="71">
        <f>'Butterfly data entry'!AK18*('Butterfly data entry'!AK18-1)</f>
        <v>0</v>
      </c>
      <c r="AK15" s="71">
        <f>'Butterfly data entry'!AL18*('Butterfly data entry'!AL18-1)</f>
        <v>0</v>
      </c>
      <c r="AL15" s="71">
        <f>'Butterfly data entry'!AM18*('Butterfly data entry'!AM18-1)</f>
        <v>0</v>
      </c>
      <c r="AM15" s="71">
        <f>'Butterfly data entry'!AN18*('Butterfly data entry'!AN18-1)</f>
        <v>0</v>
      </c>
      <c r="AN15" s="71">
        <f>'Butterfly data entry'!AO18*('Butterfly data entry'!AO18-1)</f>
        <v>0</v>
      </c>
      <c r="AO15" s="71">
        <f>'Butterfly data entry'!AP18*('Butterfly data entry'!AP18-1)</f>
        <v>0</v>
      </c>
      <c r="AP15" s="71">
        <f>'Butterfly data entry'!AQ18*('Butterfly data entry'!AQ18-1)</f>
        <v>0</v>
      </c>
      <c r="AQ15" s="71">
        <f>'Butterfly data entry'!AR18*('Butterfly data entry'!AR18-1)</f>
        <v>0</v>
      </c>
      <c r="AR15" s="71">
        <f>'Butterfly data entry'!AS18*('Butterfly data entry'!AS18-1)</f>
        <v>0</v>
      </c>
      <c r="AS15" s="71">
        <f>'Butterfly data entry'!AT18*('Butterfly data entry'!AT18-1)</f>
        <v>0</v>
      </c>
      <c r="AT15" s="71">
        <f>'Butterfly data entry'!AU18*('Butterfly data entry'!AU18-1)</f>
        <v>0</v>
      </c>
      <c r="AU15" s="71">
        <f>'Butterfly data entry'!AV18*('Butterfly data entry'!AV18-1)</f>
        <v>0</v>
      </c>
      <c r="AV15" s="71">
        <f>'Butterfly data entry'!AW18*('Butterfly data entry'!AW18-1)</f>
        <v>0</v>
      </c>
      <c r="AW15" s="71">
        <f>'Butterfly data entry'!AX18*('Butterfly data entry'!AX18-1)</f>
        <v>0</v>
      </c>
      <c r="AX15" s="71">
        <f>'Butterfly data entry'!AY18*('Butterfly data entry'!AY18-1)</f>
        <v>0</v>
      </c>
      <c r="AY15" s="71">
        <f>'Butterfly data entry'!AZ18*('Butterfly data entry'!AZ18-1)</f>
        <v>0</v>
      </c>
      <c r="AZ15" s="71">
        <f>'Butterfly data entry'!BA18*('Butterfly data entry'!BA18-1)</f>
        <v>0</v>
      </c>
      <c r="BA15" s="71">
        <f>'Butterfly data entry'!BB18*('Butterfly data entry'!BB18-1)</f>
        <v>0</v>
      </c>
      <c r="BB15" s="71">
        <f>'Butterfly data entry'!BC18*('Butterfly data entry'!BC18-1)</f>
        <v>0</v>
      </c>
      <c r="BC15" s="71">
        <f>'Butterfly data entry'!BD18*('Butterfly data entry'!BD18-1)</f>
        <v>0</v>
      </c>
      <c r="BD15" s="71">
        <f>'Butterfly data entry'!BE18*('Butterfly data entry'!BE18-1)</f>
        <v>0</v>
      </c>
      <c r="BE15" s="71">
        <f>'Butterfly data entry'!BF18*('Butterfly data entry'!BF18-1)</f>
        <v>0</v>
      </c>
      <c r="BF15" s="71">
        <f>'Butterfly data entry'!BG18*('Butterfly data entry'!BG18-1)</f>
        <v>0</v>
      </c>
      <c r="BG15" s="71">
        <f>'Butterfly data entry'!BH18*('Butterfly data entry'!BH18-1)</f>
        <v>0</v>
      </c>
      <c r="BH15" s="71">
        <f>'Butterfly data entry'!BI18*('Butterfly data entry'!BI18-1)</f>
        <v>0</v>
      </c>
      <c r="BI15" s="71">
        <f>'Butterfly data entry'!BJ18*('Butterfly data entry'!BJ18-1)</f>
        <v>0</v>
      </c>
      <c r="BJ15" s="71">
        <f>'Butterfly data entry'!BK18*('Butterfly data entry'!BK18-1)</f>
        <v>0</v>
      </c>
      <c r="BK15" s="71">
        <f>'Butterfly data entry'!BL18*('Butterfly data entry'!BL18-1)</f>
        <v>0</v>
      </c>
      <c r="BL15" s="71">
        <f>'Butterfly data entry'!BM18*('Butterfly data entry'!BM18-1)</f>
        <v>0</v>
      </c>
      <c r="BM15" s="71">
        <f>'Butterfly data entry'!BN18*('Butterfly data entry'!BN18-1)</f>
        <v>0</v>
      </c>
      <c r="BN15" s="71">
        <f>'Butterfly data entry'!BO18*('Butterfly data entry'!BO18-1)</f>
        <v>0</v>
      </c>
      <c r="BO15" s="71">
        <f>'Butterfly data entry'!BP18*('Butterfly data entry'!BP18-1)</f>
        <v>0</v>
      </c>
      <c r="BP15" s="71">
        <f>'Butterfly data entry'!BQ18*('Butterfly data entry'!BQ18-1)</f>
        <v>0</v>
      </c>
      <c r="BQ15" s="71">
        <f>'Butterfly data entry'!BR18*('Butterfly data entry'!BR18-1)</f>
        <v>0</v>
      </c>
      <c r="BR15" s="71">
        <f>'Butterfly data entry'!BS18*('Butterfly data entry'!BS18-1)</f>
        <v>0</v>
      </c>
      <c r="BS15" s="71">
        <f>'Butterfly data entry'!BT18*('Butterfly data entry'!BT18-1)</f>
        <v>0</v>
      </c>
      <c r="BT15" s="71">
        <f>'Butterfly data entry'!BU18*('Butterfly data entry'!BU18-1)</f>
        <v>0</v>
      </c>
      <c r="BU15" s="71">
        <f>'Butterfly data entry'!BV18*('Butterfly data entry'!BV18-1)</f>
        <v>0</v>
      </c>
      <c r="BV15" s="71">
        <f>'Butterfly data entry'!BW18*('Butterfly data entry'!BW18-1)</f>
        <v>0</v>
      </c>
      <c r="BW15" s="71">
        <f>'Butterfly data entry'!BX18*('Butterfly data entry'!BX18-1)</f>
        <v>0</v>
      </c>
      <c r="BX15" s="71">
        <f>'Butterfly data entry'!BY18*('Butterfly data entry'!BY18-1)</f>
        <v>0</v>
      </c>
      <c r="BY15" s="71">
        <f>'Butterfly data entry'!BZ18*('Butterfly data entry'!BZ18-1)</f>
        <v>0</v>
      </c>
      <c r="BZ15" s="71">
        <f>'Butterfly data entry'!CA18*('Butterfly data entry'!CA18-1)</f>
        <v>0</v>
      </c>
      <c r="CA15" s="71">
        <f>'Butterfly data entry'!CB18*('Butterfly data entry'!CB18-1)</f>
        <v>0</v>
      </c>
      <c r="CB15" s="71">
        <f>'Butterfly data entry'!CC18*('Butterfly data entry'!CC18-1)</f>
        <v>0</v>
      </c>
      <c r="CC15" s="71">
        <f>'Butterfly data entry'!CD18*('Butterfly data entry'!CD18-1)</f>
        <v>0</v>
      </c>
      <c r="CD15" s="71">
        <f>'Butterfly data entry'!CE18*('Butterfly data entry'!CE18-1)</f>
        <v>0</v>
      </c>
      <c r="CE15" s="71">
        <f>'Butterfly data entry'!CF18*('Butterfly data entry'!CF18-1)</f>
        <v>0</v>
      </c>
      <c r="CF15" s="71">
        <f>'Butterfly data entry'!CG18*('Butterfly data entry'!CG18-1)</f>
        <v>0</v>
      </c>
      <c r="CG15" s="71">
        <f>'Butterfly data entry'!CH18*('Butterfly data entry'!CH18-1)</f>
        <v>0</v>
      </c>
      <c r="CH15" s="71">
        <f>'Butterfly data entry'!CI18*('Butterfly data entry'!CI18-1)</f>
        <v>0</v>
      </c>
      <c r="CI15" s="71">
        <f>'Butterfly data entry'!CJ18*('Butterfly data entry'!CJ18-1)</f>
        <v>0</v>
      </c>
      <c r="CJ15" s="71">
        <f>'Butterfly data entry'!CK18*('Butterfly data entry'!CK18-1)</f>
        <v>0</v>
      </c>
      <c r="CK15" s="71">
        <f>'Butterfly data entry'!CL18*('Butterfly data entry'!CL18-1)</f>
        <v>0</v>
      </c>
      <c r="CL15" s="71">
        <f>'Butterfly data entry'!CM18*('Butterfly data entry'!CM18-1)</f>
        <v>0</v>
      </c>
      <c r="CM15" s="71">
        <f>'Butterfly data entry'!CN18*('Butterfly data entry'!CN18-1)</f>
        <v>0</v>
      </c>
      <c r="CN15" s="71">
        <f>'Butterfly data entry'!CO18*('Butterfly data entry'!CO18-1)</f>
        <v>0</v>
      </c>
      <c r="CO15" s="71">
        <f>'Butterfly data entry'!CP18*('Butterfly data entry'!CP18-1)</f>
        <v>0</v>
      </c>
      <c r="CP15" s="71">
        <f>'Butterfly data entry'!CQ18*('Butterfly data entry'!CQ18-1)</f>
        <v>0</v>
      </c>
      <c r="CQ15" s="71">
        <f>'Butterfly data entry'!CR18*('Butterfly data entry'!CR18-1)</f>
        <v>0</v>
      </c>
      <c r="CR15" s="71">
        <f>'Butterfly data entry'!CS18*('Butterfly data entry'!CS18-1)</f>
        <v>0</v>
      </c>
      <c r="CS15" s="71">
        <f>'Butterfly data entry'!CT18*('Butterfly data entry'!CT18-1)</f>
        <v>0</v>
      </c>
      <c r="CT15" s="71">
        <f>'Butterfly data entry'!CU18*('Butterfly data entry'!CU18-1)</f>
        <v>0</v>
      </c>
      <c r="CU15" s="71">
        <f>'Butterfly data entry'!CV18*('Butterfly data entry'!CV18-1)</f>
        <v>0</v>
      </c>
      <c r="CV15" s="71">
        <f>'Butterfly data entry'!CW18*('Butterfly data entry'!CW18-1)</f>
        <v>0</v>
      </c>
      <c r="CW15" s="71">
        <f>'Butterfly data entry'!CX18*('Butterfly data entry'!CX18-1)</f>
        <v>0</v>
      </c>
      <c r="CX15" s="71">
        <f>'Butterfly data entry'!CY18*('Butterfly data entry'!CY18-1)</f>
        <v>0</v>
      </c>
      <c r="CY15" s="71">
        <f>'Butterfly data entry'!CZ18*('Butterfly data entry'!CZ18-1)</f>
        <v>0</v>
      </c>
      <c r="CZ15" s="71">
        <f>'Butterfly data entry'!DA18*('Butterfly data entry'!DA18-1)</f>
        <v>0</v>
      </c>
      <c r="DA15" s="71">
        <f>'Butterfly data entry'!DB18*('Butterfly data entry'!DB18-1)</f>
        <v>0</v>
      </c>
      <c r="DB15" s="71">
        <f>'Butterfly data entry'!DC18*('Butterfly data entry'!DC18-1)</f>
        <v>0</v>
      </c>
      <c r="DC15" s="71">
        <f>'Butterfly data entry'!DD18*('Butterfly data entry'!DD18-1)</f>
        <v>0</v>
      </c>
      <c r="DD15" s="71">
        <f>'Butterfly data entry'!DE18*('Butterfly data entry'!DE18-1)</f>
        <v>0</v>
      </c>
      <c r="DE15" s="71">
        <f>'Butterfly data entry'!DF18*('Butterfly data entry'!DF18-1)</f>
        <v>0</v>
      </c>
      <c r="DF15" s="71">
        <f>'Butterfly data entry'!DG18*('Butterfly data entry'!DG18-1)</f>
        <v>0</v>
      </c>
      <c r="DG15" s="71">
        <f>'Butterfly data entry'!DH18*('Butterfly data entry'!DH18-1)</f>
        <v>0</v>
      </c>
      <c r="DH15" s="71">
        <f>'Butterfly data entry'!DI18*('Butterfly data entry'!DI18-1)</f>
        <v>0</v>
      </c>
      <c r="DI15" s="71">
        <f>'Butterfly data entry'!DJ18*('Butterfly data entry'!DJ18-1)</f>
        <v>0</v>
      </c>
      <c r="DJ15" s="71">
        <f>'Butterfly data entry'!DK18*('Butterfly data entry'!DK18-1)</f>
        <v>0</v>
      </c>
      <c r="DK15" s="71">
        <f>'Butterfly data entry'!DL18*('Butterfly data entry'!DL18-1)</f>
        <v>0</v>
      </c>
      <c r="DL15" s="71">
        <f>'Butterfly data entry'!DM18*('Butterfly data entry'!DM18-1)</f>
        <v>0</v>
      </c>
      <c r="DM15" s="71">
        <f>'Butterfly data entry'!DN18*('Butterfly data entry'!DN18-1)</f>
        <v>0</v>
      </c>
      <c r="DN15" s="71">
        <f>'Butterfly data entry'!DO18*('Butterfly data entry'!DO18-1)</f>
        <v>0</v>
      </c>
      <c r="DO15" s="71">
        <f>'Butterfly data entry'!DP18*('Butterfly data entry'!DP18-1)</f>
        <v>0</v>
      </c>
      <c r="DP15" s="71">
        <f>'Butterfly data entry'!DQ18*('Butterfly data entry'!DQ18-1)</f>
        <v>0</v>
      </c>
      <c r="DQ15" s="71">
        <f>'Butterfly data entry'!DR18*('Butterfly data entry'!DR18-1)</f>
        <v>0</v>
      </c>
      <c r="DR15" s="71">
        <f>'Butterfly data entry'!DS18*('Butterfly data entry'!DS18-1)</f>
        <v>0</v>
      </c>
      <c r="DS15" s="71">
        <f>'Butterfly data entry'!DT18*('Butterfly data entry'!DT18-1)</f>
        <v>0</v>
      </c>
    </row>
    <row r="16" spans="1:123" x14ac:dyDescent="0.25">
      <c r="A16" t="str">
        <f>'Butterfly data entry'!B19</f>
        <v>Marbled White</v>
      </c>
      <c r="B16" s="71">
        <f>'Butterfly data entry'!C19*('Butterfly data entry'!C19-1)</f>
        <v>0</v>
      </c>
      <c r="C16" s="71">
        <f>'Butterfly data entry'!D19*('Butterfly data entry'!D19-1)</f>
        <v>0</v>
      </c>
      <c r="D16" s="71">
        <f>'Butterfly data entry'!E19*('Butterfly data entry'!E19-1)</f>
        <v>0</v>
      </c>
      <c r="E16" s="71">
        <f>'Butterfly data entry'!F19*('Butterfly data entry'!F19-1)</f>
        <v>0</v>
      </c>
      <c r="F16" s="71">
        <f>'Butterfly data entry'!G19*('Butterfly data entry'!G19-1)</f>
        <v>0</v>
      </c>
      <c r="G16" s="71">
        <f>'Butterfly data entry'!H19*('Butterfly data entry'!H19-1)</f>
        <v>0</v>
      </c>
      <c r="H16" s="71">
        <f>'Butterfly data entry'!I19*('Butterfly data entry'!I19-1)</f>
        <v>0</v>
      </c>
      <c r="I16" s="71">
        <f>'Butterfly data entry'!J19*('Butterfly data entry'!J19-1)</f>
        <v>0</v>
      </c>
      <c r="J16" s="71">
        <f>'Butterfly data entry'!K19*('Butterfly data entry'!K19-1)</f>
        <v>0</v>
      </c>
      <c r="K16" s="71">
        <f>'Butterfly data entry'!L19*('Butterfly data entry'!L19-1)</f>
        <v>0</v>
      </c>
      <c r="L16" s="71">
        <f>'Butterfly data entry'!M19*('Butterfly data entry'!M19-1)</f>
        <v>0</v>
      </c>
      <c r="M16" s="71">
        <f>'Butterfly data entry'!N19*('Butterfly data entry'!N19-1)</f>
        <v>0</v>
      </c>
      <c r="N16" s="71">
        <f>'Butterfly data entry'!O19*('Butterfly data entry'!O19-1)</f>
        <v>0</v>
      </c>
      <c r="O16" s="71">
        <f>'Butterfly data entry'!P19*('Butterfly data entry'!P19-1)</f>
        <v>0</v>
      </c>
      <c r="P16" s="71">
        <f>'Butterfly data entry'!Q19*('Butterfly data entry'!Q19-1)</f>
        <v>0</v>
      </c>
      <c r="Q16" s="71">
        <f>'Butterfly data entry'!R19*('Butterfly data entry'!R19-1)</f>
        <v>0</v>
      </c>
      <c r="R16" s="71">
        <f>'Butterfly data entry'!S19*('Butterfly data entry'!S19-1)</f>
        <v>0</v>
      </c>
      <c r="S16" s="71">
        <f>'Butterfly data entry'!T19*('Butterfly data entry'!T19-1)</f>
        <v>0</v>
      </c>
      <c r="T16" s="71">
        <f>'Butterfly data entry'!U19*('Butterfly data entry'!U19-1)</f>
        <v>0</v>
      </c>
      <c r="U16" s="71">
        <f>'Butterfly data entry'!V19*('Butterfly data entry'!V19-1)</f>
        <v>0</v>
      </c>
      <c r="V16" s="71">
        <f>'Butterfly data entry'!W19*('Butterfly data entry'!W19-1)</f>
        <v>0</v>
      </c>
      <c r="W16" s="71">
        <f>'Butterfly data entry'!X19*('Butterfly data entry'!X19-1)</f>
        <v>0</v>
      </c>
      <c r="X16" s="71">
        <f>'Butterfly data entry'!Y19*('Butterfly data entry'!Y19-1)</f>
        <v>0</v>
      </c>
      <c r="Y16" s="71">
        <f>'Butterfly data entry'!Z19*('Butterfly data entry'!Z19-1)</f>
        <v>0</v>
      </c>
      <c r="Z16" s="71">
        <f>'Butterfly data entry'!AA19*('Butterfly data entry'!AA19-1)</f>
        <v>0</v>
      </c>
      <c r="AA16" s="71">
        <f>'Butterfly data entry'!AB19*('Butterfly data entry'!AB19-1)</f>
        <v>0</v>
      </c>
      <c r="AB16" s="71">
        <f>'Butterfly data entry'!AC19*('Butterfly data entry'!AC19-1)</f>
        <v>0</v>
      </c>
      <c r="AC16" s="71">
        <f>'Butterfly data entry'!AD19*('Butterfly data entry'!AD19-1)</f>
        <v>0</v>
      </c>
      <c r="AD16" s="71">
        <f>'Butterfly data entry'!AE19*('Butterfly data entry'!AE19-1)</f>
        <v>0</v>
      </c>
      <c r="AE16" s="71">
        <f>'Butterfly data entry'!AF19*('Butterfly data entry'!AF19-1)</f>
        <v>0</v>
      </c>
      <c r="AF16" s="71">
        <f>'Butterfly data entry'!AG19*('Butterfly data entry'!AG19-1)</f>
        <v>0</v>
      </c>
      <c r="AG16" s="71">
        <f>'Butterfly data entry'!AH19*('Butterfly data entry'!AH19-1)</f>
        <v>0</v>
      </c>
      <c r="AH16" s="71">
        <f>'Butterfly data entry'!AI19*('Butterfly data entry'!AI19-1)</f>
        <v>0</v>
      </c>
      <c r="AI16" s="71">
        <f>'Butterfly data entry'!AJ19*('Butterfly data entry'!AJ19-1)</f>
        <v>0</v>
      </c>
      <c r="AJ16" s="71">
        <f>'Butterfly data entry'!AK19*('Butterfly data entry'!AK19-1)</f>
        <v>0</v>
      </c>
      <c r="AK16" s="71">
        <f>'Butterfly data entry'!AL19*('Butterfly data entry'!AL19-1)</f>
        <v>0</v>
      </c>
      <c r="AL16" s="71">
        <f>'Butterfly data entry'!AM19*('Butterfly data entry'!AM19-1)</f>
        <v>0</v>
      </c>
      <c r="AM16" s="71">
        <f>'Butterfly data entry'!AN19*('Butterfly data entry'!AN19-1)</f>
        <v>0</v>
      </c>
      <c r="AN16" s="71">
        <f>'Butterfly data entry'!AO19*('Butterfly data entry'!AO19-1)</f>
        <v>0</v>
      </c>
      <c r="AO16" s="71">
        <f>'Butterfly data entry'!AP19*('Butterfly data entry'!AP19-1)</f>
        <v>0</v>
      </c>
      <c r="AP16" s="71">
        <f>'Butterfly data entry'!AQ19*('Butterfly data entry'!AQ19-1)</f>
        <v>0</v>
      </c>
      <c r="AQ16" s="71">
        <f>'Butterfly data entry'!AR19*('Butterfly data entry'!AR19-1)</f>
        <v>0</v>
      </c>
      <c r="AR16" s="71">
        <f>'Butterfly data entry'!AS19*('Butterfly data entry'!AS19-1)</f>
        <v>0</v>
      </c>
      <c r="AS16" s="71">
        <f>'Butterfly data entry'!AT19*('Butterfly data entry'!AT19-1)</f>
        <v>0</v>
      </c>
      <c r="AT16" s="71">
        <f>'Butterfly data entry'!AU19*('Butterfly data entry'!AU19-1)</f>
        <v>0</v>
      </c>
      <c r="AU16" s="71">
        <f>'Butterfly data entry'!AV19*('Butterfly data entry'!AV19-1)</f>
        <v>0</v>
      </c>
      <c r="AV16" s="71">
        <f>'Butterfly data entry'!AW19*('Butterfly data entry'!AW19-1)</f>
        <v>0</v>
      </c>
      <c r="AW16" s="71">
        <f>'Butterfly data entry'!AX19*('Butterfly data entry'!AX19-1)</f>
        <v>0</v>
      </c>
      <c r="AX16" s="71">
        <f>'Butterfly data entry'!AY19*('Butterfly data entry'!AY19-1)</f>
        <v>0</v>
      </c>
      <c r="AY16" s="71">
        <f>'Butterfly data entry'!AZ19*('Butterfly data entry'!AZ19-1)</f>
        <v>0</v>
      </c>
      <c r="AZ16" s="71">
        <f>'Butterfly data entry'!BA19*('Butterfly data entry'!BA19-1)</f>
        <v>0</v>
      </c>
      <c r="BA16" s="71">
        <f>'Butterfly data entry'!BB19*('Butterfly data entry'!BB19-1)</f>
        <v>0</v>
      </c>
      <c r="BB16" s="71">
        <f>'Butterfly data entry'!BC19*('Butterfly data entry'!BC19-1)</f>
        <v>0</v>
      </c>
      <c r="BC16" s="71">
        <f>'Butterfly data entry'!BD19*('Butterfly data entry'!BD19-1)</f>
        <v>0</v>
      </c>
      <c r="BD16" s="71">
        <f>'Butterfly data entry'!BE19*('Butterfly data entry'!BE19-1)</f>
        <v>0</v>
      </c>
      <c r="BE16" s="71">
        <f>'Butterfly data entry'!BF19*('Butterfly data entry'!BF19-1)</f>
        <v>0</v>
      </c>
      <c r="BF16" s="71">
        <f>'Butterfly data entry'!BG19*('Butterfly data entry'!BG19-1)</f>
        <v>0</v>
      </c>
      <c r="BG16" s="71">
        <f>'Butterfly data entry'!BH19*('Butterfly data entry'!BH19-1)</f>
        <v>0</v>
      </c>
      <c r="BH16" s="71">
        <f>'Butterfly data entry'!BI19*('Butterfly data entry'!BI19-1)</f>
        <v>0</v>
      </c>
      <c r="BI16" s="71">
        <f>'Butterfly data entry'!BJ19*('Butterfly data entry'!BJ19-1)</f>
        <v>0</v>
      </c>
      <c r="BJ16" s="71">
        <f>'Butterfly data entry'!BK19*('Butterfly data entry'!BK19-1)</f>
        <v>0</v>
      </c>
      <c r="BK16" s="71">
        <f>'Butterfly data entry'!BL19*('Butterfly data entry'!BL19-1)</f>
        <v>0</v>
      </c>
      <c r="BL16" s="71">
        <f>'Butterfly data entry'!BM19*('Butterfly data entry'!BM19-1)</f>
        <v>0</v>
      </c>
      <c r="BM16" s="71">
        <f>'Butterfly data entry'!BN19*('Butterfly data entry'!BN19-1)</f>
        <v>0</v>
      </c>
      <c r="BN16" s="71">
        <f>'Butterfly data entry'!BO19*('Butterfly data entry'!BO19-1)</f>
        <v>0</v>
      </c>
      <c r="BO16" s="71">
        <f>'Butterfly data entry'!BP19*('Butterfly data entry'!BP19-1)</f>
        <v>0</v>
      </c>
      <c r="BP16" s="71">
        <f>'Butterfly data entry'!BQ19*('Butterfly data entry'!BQ19-1)</f>
        <v>0</v>
      </c>
      <c r="BQ16" s="71">
        <f>'Butterfly data entry'!BR19*('Butterfly data entry'!BR19-1)</f>
        <v>0</v>
      </c>
      <c r="BR16" s="71">
        <f>'Butterfly data entry'!BS19*('Butterfly data entry'!BS19-1)</f>
        <v>0</v>
      </c>
      <c r="BS16" s="71">
        <f>'Butterfly data entry'!BT19*('Butterfly data entry'!BT19-1)</f>
        <v>0</v>
      </c>
      <c r="BT16" s="71">
        <f>'Butterfly data entry'!BU19*('Butterfly data entry'!BU19-1)</f>
        <v>0</v>
      </c>
      <c r="BU16" s="71">
        <f>'Butterfly data entry'!BV19*('Butterfly data entry'!BV19-1)</f>
        <v>0</v>
      </c>
      <c r="BV16" s="71">
        <f>'Butterfly data entry'!BW19*('Butterfly data entry'!BW19-1)</f>
        <v>0</v>
      </c>
      <c r="BW16" s="71">
        <f>'Butterfly data entry'!BX19*('Butterfly data entry'!BX19-1)</f>
        <v>0</v>
      </c>
      <c r="BX16" s="71">
        <f>'Butterfly data entry'!BY19*('Butterfly data entry'!BY19-1)</f>
        <v>0</v>
      </c>
      <c r="BY16" s="71">
        <f>'Butterfly data entry'!BZ19*('Butterfly data entry'!BZ19-1)</f>
        <v>0</v>
      </c>
      <c r="BZ16" s="71">
        <f>'Butterfly data entry'!CA19*('Butterfly data entry'!CA19-1)</f>
        <v>0</v>
      </c>
      <c r="CA16" s="71">
        <f>'Butterfly data entry'!CB19*('Butterfly data entry'!CB19-1)</f>
        <v>0</v>
      </c>
      <c r="CB16" s="71">
        <f>'Butterfly data entry'!CC19*('Butterfly data entry'!CC19-1)</f>
        <v>0</v>
      </c>
      <c r="CC16" s="71">
        <f>'Butterfly data entry'!CD19*('Butterfly data entry'!CD19-1)</f>
        <v>0</v>
      </c>
      <c r="CD16" s="71">
        <f>'Butterfly data entry'!CE19*('Butterfly data entry'!CE19-1)</f>
        <v>0</v>
      </c>
      <c r="CE16" s="71">
        <f>'Butterfly data entry'!CF19*('Butterfly data entry'!CF19-1)</f>
        <v>0</v>
      </c>
      <c r="CF16" s="71">
        <f>'Butterfly data entry'!CG19*('Butterfly data entry'!CG19-1)</f>
        <v>0</v>
      </c>
      <c r="CG16" s="71">
        <f>'Butterfly data entry'!CH19*('Butterfly data entry'!CH19-1)</f>
        <v>0</v>
      </c>
      <c r="CH16" s="71">
        <f>'Butterfly data entry'!CI19*('Butterfly data entry'!CI19-1)</f>
        <v>0</v>
      </c>
      <c r="CI16" s="71">
        <f>'Butterfly data entry'!CJ19*('Butterfly data entry'!CJ19-1)</f>
        <v>0</v>
      </c>
      <c r="CJ16" s="71">
        <f>'Butterfly data entry'!CK19*('Butterfly data entry'!CK19-1)</f>
        <v>0</v>
      </c>
      <c r="CK16" s="71">
        <f>'Butterfly data entry'!CL19*('Butterfly data entry'!CL19-1)</f>
        <v>0</v>
      </c>
      <c r="CL16" s="71">
        <f>'Butterfly data entry'!CM19*('Butterfly data entry'!CM19-1)</f>
        <v>0</v>
      </c>
      <c r="CM16" s="71">
        <f>'Butterfly data entry'!CN19*('Butterfly data entry'!CN19-1)</f>
        <v>0</v>
      </c>
      <c r="CN16" s="71">
        <f>'Butterfly data entry'!CO19*('Butterfly data entry'!CO19-1)</f>
        <v>0</v>
      </c>
      <c r="CO16" s="71">
        <f>'Butterfly data entry'!CP19*('Butterfly data entry'!CP19-1)</f>
        <v>0</v>
      </c>
      <c r="CP16" s="71">
        <f>'Butterfly data entry'!CQ19*('Butterfly data entry'!CQ19-1)</f>
        <v>0</v>
      </c>
      <c r="CQ16" s="71">
        <f>'Butterfly data entry'!CR19*('Butterfly data entry'!CR19-1)</f>
        <v>0</v>
      </c>
      <c r="CR16" s="71">
        <f>'Butterfly data entry'!CS19*('Butterfly data entry'!CS19-1)</f>
        <v>0</v>
      </c>
      <c r="CS16" s="71">
        <f>'Butterfly data entry'!CT19*('Butterfly data entry'!CT19-1)</f>
        <v>0</v>
      </c>
      <c r="CT16" s="71">
        <f>'Butterfly data entry'!CU19*('Butterfly data entry'!CU19-1)</f>
        <v>0</v>
      </c>
      <c r="CU16" s="71">
        <f>'Butterfly data entry'!CV19*('Butterfly data entry'!CV19-1)</f>
        <v>0</v>
      </c>
      <c r="CV16" s="71">
        <f>'Butterfly data entry'!CW19*('Butterfly data entry'!CW19-1)</f>
        <v>0</v>
      </c>
      <c r="CW16" s="71">
        <f>'Butterfly data entry'!CX19*('Butterfly data entry'!CX19-1)</f>
        <v>0</v>
      </c>
      <c r="CX16" s="71">
        <f>'Butterfly data entry'!CY19*('Butterfly data entry'!CY19-1)</f>
        <v>0</v>
      </c>
      <c r="CY16" s="71">
        <f>'Butterfly data entry'!CZ19*('Butterfly data entry'!CZ19-1)</f>
        <v>0</v>
      </c>
      <c r="CZ16" s="71">
        <f>'Butterfly data entry'!DA19*('Butterfly data entry'!DA19-1)</f>
        <v>0</v>
      </c>
      <c r="DA16" s="71">
        <f>'Butterfly data entry'!DB19*('Butterfly data entry'!DB19-1)</f>
        <v>0</v>
      </c>
      <c r="DB16" s="71">
        <f>'Butterfly data entry'!DC19*('Butterfly data entry'!DC19-1)</f>
        <v>0</v>
      </c>
      <c r="DC16" s="71">
        <f>'Butterfly data entry'!DD19*('Butterfly data entry'!DD19-1)</f>
        <v>0</v>
      </c>
      <c r="DD16" s="71">
        <f>'Butterfly data entry'!DE19*('Butterfly data entry'!DE19-1)</f>
        <v>0</v>
      </c>
      <c r="DE16" s="71">
        <f>'Butterfly data entry'!DF19*('Butterfly data entry'!DF19-1)</f>
        <v>0</v>
      </c>
      <c r="DF16" s="71">
        <f>'Butterfly data entry'!DG19*('Butterfly data entry'!DG19-1)</f>
        <v>0</v>
      </c>
      <c r="DG16" s="71">
        <f>'Butterfly data entry'!DH19*('Butterfly data entry'!DH19-1)</f>
        <v>0</v>
      </c>
      <c r="DH16" s="71">
        <f>'Butterfly data entry'!DI19*('Butterfly data entry'!DI19-1)</f>
        <v>0</v>
      </c>
      <c r="DI16" s="71">
        <f>'Butterfly data entry'!DJ19*('Butterfly data entry'!DJ19-1)</f>
        <v>0</v>
      </c>
      <c r="DJ16" s="71">
        <f>'Butterfly data entry'!DK19*('Butterfly data entry'!DK19-1)</f>
        <v>0</v>
      </c>
      <c r="DK16" s="71">
        <f>'Butterfly data entry'!DL19*('Butterfly data entry'!DL19-1)</f>
        <v>0</v>
      </c>
      <c r="DL16" s="71">
        <f>'Butterfly data entry'!DM19*('Butterfly data entry'!DM19-1)</f>
        <v>0</v>
      </c>
      <c r="DM16" s="71">
        <f>'Butterfly data entry'!DN19*('Butterfly data entry'!DN19-1)</f>
        <v>0</v>
      </c>
      <c r="DN16" s="71">
        <f>'Butterfly data entry'!DO19*('Butterfly data entry'!DO19-1)</f>
        <v>0</v>
      </c>
      <c r="DO16" s="71">
        <f>'Butterfly data entry'!DP19*('Butterfly data entry'!DP19-1)</f>
        <v>0</v>
      </c>
      <c r="DP16" s="71">
        <f>'Butterfly data entry'!DQ19*('Butterfly data entry'!DQ19-1)</f>
        <v>0</v>
      </c>
      <c r="DQ16" s="71">
        <f>'Butterfly data entry'!DR19*('Butterfly data entry'!DR19-1)</f>
        <v>0</v>
      </c>
      <c r="DR16" s="71">
        <f>'Butterfly data entry'!DS19*('Butterfly data entry'!DS19-1)</f>
        <v>0</v>
      </c>
      <c r="DS16" s="71">
        <f>'Butterfly data entry'!DT19*('Butterfly data entry'!DT19-1)</f>
        <v>0</v>
      </c>
    </row>
    <row r="17" spans="1:123" x14ac:dyDescent="0.25">
      <c r="A17" t="str">
        <f>'Butterfly data entry'!B20</f>
        <v>Large Skipper</v>
      </c>
      <c r="B17" s="71">
        <f>'Butterfly data entry'!C20*('Butterfly data entry'!C20-1)</f>
        <v>0</v>
      </c>
      <c r="C17" s="71">
        <f>'Butterfly data entry'!D20*('Butterfly data entry'!D20-1)</f>
        <v>0</v>
      </c>
      <c r="D17" s="71">
        <f>'Butterfly data entry'!E20*('Butterfly data entry'!E20-1)</f>
        <v>0</v>
      </c>
      <c r="E17" s="71">
        <f>'Butterfly data entry'!F20*('Butterfly data entry'!F20-1)</f>
        <v>0</v>
      </c>
      <c r="F17" s="71">
        <f>'Butterfly data entry'!G20*('Butterfly data entry'!G20-1)</f>
        <v>0</v>
      </c>
      <c r="G17" s="71">
        <f>'Butterfly data entry'!H20*('Butterfly data entry'!H20-1)</f>
        <v>0</v>
      </c>
      <c r="H17" s="71">
        <f>'Butterfly data entry'!I20*('Butterfly data entry'!I20-1)</f>
        <v>0</v>
      </c>
      <c r="I17" s="71">
        <f>'Butterfly data entry'!J20*('Butterfly data entry'!J20-1)</f>
        <v>0</v>
      </c>
      <c r="J17" s="71">
        <f>'Butterfly data entry'!K20*('Butterfly data entry'!K20-1)</f>
        <v>0</v>
      </c>
      <c r="K17" s="71">
        <f>'Butterfly data entry'!L20*('Butterfly data entry'!L20-1)</f>
        <v>0</v>
      </c>
      <c r="L17" s="71">
        <f>'Butterfly data entry'!M20*('Butterfly data entry'!M20-1)</f>
        <v>0</v>
      </c>
      <c r="M17" s="71">
        <f>'Butterfly data entry'!N20*('Butterfly data entry'!N20-1)</f>
        <v>0</v>
      </c>
      <c r="N17" s="71">
        <f>'Butterfly data entry'!O20*('Butterfly data entry'!O20-1)</f>
        <v>0</v>
      </c>
      <c r="O17" s="71">
        <f>'Butterfly data entry'!P20*('Butterfly data entry'!P20-1)</f>
        <v>0</v>
      </c>
      <c r="P17" s="71">
        <f>'Butterfly data entry'!Q20*('Butterfly data entry'!Q20-1)</f>
        <v>0</v>
      </c>
      <c r="Q17" s="71">
        <f>'Butterfly data entry'!R20*('Butterfly data entry'!R20-1)</f>
        <v>0</v>
      </c>
      <c r="R17" s="71">
        <f>'Butterfly data entry'!S20*('Butterfly data entry'!S20-1)</f>
        <v>0</v>
      </c>
      <c r="S17" s="71">
        <f>'Butterfly data entry'!T20*('Butterfly data entry'!T20-1)</f>
        <v>0</v>
      </c>
      <c r="T17" s="71">
        <f>'Butterfly data entry'!U20*('Butterfly data entry'!U20-1)</f>
        <v>0</v>
      </c>
      <c r="U17" s="71">
        <f>'Butterfly data entry'!V20*('Butterfly data entry'!V20-1)</f>
        <v>0</v>
      </c>
      <c r="V17" s="71">
        <f>'Butterfly data entry'!W20*('Butterfly data entry'!W20-1)</f>
        <v>0</v>
      </c>
      <c r="W17" s="71">
        <f>'Butterfly data entry'!X20*('Butterfly data entry'!X20-1)</f>
        <v>0</v>
      </c>
      <c r="X17" s="71">
        <f>'Butterfly data entry'!Y20*('Butterfly data entry'!Y20-1)</f>
        <v>0</v>
      </c>
      <c r="Y17" s="71">
        <f>'Butterfly data entry'!Z20*('Butterfly data entry'!Z20-1)</f>
        <v>0</v>
      </c>
      <c r="Z17" s="71">
        <f>'Butterfly data entry'!AA20*('Butterfly data entry'!AA20-1)</f>
        <v>0</v>
      </c>
      <c r="AA17" s="71">
        <f>'Butterfly data entry'!AB20*('Butterfly data entry'!AB20-1)</f>
        <v>0</v>
      </c>
      <c r="AB17" s="71">
        <f>'Butterfly data entry'!AC20*('Butterfly data entry'!AC20-1)</f>
        <v>0</v>
      </c>
      <c r="AC17" s="71">
        <f>'Butterfly data entry'!AD20*('Butterfly data entry'!AD20-1)</f>
        <v>0</v>
      </c>
      <c r="AD17" s="71">
        <f>'Butterfly data entry'!AE20*('Butterfly data entry'!AE20-1)</f>
        <v>0</v>
      </c>
      <c r="AE17" s="71">
        <f>'Butterfly data entry'!AF20*('Butterfly data entry'!AF20-1)</f>
        <v>0</v>
      </c>
      <c r="AF17" s="71">
        <f>'Butterfly data entry'!AG20*('Butterfly data entry'!AG20-1)</f>
        <v>0</v>
      </c>
      <c r="AG17" s="71">
        <f>'Butterfly data entry'!AH20*('Butterfly data entry'!AH20-1)</f>
        <v>0</v>
      </c>
      <c r="AH17" s="71">
        <f>'Butterfly data entry'!AI20*('Butterfly data entry'!AI20-1)</f>
        <v>0</v>
      </c>
      <c r="AI17" s="71">
        <f>'Butterfly data entry'!AJ20*('Butterfly data entry'!AJ20-1)</f>
        <v>0</v>
      </c>
      <c r="AJ17" s="71">
        <f>'Butterfly data entry'!AK20*('Butterfly data entry'!AK20-1)</f>
        <v>0</v>
      </c>
      <c r="AK17" s="71">
        <f>'Butterfly data entry'!AL20*('Butterfly data entry'!AL20-1)</f>
        <v>0</v>
      </c>
      <c r="AL17" s="71">
        <f>'Butterfly data entry'!AM20*('Butterfly data entry'!AM20-1)</f>
        <v>0</v>
      </c>
      <c r="AM17" s="71">
        <f>'Butterfly data entry'!AN20*('Butterfly data entry'!AN20-1)</f>
        <v>0</v>
      </c>
      <c r="AN17" s="71">
        <f>'Butterfly data entry'!AO20*('Butterfly data entry'!AO20-1)</f>
        <v>0</v>
      </c>
      <c r="AO17" s="71">
        <f>'Butterfly data entry'!AP20*('Butterfly data entry'!AP20-1)</f>
        <v>0</v>
      </c>
      <c r="AP17" s="71">
        <f>'Butterfly data entry'!AQ20*('Butterfly data entry'!AQ20-1)</f>
        <v>0</v>
      </c>
      <c r="AQ17" s="71">
        <f>'Butterfly data entry'!AR20*('Butterfly data entry'!AR20-1)</f>
        <v>0</v>
      </c>
      <c r="AR17" s="71">
        <f>'Butterfly data entry'!AS20*('Butterfly data entry'!AS20-1)</f>
        <v>0</v>
      </c>
      <c r="AS17" s="71">
        <f>'Butterfly data entry'!AT20*('Butterfly data entry'!AT20-1)</f>
        <v>0</v>
      </c>
      <c r="AT17" s="71">
        <f>'Butterfly data entry'!AU20*('Butterfly data entry'!AU20-1)</f>
        <v>0</v>
      </c>
      <c r="AU17" s="71">
        <f>'Butterfly data entry'!AV20*('Butterfly data entry'!AV20-1)</f>
        <v>0</v>
      </c>
      <c r="AV17" s="71">
        <f>'Butterfly data entry'!AW20*('Butterfly data entry'!AW20-1)</f>
        <v>0</v>
      </c>
      <c r="AW17" s="71">
        <f>'Butterfly data entry'!AX20*('Butterfly data entry'!AX20-1)</f>
        <v>0</v>
      </c>
      <c r="AX17" s="71">
        <f>'Butterfly data entry'!AY20*('Butterfly data entry'!AY20-1)</f>
        <v>0</v>
      </c>
      <c r="AY17" s="71">
        <f>'Butterfly data entry'!AZ20*('Butterfly data entry'!AZ20-1)</f>
        <v>0</v>
      </c>
      <c r="AZ17" s="71">
        <f>'Butterfly data entry'!BA20*('Butterfly data entry'!BA20-1)</f>
        <v>0</v>
      </c>
      <c r="BA17" s="71">
        <f>'Butterfly data entry'!BB20*('Butterfly data entry'!BB20-1)</f>
        <v>0</v>
      </c>
      <c r="BB17" s="71">
        <f>'Butterfly data entry'!BC20*('Butterfly data entry'!BC20-1)</f>
        <v>0</v>
      </c>
      <c r="BC17" s="71">
        <f>'Butterfly data entry'!BD20*('Butterfly data entry'!BD20-1)</f>
        <v>0</v>
      </c>
      <c r="BD17" s="71">
        <f>'Butterfly data entry'!BE20*('Butterfly data entry'!BE20-1)</f>
        <v>0</v>
      </c>
      <c r="BE17" s="71">
        <f>'Butterfly data entry'!BF20*('Butterfly data entry'!BF20-1)</f>
        <v>0</v>
      </c>
      <c r="BF17" s="71">
        <f>'Butterfly data entry'!BG20*('Butterfly data entry'!BG20-1)</f>
        <v>0</v>
      </c>
      <c r="BG17" s="71">
        <f>'Butterfly data entry'!BH20*('Butterfly data entry'!BH20-1)</f>
        <v>0</v>
      </c>
      <c r="BH17" s="71">
        <f>'Butterfly data entry'!BI20*('Butterfly data entry'!BI20-1)</f>
        <v>0</v>
      </c>
      <c r="BI17" s="71">
        <f>'Butterfly data entry'!BJ20*('Butterfly data entry'!BJ20-1)</f>
        <v>0</v>
      </c>
      <c r="BJ17" s="71">
        <f>'Butterfly data entry'!BK20*('Butterfly data entry'!BK20-1)</f>
        <v>0</v>
      </c>
      <c r="BK17" s="71">
        <f>'Butterfly data entry'!BL20*('Butterfly data entry'!BL20-1)</f>
        <v>0</v>
      </c>
      <c r="BL17" s="71">
        <f>'Butterfly data entry'!BM20*('Butterfly data entry'!BM20-1)</f>
        <v>0</v>
      </c>
      <c r="BM17" s="71">
        <f>'Butterfly data entry'!BN20*('Butterfly data entry'!BN20-1)</f>
        <v>0</v>
      </c>
      <c r="BN17" s="71">
        <f>'Butterfly data entry'!BO20*('Butterfly data entry'!BO20-1)</f>
        <v>0</v>
      </c>
      <c r="BO17" s="71">
        <f>'Butterfly data entry'!BP20*('Butterfly data entry'!BP20-1)</f>
        <v>0</v>
      </c>
      <c r="BP17" s="71">
        <f>'Butterfly data entry'!BQ20*('Butterfly data entry'!BQ20-1)</f>
        <v>0</v>
      </c>
      <c r="BQ17" s="71">
        <f>'Butterfly data entry'!BR20*('Butterfly data entry'!BR20-1)</f>
        <v>0</v>
      </c>
      <c r="BR17" s="71">
        <f>'Butterfly data entry'!BS20*('Butterfly data entry'!BS20-1)</f>
        <v>0</v>
      </c>
      <c r="BS17" s="71">
        <f>'Butterfly data entry'!BT20*('Butterfly data entry'!BT20-1)</f>
        <v>0</v>
      </c>
      <c r="BT17" s="71">
        <f>'Butterfly data entry'!BU20*('Butterfly data entry'!BU20-1)</f>
        <v>0</v>
      </c>
      <c r="BU17" s="71">
        <f>'Butterfly data entry'!BV20*('Butterfly data entry'!BV20-1)</f>
        <v>0</v>
      </c>
      <c r="BV17" s="71">
        <f>'Butterfly data entry'!BW20*('Butterfly data entry'!BW20-1)</f>
        <v>0</v>
      </c>
      <c r="BW17" s="71">
        <f>'Butterfly data entry'!BX20*('Butterfly data entry'!BX20-1)</f>
        <v>0</v>
      </c>
      <c r="BX17" s="71">
        <f>'Butterfly data entry'!BY20*('Butterfly data entry'!BY20-1)</f>
        <v>0</v>
      </c>
      <c r="BY17" s="71">
        <f>'Butterfly data entry'!BZ20*('Butterfly data entry'!BZ20-1)</f>
        <v>0</v>
      </c>
      <c r="BZ17" s="71">
        <f>'Butterfly data entry'!CA20*('Butterfly data entry'!CA20-1)</f>
        <v>0</v>
      </c>
      <c r="CA17" s="71">
        <f>'Butterfly data entry'!CB20*('Butterfly data entry'!CB20-1)</f>
        <v>0</v>
      </c>
      <c r="CB17" s="71">
        <f>'Butterfly data entry'!CC20*('Butterfly data entry'!CC20-1)</f>
        <v>0</v>
      </c>
      <c r="CC17" s="71">
        <f>'Butterfly data entry'!CD20*('Butterfly data entry'!CD20-1)</f>
        <v>0</v>
      </c>
      <c r="CD17" s="71">
        <f>'Butterfly data entry'!CE20*('Butterfly data entry'!CE20-1)</f>
        <v>0</v>
      </c>
      <c r="CE17" s="71">
        <f>'Butterfly data entry'!CF20*('Butterfly data entry'!CF20-1)</f>
        <v>0</v>
      </c>
      <c r="CF17" s="71">
        <f>'Butterfly data entry'!CG20*('Butterfly data entry'!CG20-1)</f>
        <v>0</v>
      </c>
      <c r="CG17" s="71">
        <f>'Butterfly data entry'!CH20*('Butterfly data entry'!CH20-1)</f>
        <v>0</v>
      </c>
      <c r="CH17" s="71">
        <f>'Butterfly data entry'!CI20*('Butterfly data entry'!CI20-1)</f>
        <v>0</v>
      </c>
      <c r="CI17" s="71">
        <f>'Butterfly data entry'!CJ20*('Butterfly data entry'!CJ20-1)</f>
        <v>0</v>
      </c>
      <c r="CJ17" s="71">
        <f>'Butterfly data entry'!CK20*('Butterfly data entry'!CK20-1)</f>
        <v>0</v>
      </c>
      <c r="CK17" s="71">
        <f>'Butterfly data entry'!CL20*('Butterfly data entry'!CL20-1)</f>
        <v>0</v>
      </c>
      <c r="CL17" s="71">
        <f>'Butterfly data entry'!CM20*('Butterfly data entry'!CM20-1)</f>
        <v>0</v>
      </c>
      <c r="CM17" s="71">
        <f>'Butterfly data entry'!CN20*('Butterfly data entry'!CN20-1)</f>
        <v>0</v>
      </c>
      <c r="CN17" s="71">
        <f>'Butterfly data entry'!CO20*('Butterfly data entry'!CO20-1)</f>
        <v>0</v>
      </c>
      <c r="CO17" s="71">
        <f>'Butterfly data entry'!CP20*('Butterfly data entry'!CP20-1)</f>
        <v>0</v>
      </c>
      <c r="CP17" s="71">
        <f>'Butterfly data entry'!CQ20*('Butterfly data entry'!CQ20-1)</f>
        <v>0</v>
      </c>
      <c r="CQ17" s="71">
        <f>'Butterfly data entry'!CR20*('Butterfly data entry'!CR20-1)</f>
        <v>0</v>
      </c>
      <c r="CR17" s="71">
        <f>'Butterfly data entry'!CS20*('Butterfly data entry'!CS20-1)</f>
        <v>0</v>
      </c>
      <c r="CS17" s="71">
        <f>'Butterfly data entry'!CT20*('Butterfly data entry'!CT20-1)</f>
        <v>0</v>
      </c>
      <c r="CT17" s="71">
        <f>'Butterfly data entry'!CU20*('Butterfly data entry'!CU20-1)</f>
        <v>0</v>
      </c>
      <c r="CU17" s="71">
        <f>'Butterfly data entry'!CV20*('Butterfly data entry'!CV20-1)</f>
        <v>0</v>
      </c>
      <c r="CV17" s="71">
        <f>'Butterfly data entry'!CW20*('Butterfly data entry'!CW20-1)</f>
        <v>0</v>
      </c>
      <c r="CW17" s="71">
        <f>'Butterfly data entry'!CX20*('Butterfly data entry'!CX20-1)</f>
        <v>0</v>
      </c>
      <c r="CX17" s="71">
        <f>'Butterfly data entry'!CY20*('Butterfly data entry'!CY20-1)</f>
        <v>0</v>
      </c>
      <c r="CY17" s="71">
        <f>'Butterfly data entry'!CZ20*('Butterfly data entry'!CZ20-1)</f>
        <v>0</v>
      </c>
      <c r="CZ17" s="71">
        <f>'Butterfly data entry'!DA20*('Butterfly data entry'!DA20-1)</f>
        <v>0</v>
      </c>
      <c r="DA17" s="71">
        <f>'Butterfly data entry'!DB20*('Butterfly data entry'!DB20-1)</f>
        <v>0</v>
      </c>
      <c r="DB17" s="71">
        <f>'Butterfly data entry'!DC20*('Butterfly data entry'!DC20-1)</f>
        <v>0</v>
      </c>
      <c r="DC17" s="71">
        <f>'Butterfly data entry'!DD20*('Butterfly data entry'!DD20-1)</f>
        <v>0</v>
      </c>
      <c r="DD17" s="71">
        <f>'Butterfly data entry'!DE20*('Butterfly data entry'!DE20-1)</f>
        <v>0</v>
      </c>
      <c r="DE17" s="71">
        <f>'Butterfly data entry'!DF20*('Butterfly data entry'!DF20-1)</f>
        <v>0</v>
      </c>
      <c r="DF17" s="71">
        <f>'Butterfly data entry'!DG20*('Butterfly data entry'!DG20-1)</f>
        <v>0</v>
      </c>
      <c r="DG17" s="71">
        <f>'Butterfly data entry'!DH20*('Butterfly data entry'!DH20-1)</f>
        <v>0</v>
      </c>
      <c r="DH17" s="71">
        <f>'Butterfly data entry'!DI20*('Butterfly data entry'!DI20-1)</f>
        <v>0</v>
      </c>
      <c r="DI17" s="71">
        <f>'Butterfly data entry'!DJ20*('Butterfly data entry'!DJ20-1)</f>
        <v>0</v>
      </c>
      <c r="DJ17" s="71">
        <f>'Butterfly data entry'!DK20*('Butterfly data entry'!DK20-1)</f>
        <v>0</v>
      </c>
      <c r="DK17" s="71">
        <f>'Butterfly data entry'!DL20*('Butterfly data entry'!DL20-1)</f>
        <v>0</v>
      </c>
      <c r="DL17" s="71">
        <f>'Butterfly data entry'!DM20*('Butterfly data entry'!DM20-1)</f>
        <v>0</v>
      </c>
      <c r="DM17" s="71">
        <f>'Butterfly data entry'!DN20*('Butterfly data entry'!DN20-1)</f>
        <v>0</v>
      </c>
      <c r="DN17" s="71">
        <f>'Butterfly data entry'!DO20*('Butterfly data entry'!DO20-1)</f>
        <v>0</v>
      </c>
      <c r="DO17" s="71">
        <f>'Butterfly data entry'!DP20*('Butterfly data entry'!DP20-1)</f>
        <v>0</v>
      </c>
      <c r="DP17" s="71">
        <f>'Butterfly data entry'!DQ20*('Butterfly data entry'!DQ20-1)</f>
        <v>0</v>
      </c>
      <c r="DQ17" s="71">
        <f>'Butterfly data entry'!DR20*('Butterfly data entry'!DR20-1)</f>
        <v>0</v>
      </c>
      <c r="DR17" s="71">
        <f>'Butterfly data entry'!DS20*('Butterfly data entry'!DS20-1)</f>
        <v>0</v>
      </c>
      <c r="DS17" s="71">
        <f>'Butterfly data entry'!DT20*('Butterfly data entry'!DT20-1)</f>
        <v>0</v>
      </c>
    </row>
    <row r="18" spans="1:123" x14ac:dyDescent="0.25">
      <c r="A18" t="str">
        <f>'Butterfly data entry'!B21</f>
        <v>Meadow Brown</v>
      </c>
      <c r="B18" s="71">
        <f>'Butterfly data entry'!C21*('Butterfly data entry'!C21-1)</f>
        <v>0</v>
      </c>
      <c r="C18" s="71">
        <f>'Butterfly data entry'!D21*('Butterfly data entry'!D21-1)</f>
        <v>0</v>
      </c>
      <c r="D18" s="71">
        <f>'Butterfly data entry'!E21*('Butterfly data entry'!E21-1)</f>
        <v>0</v>
      </c>
      <c r="E18" s="71">
        <f>'Butterfly data entry'!F21*('Butterfly data entry'!F21-1)</f>
        <v>0</v>
      </c>
      <c r="F18" s="71">
        <f>'Butterfly data entry'!G21*('Butterfly data entry'!G21-1)</f>
        <v>0</v>
      </c>
      <c r="G18" s="71">
        <f>'Butterfly data entry'!H21*('Butterfly data entry'!H21-1)</f>
        <v>0</v>
      </c>
      <c r="H18" s="71">
        <f>'Butterfly data entry'!I21*('Butterfly data entry'!I21-1)</f>
        <v>0</v>
      </c>
      <c r="I18" s="71">
        <f>'Butterfly data entry'!J21*('Butterfly data entry'!J21-1)</f>
        <v>0</v>
      </c>
      <c r="J18" s="71">
        <f>'Butterfly data entry'!K21*('Butterfly data entry'!K21-1)</f>
        <v>0</v>
      </c>
      <c r="K18" s="71">
        <f>'Butterfly data entry'!L21*('Butterfly data entry'!L21-1)</f>
        <v>0</v>
      </c>
      <c r="L18" s="71">
        <f>'Butterfly data entry'!M21*('Butterfly data entry'!M21-1)</f>
        <v>0</v>
      </c>
      <c r="M18" s="71">
        <f>'Butterfly data entry'!N21*('Butterfly data entry'!N21-1)</f>
        <v>0</v>
      </c>
      <c r="N18" s="71">
        <f>'Butterfly data entry'!O21*('Butterfly data entry'!O21-1)</f>
        <v>0</v>
      </c>
      <c r="O18" s="71">
        <f>'Butterfly data entry'!P21*('Butterfly data entry'!P21-1)</f>
        <v>0</v>
      </c>
      <c r="P18" s="71">
        <f>'Butterfly data entry'!Q21*('Butterfly data entry'!Q21-1)</f>
        <v>0</v>
      </c>
      <c r="Q18" s="71">
        <f>'Butterfly data entry'!R21*('Butterfly data entry'!R21-1)</f>
        <v>0</v>
      </c>
      <c r="R18" s="71">
        <f>'Butterfly data entry'!S21*('Butterfly data entry'!S21-1)</f>
        <v>0</v>
      </c>
      <c r="S18" s="71">
        <f>'Butterfly data entry'!T21*('Butterfly data entry'!T21-1)</f>
        <v>0</v>
      </c>
      <c r="T18" s="71">
        <f>'Butterfly data entry'!U21*('Butterfly data entry'!U21-1)</f>
        <v>0</v>
      </c>
      <c r="U18" s="71">
        <f>'Butterfly data entry'!V21*('Butterfly data entry'!V21-1)</f>
        <v>0</v>
      </c>
      <c r="V18" s="71">
        <f>'Butterfly data entry'!W21*('Butterfly data entry'!W21-1)</f>
        <v>0</v>
      </c>
      <c r="W18" s="71">
        <f>'Butterfly data entry'!X21*('Butterfly data entry'!X21-1)</f>
        <v>0</v>
      </c>
      <c r="X18" s="71">
        <f>'Butterfly data entry'!Y21*('Butterfly data entry'!Y21-1)</f>
        <v>0</v>
      </c>
      <c r="Y18" s="71">
        <f>'Butterfly data entry'!Z21*('Butterfly data entry'!Z21-1)</f>
        <v>0</v>
      </c>
      <c r="Z18" s="71">
        <f>'Butterfly data entry'!AA21*('Butterfly data entry'!AA21-1)</f>
        <v>0</v>
      </c>
      <c r="AA18" s="71">
        <f>'Butterfly data entry'!AB21*('Butterfly data entry'!AB21-1)</f>
        <v>0</v>
      </c>
      <c r="AB18" s="71">
        <f>'Butterfly data entry'!AC21*('Butterfly data entry'!AC21-1)</f>
        <v>0</v>
      </c>
      <c r="AC18" s="71">
        <f>'Butterfly data entry'!AD21*('Butterfly data entry'!AD21-1)</f>
        <v>0</v>
      </c>
      <c r="AD18" s="71">
        <f>'Butterfly data entry'!AE21*('Butterfly data entry'!AE21-1)</f>
        <v>0</v>
      </c>
      <c r="AE18" s="71">
        <f>'Butterfly data entry'!AF21*('Butterfly data entry'!AF21-1)</f>
        <v>0</v>
      </c>
      <c r="AF18" s="71">
        <f>'Butterfly data entry'!AG21*('Butterfly data entry'!AG21-1)</f>
        <v>0</v>
      </c>
      <c r="AG18" s="71">
        <f>'Butterfly data entry'!AH21*('Butterfly data entry'!AH21-1)</f>
        <v>0</v>
      </c>
      <c r="AH18" s="71">
        <f>'Butterfly data entry'!AI21*('Butterfly data entry'!AI21-1)</f>
        <v>0</v>
      </c>
      <c r="AI18" s="71">
        <f>'Butterfly data entry'!AJ21*('Butterfly data entry'!AJ21-1)</f>
        <v>0</v>
      </c>
      <c r="AJ18" s="71">
        <f>'Butterfly data entry'!AK21*('Butterfly data entry'!AK21-1)</f>
        <v>0</v>
      </c>
      <c r="AK18" s="71">
        <f>'Butterfly data entry'!AL21*('Butterfly data entry'!AL21-1)</f>
        <v>0</v>
      </c>
      <c r="AL18" s="71">
        <f>'Butterfly data entry'!AM21*('Butterfly data entry'!AM21-1)</f>
        <v>0</v>
      </c>
      <c r="AM18" s="71">
        <f>'Butterfly data entry'!AN21*('Butterfly data entry'!AN21-1)</f>
        <v>0</v>
      </c>
      <c r="AN18" s="71">
        <f>'Butterfly data entry'!AO21*('Butterfly data entry'!AO21-1)</f>
        <v>0</v>
      </c>
      <c r="AO18" s="71">
        <f>'Butterfly data entry'!AP21*('Butterfly data entry'!AP21-1)</f>
        <v>0</v>
      </c>
      <c r="AP18" s="71">
        <f>'Butterfly data entry'!AQ21*('Butterfly data entry'!AQ21-1)</f>
        <v>0</v>
      </c>
      <c r="AQ18" s="71">
        <f>'Butterfly data entry'!AR21*('Butterfly data entry'!AR21-1)</f>
        <v>0</v>
      </c>
      <c r="AR18" s="71">
        <f>'Butterfly data entry'!AS21*('Butterfly data entry'!AS21-1)</f>
        <v>0</v>
      </c>
      <c r="AS18" s="71">
        <f>'Butterfly data entry'!AT21*('Butterfly data entry'!AT21-1)</f>
        <v>0</v>
      </c>
      <c r="AT18" s="71">
        <f>'Butterfly data entry'!AU21*('Butterfly data entry'!AU21-1)</f>
        <v>0</v>
      </c>
      <c r="AU18" s="71">
        <f>'Butterfly data entry'!AV21*('Butterfly data entry'!AV21-1)</f>
        <v>0</v>
      </c>
      <c r="AV18" s="71">
        <f>'Butterfly data entry'!AW21*('Butterfly data entry'!AW21-1)</f>
        <v>0</v>
      </c>
      <c r="AW18" s="71">
        <f>'Butterfly data entry'!AX21*('Butterfly data entry'!AX21-1)</f>
        <v>0</v>
      </c>
      <c r="AX18" s="71">
        <f>'Butterfly data entry'!AY21*('Butterfly data entry'!AY21-1)</f>
        <v>0</v>
      </c>
      <c r="AY18" s="71">
        <f>'Butterfly data entry'!AZ21*('Butterfly data entry'!AZ21-1)</f>
        <v>0</v>
      </c>
      <c r="AZ18" s="71">
        <f>'Butterfly data entry'!BA21*('Butterfly data entry'!BA21-1)</f>
        <v>0</v>
      </c>
      <c r="BA18" s="71">
        <f>'Butterfly data entry'!BB21*('Butterfly data entry'!BB21-1)</f>
        <v>0</v>
      </c>
      <c r="BB18" s="71">
        <f>'Butterfly data entry'!BC21*('Butterfly data entry'!BC21-1)</f>
        <v>0</v>
      </c>
      <c r="BC18" s="71">
        <f>'Butterfly data entry'!BD21*('Butterfly data entry'!BD21-1)</f>
        <v>0</v>
      </c>
      <c r="BD18" s="71">
        <f>'Butterfly data entry'!BE21*('Butterfly data entry'!BE21-1)</f>
        <v>0</v>
      </c>
      <c r="BE18" s="71">
        <f>'Butterfly data entry'!BF21*('Butterfly data entry'!BF21-1)</f>
        <v>0</v>
      </c>
      <c r="BF18" s="71">
        <f>'Butterfly data entry'!BG21*('Butterfly data entry'!BG21-1)</f>
        <v>0</v>
      </c>
      <c r="BG18" s="71">
        <f>'Butterfly data entry'!BH21*('Butterfly data entry'!BH21-1)</f>
        <v>0</v>
      </c>
      <c r="BH18" s="71">
        <f>'Butterfly data entry'!BI21*('Butterfly data entry'!BI21-1)</f>
        <v>0</v>
      </c>
      <c r="BI18" s="71">
        <f>'Butterfly data entry'!BJ21*('Butterfly data entry'!BJ21-1)</f>
        <v>0</v>
      </c>
      <c r="BJ18" s="71">
        <f>'Butterfly data entry'!BK21*('Butterfly data entry'!BK21-1)</f>
        <v>0</v>
      </c>
      <c r="BK18" s="71">
        <f>'Butterfly data entry'!BL21*('Butterfly data entry'!BL21-1)</f>
        <v>0</v>
      </c>
      <c r="BL18" s="71">
        <f>'Butterfly data entry'!BM21*('Butterfly data entry'!BM21-1)</f>
        <v>0</v>
      </c>
      <c r="BM18" s="71">
        <f>'Butterfly data entry'!BN21*('Butterfly data entry'!BN21-1)</f>
        <v>0</v>
      </c>
      <c r="BN18" s="71">
        <f>'Butterfly data entry'!BO21*('Butterfly data entry'!BO21-1)</f>
        <v>0</v>
      </c>
      <c r="BO18" s="71">
        <f>'Butterfly data entry'!BP21*('Butterfly data entry'!BP21-1)</f>
        <v>0</v>
      </c>
      <c r="BP18" s="71">
        <f>'Butterfly data entry'!BQ21*('Butterfly data entry'!BQ21-1)</f>
        <v>0</v>
      </c>
      <c r="BQ18" s="71">
        <f>'Butterfly data entry'!BR21*('Butterfly data entry'!BR21-1)</f>
        <v>0</v>
      </c>
      <c r="BR18" s="71">
        <f>'Butterfly data entry'!BS21*('Butterfly data entry'!BS21-1)</f>
        <v>0</v>
      </c>
      <c r="BS18" s="71">
        <f>'Butterfly data entry'!BT21*('Butterfly data entry'!BT21-1)</f>
        <v>0</v>
      </c>
      <c r="BT18" s="71">
        <f>'Butterfly data entry'!BU21*('Butterfly data entry'!BU21-1)</f>
        <v>0</v>
      </c>
      <c r="BU18" s="71">
        <f>'Butterfly data entry'!BV21*('Butterfly data entry'!BV21-1)</f>
        <v>0</v>
      </c>
      <c r="BV18" s="71">
        <f>'Butterfly data entry'!BW21*('Butterfly data entry'!BW21-1)</f>
        <v>0</v>
      </c>
      <c r="BW18" s="71">
        <f>'Butterfly data entry'!BX21*('Butterfly data entry'!BX21-1)</f>
        <v>0</v>
      </c>
      <c r="BX18" s="71">
        <f>'Butterfly data entry'!BY21*('Butterfly data entry'!BY21-1)</f>
        <v>0</v>
      </c>
      <c r="BY18" s="71">
        <f>'Butterfly data entry'!BZ21*('Butterfly data entry'!BZ21-1)</f>
        <v>0</v>
      </c>
      <c r="BZ18" s="71">
        <f>'Butterfly data entry'!CA21*('Butterfly data entry'!CA21-1)</f>
        <v>0</v>
      </c>
      <c r="CA18" s="71">
        <f>'Butterfly data entry'!CB21*('Butterfly data entry'!CB21-1)</f>
        <v>0</v>
      </c>
      <c r="CB18" s="71">
        <f>'Butterfly data entry'!CC21*('Butterfly data entry'!CC21-1)</f>
        <v>0</v>
      </c>
      <c r="CC18" s="71">
        <f>'Butterfly data entry'!CD21*('Butterfly data entry'!CD21-1)</f>
        <v>0</v>
      </c>
      <c r="CD18" s="71">
        <f>'Butterfly data entry'!CE21*('Butterfly data entry'!CE21-1)</f>
        <v>0</v>
      </c>
      <c r="CE18" s="71">
        <f>'Butterfly data entry'!CF21*('Butterfly data entry'!CF21-1)</f>
        <v>0</v>
      </c>
      <c r="CF18" s="71">
        <f>'Butterfly data entry'!CG21*('Butterfly data entry'!CG21-1)</f>
        <v>0</v>
      </c>
      <c r="CG18" s="71">
        <f>'Butterfly data entry'!CH21*('Butterfly data entry'!CH21-1)</f>
        <v>0</v>
      </c>
      <c r="CH18" s="71">
        <f>'Butterfly data entry'!CI21*('Butterfly data entry'!CI21-1)</f>
        <v>0</v>
      </c>
      <c r="CI18" s="71">
        <f>'Butterfly data entry'!CJ21*('Butterfly data entry'!CJ21-1)</f>
        <v>0</v>
      </c>
      <c r="CJ18" s="71">
        <f>'Butterfly data entry'!CK21*('Butterfly data entry'!CK21-1)</f>
        <v>0</v>
      </c>
      <c r="CK18" s="71">
        <f>'Butterfly data entry'!CL21*('Butterfly data entry'!CL21-1)</f>
        <v>0</v>
      </c>
      <c r="CL18" s="71">
        <f>'Butterfly data entry'!CM21*('Butterfly data entry'!CM21-1)</f>
        <v>0</v>
      </c>
      <c r="CM18" s="71">
        <f>'Butterfly data entry'!CN21*('Butterfly data entry'!CN21-1)</f>
        <v>0</v>
      </c>
      <c r="CN18" s="71">
        <f>'Butterfly data entry'!CO21*('Butterfly data entry'!CO21-1)</f>
        <v>0</v>
      </c>
      <c r="CO18" s="71">
        <f>'Butterfly data entry'!CP21*('Butterfly data entry'!CP21-1)</f>
        <v>0</v>
      </c>
      <c r="CP18" s="71">
        <f>'Butterfly data entry'!CQ21*('Butterfly data entry'!CQ21-1)</f>
        <v>0</v>
      </c>
      <c r="CQ18" s="71">
        <f>'Butterfly data entry'!CR21*('Butterfly data entry'!CR21-1)</f>
        <v>0</v>
      </c>
      <c r="CR18" s="71">
        <f>'Butterfly data entry'!CS21*('Butterfly data entry'!CS21-1)</f>
        <v>0</v>
      </c>
      <c r="CS18" s="71">
        <f>'Butterfly data entry'!CT21*('Butterfly data entry'!CT21-1)</f>
        <v>0</v>
      </c>
      <c r="CT18" s="71">
        <f>'Butterfly data entry'!CU21*('Butterfly data entry'!CU21-1)</f>
        <v>0</v>
      </c>
      <c r="CU18" s="71">
        <f>'Butterfly data entry'!CV21*('Butterfly data entry'!CV21-1)</f>
        <v>0</v>
      </c>
      <c r="CV18" s="71">
        <f>'Butterfly data entry'!CW21*('Butterfly data entry'!CW21-1)</f>
        <v>0</v>
      </c>
      <c r="CW18" s="71">
        <f>'Butterfly data entry'!CX21*('Butterfly data entry'!CX21-1)</f>
        <v>0</v>
      </c>
      <c r="CX18" s="71">
        <f>'Butterfly data entry'!CY21*('Butterfly data entry'!CY21-1)</f>
        <v>0</v>
      </c>
      <c r="CY18" s="71">
        <f>'Butterfly data entry'!CZ21*('Butterfly data entry'!CZ21-1)</f>
        <v>0</v>
      </c>
      <c r="CZ18" s="71">
        <f>'Butterfly data entry'!DA21*('Butterfly data entry'!DA21-1)</f>
        <v>0</v>
      </c>
      <c r="DA18" s="71">
        <f>'Butterfly data entry'!DB21*('Butterfly data entry'!DB21-1)</f>
        <v>0</v>
      </c>
      <c r="DB18" s="71">
        <f>'Butterfly data entry'!DC21*('Butterfly data entry'!DC21-1)</f>
        <v>0</v>
      </c>
      <c r="DC18" s="71">
        <f>'Butterfly data entry'!DD21*('Butterfly data entry'!DD21-1)</f>
        <v>0</v>
      </c>
      <c r="DD18" s="71">
        <f>'Butterfly data entry'!DE21*('Butterfly data entry'!DE21-1)</f>
        <v>0</v>
      </c>
      <c r="DE18" s="71">
        <f>'Butterfly data entry'!DF21*('Butterfly data entry'!DF21-1)</f>
        <v>0</v>
      </c>
      <c r="DF18" s="71">
        <f>'Butterfly data entry'!DG21*('Butterfly data entry'!DG21-1)</f>
        <v>0</v>
      </c>
      <c r="DG18" s="71">
        <f>'Butterfly data entry'!DH21*('Butterfly data entry'!DH21-1)</f>
        <v>0</v>
      </c>
      <c r="DH18" s="71">
        <f>'Butterfly data entry'!DI21*('Butterfly data entry'!DI21-1)</f>
        <v>0</v>
      </c>
      <c r="DI18" s="71">
        <f>'Butterfly data entry'!DJ21*('Butterfly data entry'!DJ21-1)</f>
        <v>0</v>
      </c>
      <c r="DJ18" s="71">
        <f>'Butterfly data entry'!DK21*('Butterfly data entry'!DK21-1)</f>
        <v>0</v>
      </c>
      <c r="DK18" s="71">
        <f>'Butterfly data entry'!DL21*('Butterfly data entry'!DL21-1)</f>
        <v>0</v>
      </c>
      <c r="DL18" s="71">
        <f>'Butterfly data entry'!DM21*('Butterfly data entry'!DM21-1)</f>
        <v>0</v>
      </c>
      <c r="DM18" s="71">
        <f>'Butterfly data entry'!DN21*('Butterfly data entry'!DN21-1)</f>
        <v>0</v>
      </c>
      <c r="DN18" s="71">
        <f>'Butterfly data entry'!DO21*('Butterfly data entry'!DO21-1)</f>
        <v>0</v>
      </c>
      <c r="DO18" s="71">
        <f>'Butterfly data entry'!DP21*('Butterfly data entry'!DP21-1)</f>
        <v>0</v>
      </c>
      <c r="DP18" s="71">
        <f>'Butterfly data entry'!DQ21*('Butterfly data entry'!DQ21-1)</f>
        <v>0</v>
      </c>
      <c r="DQ18" s="71">
        <f>'Butterfly data entry'!DR21*('Butterfly data entry'!DR21-1)</f>
        <v>0</v>
      </c>
      <c r="DR18" s="71">
        <f>'Butterfly data entry'!DS21*('Butterfly data entry'!DS21-1)</f>
        <v>0</v>
      </c>
      <c r="DS18" s="71">
        <f>'Butterfly data entry'!DT21*('Butterfly data entry'!DT21-1)</f>
        <v>0</v>
      </c>
    </row>
    <row r="19" spans="1:123" x14ac:dyDescent="0.25">
      <c r="A19" t="str">
        <f>'Butterfly data entry'!B22</f>
        <v>Speckled Wood</v>
      </c>
      <c r="B19" s="71">
        <f>'Butterfly data entry'!C22*('Butterfly data entry'!C22-1)</f>
        <v>0</v>
      </c>
      <c r="C19" s="71">
        <f>'Butterfly data entry'!D22*('Butterfly data entry'!D22-1)</f>
        <v>0</v>
      </c>
      <c r="D19" s="71">
        <f>'Butterfly data entry'!E22*('Butterfly data entry'!E22-1)</f>
        <v>0</v>
      </c>
      <c r="E19" s="71">
        <f>'Butterfly data entry'!F22*('Butterfly data entry'!F22-1)</f>
        <v>0</v>
      </c>
      <c r="F19" s="71">
        <f>'Butterfly data entry'!G22*('Butterfly data entry'!G22-1)</f>
        <v>0</v>
      </c>
      <c r="G19" s="71">
        <f>'Butterfly data entry'!H22*('Butterfly data entry'!H22-1)</f>
        <v>0</v>
      </c>
      <c r="H19" s="71">
        <f>'Butterfly data entry'!I22*('Butterfly data entry'!I22-1)</f>
        <v>0</v>
      </c>
      <c r="I19" s="71">
        <f>'Butterfly data entry'!J22*('Butterfly data entry'!J22-1)</f>
        <v>0</v>
      </c>
      <c r="J19" s="71">
        <f>'Butterfly data entry'!K22*('Butterfly data entry'!K22-1)</f>
        <v>0</v>
      </c>
      <c r="K19" s="71">
        <f>'Butterfly data entry'!L22*('Butterfly data entry'!L22-1)</f>
        <v>0</v>
      </c>
      <c r="L19" s="71">
        <f>'Butterfly data entry'!M22*('Butterfly data entry'!M22-1)</f>
        <v>0</v>
      </c>
      <c r="M19" s="71">
        <f>'Butterfly data entry'!N22*('Butterfly data entry'!N22-1)</f>
        <v>0</v>
      </c>
      <c r="N19" s="71">
        <f>'Butterfly data entry'!O22*('Butterfly data entry'!O22-1)</f>
        <v>0</v>
      </c>
      <c r="O19" s="71">
        <f>'Butterfly data entry'!P22*('Butterfly data entry'!P22-1)</f>
        <v>0</v>
      </c>
      <c r="P19" s="71">
        <f>'Butterfly data entry'!Q22*('Butterfly data entry'!Q22-1)</f>
        <v>0</v>
      </c>
      <c r="Q19" s="71">
        <f>'Butterfly data entry'!R22*('Butterfly data entry'!R22-1)</f>
        <v>0</v>
      </c>
      <c r="R19" s="71">
        <f>'Butterfly data entry'!S22*('Butterfly data entry'!S22-1)</f>
        <v>0</v>
      </c>
      <c r="S19" s="71">
        <f>'Butterfly data entry'!T22*('Butterfly data entry'!T22-1)</f>
        <v>0</v>
      </c>
      <c r="T19" s="71">
        <f>'Butterfly data entry'!U22*('Butterfly data entry'!U22-1)</f>
        <v>0</v>
      </c>
      <c r="U19" s="71">
        <f>'Butterfly data entry'!V22*('Butterfly data entry'!V22-1)</f>
        <v>0</v>
      </c>
      <c r="V19" s="71">
        <f>'Butterfly data entry'!W22*('Butterfly data entry'!W22-1)</f>
        <v>0</v>
      </c>
      <c r="W19" s="71">
        <f>'Butterfly data entry'!X22*('Butterfly data entry'!X22-1)</f>
        <v>0</v>
      </c>
      <c r="X19" s="71">
        <f>'Butterfly data entry'!Y22*('Butterfly data entry'!Y22-1)</f>
        <v>0</v>
      </c>
      <c r="Y19" s="71">
        <f>'Butterfly data entry'!Z22*('Butterfly data entry'!Z22-1)</f>
        <v>0</v>
      </c>
      <c r="Z19" s="71">
        <f>'Butterfly data entry'!AA22*('Butterfly data entry'!AA22-1)</f>
        <v>0</v>
      </c>
      <c r="AA19" s="71">
        <f>'Butterfly data entry'!AB22*('Butterfly data entry'!AB22-1)</f>
        <v>0</v>
      </c>
      <c r="AB19" s="71">
        <f>'Butterfly data entry'!AC22*('Butterfly data entry'!AC22-1)</f>
        <v>0</v>
      </c>
      <c r="AC19" s="71">
        <f>'Butterfly data entry'!AD22*('Butterfly data entry'!AD22-1)</f>
        <v>0</v>
      </c>
      <c r="AD19" s="71">
        <f>'Butterfly data entry'!AE22*('Butterfly data entry'!AE22-1)</f>
        <v>0</v>
      </c>
      <c r="AE19" s="71">
        <f>'Butterfly data entry'!AF22*('Butterfly data entry'!AF22-1)</f>
        <v>0</v>
      </c>
      <c r="AF19" s="71">
        <f>'Butterfly data entry'!AG22*('Butterfly data entry'!AG22-1)</f>
        <v>0</v>
      </c>
      <c r="AG19" s="71">
        <f>'Butterfly data entry'!AH22*('Butterfly data entry'!AH22-1)</f>
        <v>0</v>
      </c>
      <c r="AH19" s="71">
        <f>'Butterfly data entry'!AI22*('Butterfly data entry'!AI22-1)</f>
        <v>0</v>
      </c>
      <c r="AI19" s="71">
        <f>'Butterfly data entry'!AJ22*('Butterfly data entry'!AJ22-1)</f>
        <v>0</v>
      </c>
      <c r="AJ19" s="71">
        <f>'Butterfly data entry'!AK22*('Butterfly data entry'!AK22-1)</f>
        <v>0</v>
      </c>
      <c r="AK19" s="71">
        <f>'Butterfly data entry'!AL22*('Butterfly data entry'!AL22-1)</f>
        <v>0</v>
      </c>
      <c r="AL19" s="71">
        <f>'Butterfly data entry'!AM22*('Butterfly data entry'!AM22-1)</f>
        <v>0</v>
      </c>
      <c r="AM19" s="71">
        <f>'Butterfly data entry'!AN22*('Butterfly data entry'!AN22-1)</f>
        <v>0</v>
      </c>
      <c r="AN19" s="71">
        <f>'Butterfly data entry'!AO22*('Butterfly data entry'!AO22-1)</f>
        <v>0</v>
      </c>
      <c r="AO19" s="71">
        <f>'Butterfly data entry'!AP22*('Butterfly data entry'!AP22-1)</f>
        <v>0</v>
      </c>
      <c r="AP19" s="71">
        <f>'Butterfly data entry'!AQ22*('Butterfly data entry'!AQ22-1)</f>
        <v>0</v>
      </c>
      <c r="AQ19" s="71">
        <f>'Butterfly data entry'!AR22*('Butterfly data entry'!AR22-1)</f>
        <v>0</v>
      </c>
      <c r="AR19" s="71">
        <f>'Butterfly data entry'!AS22*('Butterfly data entry'!AS22-1)</f>
        <v>0</v>
      </c>
      <c r="AS19" s="71">
        <f>'Butterfly data entry'!AT22*('Butterfly data entry'!AT22-1)</f>
        <v>0</v>
      </c>
      <c r="AT19" s="71">
        <f>'Butterfly data entry'!AU22*('Butterfly data entry'!AU22-1)</f>
        <v>0</v>
      </c>
      <c r="AU19" s="71">
        <f>'Butterfly data entry'!AV22*('Butterfly data entry'!AV22-1)</f>
        <v>0</v>
      </c>
      <c r="AV19" s="71">
        <f>'Butterfly data entry'!AW22*('Butterfly data entry'!AW22-1)</f>
        <v>0</v>
      </c>
      <c r="AW19" s="71">
        <f>'Butterfly data entry'!AX22*('Butterfly data entry'!AX22-1)</f>
        <v>0</v>
      </c>
      <c r="AX19" s="71">
        <f>'Butterfly data entry'!AY22*('Butterfly data entry'!AY22-1)</f>
        <v>0</v>
      </c>
      <c r="AY19" s="71">
        <f>'Butterfly data entry'!AZ22*('Butterfly data entry'!AZ22-1)</f>
        <v>0</v>
      </c>
      <c r="AZ19" s="71">
        <f>'Butterfly data entry'!BA22*('Butterfly data entry'!BA22-1)</f>
        <v>0</v>
      </c>
      <c r="BA19" s="71">
        <f>'Butterfly data entry'!BB22*('Butterfly data entry'!BB22-1)</f>
        <v>0</v>
      </c>
      <c r="BB19" s="71">
        <f>'Butterfly data entry'!BC22*('Butterfly data entry'!BC22-1)</f>
        <v>0</v>
      </c>
      <c r="BC19" s="71">
        <f>'Butterfly data entry'!BD22*('Butterfly data entry'!BD22-1)</f>
        <v>0</v>
      </c>
      <c r="BD19" s="71">
        <f>'Butterfly data entry'!BE22*('Butterfly data entry'!BE22-1)</f>
        <v>0</v>
      </c>
      <c r="BE19" s="71">
        <f>'Butterfly data entry'!BF22*('Butterfly data entry'!BF22-1)</f>
        <v>0</v>
      </c>
      <c r="BF19" s="71">
        <f>'Butterfly data entry'!BG22*('Butterfly data entry'!BG22-1)</f>
        <v>0</v>
      </c>
      <c r="BG19" s="71">
        <f>'Butterfly data entry'!BH22*('Butterfly data entry'!BH22-1)</f>
        <v>0</v>
      </c>
      <c r="BH19" s="71">
        <f>'Butterfly data entry'!BI22*('Butterfly data entry'!BI22-1)</f>
        <v>0</v>
      </c>
      <c r="BI19" s="71">
        <f>'Butterfly data entry'!BJ22*('Butterfly data entry'!BJ22-1)</f>
        <v>0</v>
      </c>
      <c r="BJ19" s="71">
        <f>'Butterfly data entry'!BK22*('Butterfly data entry'!BK22-1)</f>
        <v>0</v>
      </c>
      <c r="BK19" s="71">
        <f>'Butterfly data entry'!BL22*('Butterfly data entry'!BL22-1)</f>
        <v>0</v>
      </c>
      <c r="BL19" s="71">
        <f>'Butterfly data entry'!BM22*('Butterfly data entry'!BM22-1)</f>
        <v>0</v>
      </c>
      <c r="BM19" s="71">
        <f>'Butterfly data entry'!BN22*('Butterfly data entry'!BN22-1)</f>
        <v>0</v>
      </c>
      <c r="BN19" s="71">
        <f>'Butterfly data entry'!BO22*('Butterfly data entry'!BO22-1)</f>
        <v>0</v>
      </c>
      <c r="BO19" s="71">
        <f>'Butterfly data entry'!BP22*('Butterfly data entry'!BP22-1)</f>
        <v>0</v>
      </c>
      <c r="BP19" s="71">
        <f>'Butterfly data entry'!BQ22*('Butterfly data entry'!BQ22-1)</f>
        <v>0</v>
      </c>
      <c r="BQ19" s="71">
        <f>'Butterfly data entry'!BR22*('Butterfly data entry'!BR22-1)</f>
        <v>0</v>
      </c>
      <c r="BR19" s="71">
        <f>'Butterfly data entry'!BS22*('Butterfly data entry'!BS22-1)</f>
        <v>0</v>
      </c>
      <c r="BS19" s="71">
        <f>'Butterfly data entry'!BT22*('Butterfly data entry'!BT22-1)</f>
        <v>0</v>
      </c>
      <c r="BT19" s="71">
        <f>'Butterfly data entry'!BU22*('Butterfly data entry'!BU22-1)</f>
        <v>0</v>
      </c>
      <c r="BU19" s="71">
        <f>'Butterfly data entry'!BV22*('Butterfly data entry'!BV22-1)</f>
        <v>0</v>
      </c>
      <c r="BV19" s="71">
        <f>'Butterfly data entry'!BW22*('Butterfly data entry'!BW22-1)</f>
        <v>0</v>
      </c>
      <c r="BW19" s="71">
        <f>'Butterfly data entry'!BX22*('Butterfly data entry'!BX22-1)</f>
        <v>0</v>
      </c>
      <c r="BX19" s="71">
        <f>'Butterfly data entry'!BY22*('Butterfly data entry'!BY22-1)</f>
        <v>0</v>
      </c>
      <c r="BY19" s="71">
        <f>'Butterfly data entry'!BZ22*('Butterfly data entry'!BZ22-1)</f>
        <v>0</v>
      </c>
      <c r="BZ19" s="71">
        <f>'Butterfly data entry'!CA22*('Butterfly data entry'!CA22-1)</f>
        <v>0</v>
      </c>
      <c r="CA19" s="71">
        <f>'Butterfly data entry'!CB22*('Butterfly data entry'!CB22-1)</f>
        <v>0</v>
      </c>
      <c r="CB19" s="71">
        <f>'Butterfly data entry'!CC22*('Butterfly data entry'!CC22-1)</f>
        <v>0</v>
      </c>
      <c r="CC19" s="71">
        <f>'Butterfly data entry'!CD22*('Butterfly data entry'!CD22-1)</f>
        <v>0</v>
      </c>
      <c r="CD19" s="71">
        <f>'Butterfly data entry'!CE22*('Butterfly data entry'!CE22-1)</f>
        <v>0</v>
      </c>
      <c r="CE19" s="71">
        <f>'Butterfly data entry'!CF22*('Butterfly data entry'!CF22-1)</f>
        <v>0</v>
      </c>
      <c r="CF19" s="71">
        <f>'Butterfly data entry'!CG22*('Butterfly data entry'!CG22-1)</f>
        <v>0</v>
      </c>
      <c r="CG19" s="71">
        <f>'Butterfly data entry'!CH22*('Butterfly data entry'!CH22-1)</f>
        <v>0</v>
      </c>
      <c r="CH19" s="71">
        <f>'Butterfly data entry'!CI22*('Butterfly data entry'!CI22-1)</f>
        <v>0</v>
      </c>
      <c r="CI19" s="71">
        <f>'Butterfly data entry'!CJ22*('Butterfly data entry'!CJ22-1)</f>
        <v>0</v>
      </c>
      <c r="CJ19" s="71">
        <f>'Butterfly data entry'!CK22*('Butterfly data entry'!CK22-1)</f>
        <v>0</v>
      </c>
      <c r="CK19" s="71">
        <f>'Butterfly data entry'!CL22*('Butterfly data entry'!CL22-1)</f>
        <v>0</v>
      </c>
      <c r="CL19" s="71">
        <f>'Butterfly data entry'!CM22*('Butterfly data entry'!CM22-1)</f>
        <v>0</v>
      </c>
      <c r="CM19" s="71">
        <f>'Butterfly data entry'!CN22*('Butterfly data entry'!CN22-1)</f>
        <v>0</v>
      </c>
      <c r="CN19" s="71">
        <f>'Butterfly data entry'!CO22*('Butterfly data entry'!CO22-1)</f>
        <v>0</v>
      </c>
      <c r="CO19" s="71">
        <f>'Butterfly data entry'!CP22*('Butterfly data entry'!CP22-1)</f>
        <v>0</v>
      </c>
      <c r="CP19" s="71">
        <f>'Butterfly data entry'!CQ22*('Butterfly data entry'!CQ22-1)</f>
        <v>0</v>
      </c>
      <c r="CQ19" s="71">
        <f>'Butterfly data entry'!CR22*('Butterfly data entry'!CR22-1)</f>
        <v>0</v>
      </c>
      <c r="CR19" s="71">
        <f>'Butterfly data entry'!CS22*('Butterfly data entry'!CS22-1)</f>
        <v>0</v>
      </c>
      <c r="CS19" s="71">
        <f>'Butterfly data entry'!CT22*('Butterfly data entry'!CT22-1)</f>
        <v>0</v>
      </c>
      <c r="CT19" s="71">
        <f>'Butterfly data entry'!CU22*('Butterfly data entry'!CU22-1)</f>
        <v>0</v>
      </c>
      <c r="CU19" s="71">
        <f>'Butterfly data entry'!CV22*('Butterfly data entry'!CV22-1)</f>
        <v>0</v>
      </c>
      <c r="CV19" s="71">
        <f>'Butterfly data entry'!CW22*('Butterfly data entry'!CW22-1)</f>
        <v>0</v>
      </c>
      <c r="CW19" s="71">
        <f>'Butterfly data entry'!CX22*('Butterfly data entry'!CX22-1)</f>
        <v>0</v>
      </c>
      <c r="CX19" s="71">
        <f>'Butterfly data entry'!CY22*('Butterfly data entry'!CY22-1)</f>
        <v>0</v>
      </c>
      <c r="CY19" s="71">
        <f>'Butterfly data entry'!CZ22*('Butterfly data entry'!CZ22-1)</f>
        <v>0</v>
      </c>
      <c r="CZ19" s="71">
        <f>'Butterfly data entry'!DA22*('Butterfly data entry'!DA22-1)</f>
        <v>0</v>
      </c>
      <c r="DA19" s="71">
        <f>'Butterfly data entry'!DB22*('Butterfly data entry'!DB22-1)</f>
        <v>0</v>
      </c>
      <c r="DB19" s="71">
        <f>'Butterfly data entry'!DC22*('Butterfly data entry'!DC22-1)</f>
        <v>0</v>
      </c>
      <c r="DC19" s="71">
        <f>'Butterfly data entry'!DD22*('Butterfly data entry'!DD22-1)</f>
        <v>0</v>
      </c>
      <c r="DD19" s="71">
        <f>'Butterfly data entry'!DE22*('Butterfly data entry'!DE22-1)</f>
        <v>0</v>
      </c>
      <c r="DE19" s="71">
        <f>'Butterfly data entry'!DF22*('Butterfly data entry'!DF22-1)</f>
        <v>0</v>
      </c>
      <c r="DF19" s="71">
        <f>'Butterfly data entry'!DG22*('Butterfly data entry'!DG22-1)</f>
        <v>0</v>
      </c>
      <c r="DG19" s="71">
        <f>'Butterfly data entry'!DH22*('Butterfly data entry'!DH22-1)</f>
        <v>0</v>
      </c>
      <c r="DH19" s="71">
        <f>'Butterfly data entry'!DI22*('Butterfly data entry'!DI22-1)</f>
        <v>0</v>
      </c>
      <c r="DI19" s="71">
        <f>'Butterfly data entry'!DJ22*('Butterfly data entry'!DJ22-1)</f>
        <v>0</v>
      </c>
      <c r="DJ19" s="71">
        <f>'Butterfly data entry'!DK22*('Butterfly data entry'!DK22-1)</f>
        <v>0</v>
      </c>
      <c r="DK19" s="71">
        <f>'Butterfly data entry'!DL22*('Butterfly data entry'!DL22-1)</f>
        <v>0</v>
      </c>
      <c r="DL19" s="71">
        <f>'Butterfly data entry'!DM22*('Butterfly data entry'!DM22-1)</f>
        <v>0</v>
      </c>
      <c r="DM19" s="71">
        <f>'Butterfly data entry'!DN22*('Butterfly data entry'!DN22-1)</f>
        <v>0</v>
      </c>
      <c r="DN19" s="71">
        <f>'Butterfly data entry'!DO22*('Butterfly data entry'!DO22-1)</f>
        <v>0</v>
      </c>
      <c r="DO19" s="71">
        <f>'Butterfly data entry'!DP22*('Butterfly data entry'!DP22-1)</f>
        <v>0</v>
      </c>
      <c r="DP19" s="71">
        <f>'Butterfly data entry'!DQ22*('Butterfly data entry'!DQ22-1)</f>
        <v>0</v>
      </c>
      <c r="DQ19" s="71">
        <f>'Butterfly data entry'!DR22*('Butterfly data entry'!DR22-1)</f>
        <v>0</v>
      </c>
      <c r="DR19" s="71">
        <f>'Butterfly data entry'!DS22*('Butterfly data entry'!DS22-1)</f>
        <v>0</v>
      </c>
      <c r="DS19" s="71">
        <f>'Butterfly data entry'!DT22*('Butterfly data entry'!DT22-1)</f>
        <v>0</v>
      </c>
    </row>
    <row r="20" spans="1:123" x14ac:dyDescent="0.25">
      <c r="A20" t="str">
        <f>'Butterfly data entry'!B23</f>
        <v>Painted Lady</v>
      </c>
      <c r="B20" s="71">
        <f>'Butterfly data entry'!C23*('Butterfly data entry'!C23-1)</f>
        <v>0</v>
      </c>
      <c r="C20" s="71">
        <f>'Butterfly data entry'!D23*('Butterfly data entry'!D23-1)</f>
        <v>0</v>
      </c>
      <c r="D20" s="71">
        <f>'Butterfly data entry'!E23*('Butterfly data entry'!E23-1)</f>
        <v>0</v>
      </c>
      <c r="E20" s="71">
        <f>'Butterfly data entry'!F23*('Butterfly data entry'!F23-1)</f>
        <v>0</v>
      </c>
      <c r="F20" s="71">
        <f>'Butterfly data entry'!G23*('Butterfly data entry'!G23-1)</f>
        <v>0</v>
      </c>
      <c r="G20" s="71">
        <f>'Butterfly data entry'!H23*('Butterfly data entry'!H23-1)</f>
        <v>0</v>
      </c>
      <c r="H20" s="71">
        <f>'Butterfly data entry'!I23*('Butterfly data entry'!I23-1)</f>
        <v>0</v>
      </c>
      <c r="I20" s="71">
        <f>'Butterfly data entry'!J23*('Butterfly data entry'!J23-1)</f>
        <v>0</v>
      </c>
      <c r="J20" s="71">
        <f>'Butterfly data entry'!K23*('Butterfly data entry'!K23-1)</f>
        <v>0</v>
      </c>
      <c r="K20" s="71">
        <f>'Butterfly data entry'!L23*('Butterfly data entry'!L23-1)</f>
        <v>0</v>
      </c>
      <c r="L20" s="71">
        <f>'Butterfly data entry'!M23*('Butterfly data entry'!M23-1)</f>
        <v>0</v>
      </c>
      <c r="M20" s="71">
        <f>'Butterfly data entry'!N23*('Butterfly data entry'!N23-1)</f>
        <v>0</v>
      </c>
      <c r="N20" s="71">
        <f>'Butterfly data entry'!O23*('Butterfly data entry'!O23-1)</f>
        <v>0</v>
      </c>
      <c r="O20" s="71">
        <f>'Butterfly data entry'!P23*('Butterfly data entry'!P23-1)</f>
        <v>0</v>
      </c>
      <c r="P20" s="71">
        <f>'Butterfly data entry'!Q23*('Butterfly data entry'!Q23-1)</f>
        <v>0</v>
      </c>
      <c r="Q20" s="71">
        <f>'Butterfly data entry'!R23*('Butterfly data entry'!R23-1)</f>
        <v>0</v>
      </c>
      <c r="R20" s="71">
        <f>'Butterfly data entry'!S23*('Butterfly data entry'!S23-1)</f>
        <v>0</v>
      </c>
      <c r="S20" s="71">
        <f>'Butterfly data entry'!T23*('Butterfly data entry'!T23-1)</f>
        <v>0</v>
      </c>
      <c r="T20" s="71">
        <f>'Butterfly data entry'!U23*('Butterfly data entry'!U23-1)</f>
        <v>0</v>
      </c>
      <c r="U20" s="71">
        <f>'Butterfly data entry'!V23*('Butterfly data entry'!V23-1)</f>
        <v>0</v>
      </c>
      <c r="V20" s="71">
        <f>'Butterfly data entry'!W23*('Butterfly data entry'!W23-1)</f>
        <v>0</v>
      </c>
      <c r="W20" s="71">
        <f>'Butterfly data entry'!X23*('Butterfly data entry'!X23-1)</f>
        <v>0</v>
      </c>
      <c r="X20" s="71">
        <f>'Butterfly data entry'!Y23*('Butterfly data entry'!Y23-1)</f>
        <v>0</v>
      </c>
      <c r="Y20" s="71">
        <f>'Butterfly data entry'!Z23*('Butterfly data entry'!Z23-1)</f>
        <v>0</v>
      </c>
      <c r="Z20" s="71">
        <f>'Butterfly data entry'!AA23*('Butterfly data entry'!AA23-1)</f>
        <v>0</v>
      </c>
      <c r="AA20" s="71">
        <f>'Butterfly data entry'!AB23*('Butterfly data entry'!AB23-1)</f>
        <v>0</v>
      </c>
      <c r="AB20" s="71">
        <f>'Butterfly data entry'!AC23*('Butterfly data entry'!AC23-1)</f>
        <v>0</v>
      </c>
      <c r="AC20" s="71">
        <f>'Butterfly data entry'!AD23*('Butterfly data entry'!AD23-1)</f>
        <v>0</v>
      </c>
      <c r="AD20" s="71">
        <f>'Butterfly data entry'!AE23*('Butterfly data entry'!AE23-1)</f>
        <v>0</v>
      </c>
      <c r="AE20" s="71">
        <f>'Butterfly data entry'!AF23*('Butterfly data entry'!AF23-1)</f>
        <v>0</v>
      </c>
      <c r="AF20" s="71">
        <f>'Butterfly data entry'!AG23*('Butterfly data entry'!AG23-1)</f>
        <v>0</v>
      </c>
      <c r="AG20" s="71">
        <f>'Butterfly data entry'!AH23*('Butterfly data entry'!AH23-1)</f>
        <v>0</v>
      </c>
      <c r="AH20" s="71">
        <f>'Butterfly data entry'!AI23*('Butterfly data entry'!AI23-1)</f>
        <v>0</v>
      </c>
      <c r="AI20" s="71">
        <f>'Butterfly data entry'!AJ23*('Butterfly data entry'!AJ23-1)</f>
        <v>0</v>
      </c>
      <c r="AJ20" s="71">
        <f>'Butterfly data entry'!AK23*('Butterfly data entry'!AK23-1)</f>
        <v>0</v>
      </c>
      <c r="AK20" s="71">
        <f>'Butterfly data entry'!AL23*('Butterfly data entry'!AL23-1)</f>
        <v>0</v>
      </c>
      <c r="AL20" s="71">
        <f>'Butterfly data entry'!AM23*('Butterfly data entry'!AM23-1)</f>
        <v>0</v>
      </c>
      <c r="AM20" s="71">
        <f>'Butterfly data entry'!AN23*('Butterfly data entry'!AN23-1)</f>
        <v>0</v>
      </c>
      <c r="AN20" s="71">
        <f>'Butterfly data entry'!AO23*('Butterfly data entry'!AO23-1)</f>
        <v>0</v>
      </c>
      <c r="AO20" s="71">
        <f>'Butterfly data entry'!AP23*('Butterfly data entry'!AP23-1)</f>
        <v>0</v>
      </c>
      <c r="AP20" s="71">
        <f>'Butterfly data entry'!AQ23*('Butterfly data entry'!AQ23-1)</f>
        <v>0</v>
      </c>
      <c r="AQ20" s="71">
        <f>'Butterfly data entry'!AR23*('Butterfly data entry'!AR23-1)</f>
        <v>0</v>
      </c>
      <c r="AR20" s="71">
        <f>'Butterfly data entry'!AS23*('Butterfly data entry'!AS23-1)</f>
        <v>0</v>
      </c>
      <c r="AS20" s="71">
        <f>'Butterfly data entry'!AT23*('Butterfly data entry'!AT23-1)</f>
        <v>0</v>
      </c>
      <c r="AT20" s="71">
        <f>'Butterfly data entry'!AU23*('Butterfly data entry'!AU23-1)</f>
        <v>0</v>
      </c>
      <c r="AU20" s="71">
        <f>'Butterfly data entry'!AV23*('Butterfly data entry'!AV23-1)</f>
        <v>0</v>
      </c>
      <c r="AV20" s="71">
        <f>'Butterfly data entry'!AW23*('Butterfly data entry'!AW23-1)</f>
        <v>0</v>
      </c>
      <c r="AW20" s="71">
        <f>'Butterfly data entry'!AX23*('Butterfly data entry'!AX23-1)</f>
        <v>0</v>
      </c>
      <c r="AX20" s="71">
        <f>'Butterfly data entry'!AY23*('Butterfly data entry'!AY23-1)</f>
        <v>0</v>
      </c>
      <c r="AY20" s="71">
        <f>'Butterfly data entry'!AZ23*('Butterfly data entry'!AZ23-1)</f>
        <v>0</v>
      </c>
      <c r="AZ20" s="71">
        <f>'Butterfly data entry'!BA23*('Butterfly data entry'!BA23-1)</f>
        <v>0</v>
      </c>
      <c r="BA20" s="71">
        <f>'Butterfly data entry'!BB23*('Butterfly data entry'!BB23-1)</f>
        <v>0</v>
      </c>
      <c r="BB20" s="71">
        <f>'Butterfly data entry'!BC23*('Butterfly data entry'!BC23-1)</f>
        <v>0</v>
      </c>
      <c r="BC20" s="71">
        <f>'Butterfly data entry'!BD23*('Butterfly data entry'!BD23-1)</f>
        <v>0</v>
      </c>
      <c r="BD20" s="71">
        <f>'Butterfly data entry'!BE23*('Butterfly data entry'!BE23-1)</f>
        <v>0</v>
      </c>
      <c r="BE20" s="71">
        <f>'Butterfly data entry'!BF23*('Butterfly data entry'!BF23-1)</f>
        <v>0</v>
      </c>
      <c r="BF20" s="71">
        <f>'Butterfly data entry'!BG23*('Butterfly data entry'!BG23-1)</f>
        <v>0</v>
      </c>
      <c r="BG20" s="71">
        <f>'Butterfly data entry'!BH23*('Butterfly data entry'!BH23-1)</f>
        <v>0</v>
      </c>
      <c r="BH20" s="71">
        <f>'Butterfly data entry'!BI23*('Butterfly data entry'!BI23-1)</f>
        <v>0</v>
      </c>
      <c r="BI20" s="71">
        <f>'Butterfly data entry'!BJ23*('Butterfly data entry'!BJ23-1)</f>
        <v>0</v>
      </c>
      <c r="BJ20" s="71">
        <f>'Butterfly data entry'!BK23*('Butterfly data entry'!BK23-1)</f>
        <v>0</v>
      </c>
      <c r="BK20" s="71">
        <f>'Butterfly data entry'!BL23*('Butterfly data entry'!BL23-1)</f>
        <v>0</v>
      </c>
      <c r="BL20" s="71">
        <f>'Butterfly data entry'!BM23*('Butterfly data entry'!BM23-1)</f>
        <v>0</v>
      </c>
      <c r="BM20" s="71">
        <f>'Butterfly data entry'!BN23*('Butterfly data entry'!BN23-1)</f>
        <v>0</v>
      </c>
      <c r="BN20" s="71">
        <f>'Butterfly data entry'!BO23*('Butterfly data entry'!BO23-1)</f>
        <v>0</v>
      </c>
      <c r="BO20" s="71">
        <f>'Butterfly data entry'!BP23*('Butterfly data entry'!BP23-1)</f>
        <v>0</v>
      </c>
      <c r="BP20" s="71">
        <f>'Butterfly data entry'!BQ23*('Butterfly data entry'!BQ23-1)</f>
        <v>0</v>
      </c>
      <c r="BQ20" s="71">
        <f>'Butterfly data entry'!BR23*('Butterfly data entry'!BR23-1)</f>
        <v>0</v>
      </c>
      <c r="BR20" s="71">
        <f>'Butterfly data entry'!BS23*('Butterfly data entry'!BS23-1)</f>
        <v>0</v>
      </c>
      <c r="BS20" s="71">
        <f>'Butterfly data entry'!BT23*('Butterfly data entry'!BT23-1)</f>
        <v>0</v>
      </c>
      <c r="BT20" s="71">
        <f>'Butterfly data entry'!BU23*('Butterfly data entry'!BU23-1)</f>
        <v>0</v>
      </c>
      <c r="BU20" s="71">
        <f>'Butterfly data entry'!BV23*('Butterfly data entry'!BV23-1)</f>
        <v>0</v>
      </c>
      <c r="BV20" s="71">
        <f>'Butterfly data entry'!BW23*('Butterfly data entry'!BW23-1)</f>
        <v>0</v>
      </c>
      <c r="BW20" s="71">
        <f>'Butterfly data entry'!BX23*('Butterfly data entry'!BX23-1)</f>
        <v>0</v>
      </c>
      <c r="BX20" s="71">
        <f>'Butterfly data entry'!BY23*('Butterfly data entry'!BY23-1)</f>
        <v>0</v>
      </c>
      <c r="BY20" s="71">
        <f>'Butterfly data entry'!BZ23*('Butterfly data entry'!BZ23-1)</f>
        <v>0</v>
      </c>
      <c r="BZ20" s="71">
        <f>'Butterfly data entry'!CA23*('Butterfly data entry'!CA23-1)</f>
        <v>0</v>
      </c>
      <c r="CA20" s="71">
        <f>'Butterfly data entry'!CB23*('Butterfly data entry'!CB23-1)</f>
        <v>0</v>
      </c>
      <c r="CB20" s="71">
        <f>'Butterfly data entry'!CC23*('Butterfly data entry'!CC23-1)</f>
        <v>0</v>
      </c>
      <c r="CC20" s="71">
        <f>'Butterfly data entry'!CD23*('Butterfly data entry'!CD23-1)</f>
        <v>0</v>
      </c>
      <c r="CD20" s="71">
        <f>'Butterfly data entry'!CE23*('Butterfly data entry'!CE23-1)</f>
        <v>0</v>
      </c>
      <c r="CE20" s="71">
        <f>'Butterfly data entry'!CF23*('Butterfly data entry'!CF23-1)</f>
        <v>0</v>
      </c>
      <c r="CF20" s="71">
        <f>'Butterfly data entry'!CG23*('Butterfly data entry'!CG23-1)</f>
        <v>0</v>
      </c>
      <c r="CG20" s="71">
        <f>'Butterfly data entry'!CH23*('Butterfly data entry'!CH23-1)</f>
        <v>0</v>
      </c>
      <c r="CH20" s="71">
        <f>'Butterfly data entry'!CI23*('Butterfly data entry'!CI23-1)</f>
        <v>0</v>
      </c>
      <c r="CI20" s="71">
        <f>'Butterfly data entry'!CJ23*('Butterfly data entry'!CJ23-1)</f>
        <v>0</v>
      </c>
      <c r="CJ20" s="71">
        <f>'Butterfly data entry'!CK23*('Butterfly data entry'!CK23-1)</f>
        <v>0</v>
      </c>
      <c r="CK20" s="71">
        <f>'Butterfly data entry'!CL23*('Butterfly data entry'!CL23-1)</f>
        <v>0</v>
      </c>
      <c r="CL20" s="71">
        <f>'Butterfly data entry'!CM23*('Butterfly data entry'!CM23-1)</f>
        <v>0</v>
      </c>
      <c r="CM20" s="71">
        <f>'Butterfly data entry'!CN23*('Butterfly data entry'!CN23-1)</f>
        <v>0</v>
      </c>
      <c r="CN20" s="71">
        <f>'Butterfly data entry'!CO23*('Butterfly data entry'!CO23-1)</f>
        <v>0</v>
      </c>
      <c r="CO20" s="71">
        <f>'Butterfly data entry'!CP23*('Butterfly data entry'!CP23-1)</f>
        <v>0</v>
      </c>
      <c r="CP20" s="71">
        <f>'Butterfly data entry'!CQ23*('Butterfly data entry'!CQ23-1)</f>
        <v>0</v>
      </c>
      <c r="CQ20" s="71">
        <f>'Butterfly data entry'!CR23*('Butterfly data entry'!CR23-1)</f>
        <v>0</v>
      </c>
      <c r="CR20" s="71">
        <f>'Butterfly data entry'!CS23*('Butterfly data entry'!CS23-1)</f>
        <v>0</v>
      </c>
      <c r="CS20" s="71">
        <f>'Butterfly data entry'!CT23*('Butterfly data entry'!CT23-1)</f>
        <v>0</v>
      </c>
      <c r="CT20" s="71">
        <f>'Butterfly data entry'!CU23*('Butterfly data entry'!CU23-1)</f>
        <v>0</v>
      </c>
      <c r="CU20" s="71">
        <f>'Butterfly data entry'!CV23*('Butterfly data entry'!CV23-1)</f>
        <v>0</v>
      </c>
      <c r="CV20" s="71">
        <f>'Butterfly data entry'!CW23*('Butterfly data entry'!CW23-1)</f>
        <v>0</v>
      </c>
      <c r="CW20" s="71">
        <f>'Butterfly data entry'!CX23*('Butterfly data entry'!CX23-1)</f>
        <v>0</v>
      </c>
      <c r="CX20" s="71">
        <f>'Butterfly data entry'!CY23*('Butterfly data entry'!CY23-1)</f>
        <v>0</v>
      </c>
      <c r="CY20" s="71">
        <f>'Butterfly data entry'!CZ23*('Butterfly data entry'!CZ23-1)</f>
        <v>0</v>
      </c>
      <c r="CZ20" s="71">
        <f>'Butterfly data entry'!DA23*('Butterfly data entry'!DA23-1)</f>
        <v>0</v>
      </c>
      <c r="DA20" s="71">
        <f>'Butterfly data entry'!DB23*('Butterfly data entry'!DB23-1)</f>
        <v>0</v>
      </c>
      <c r="DB20" s="71">
        <f>'Butterfly data entry'!DC23*('Butterfly data entry'!DC23-1)</f>
        <v>0</v>
      </c>
      <c r="DC20" s="71">
        <f>'Butterfly data entry'!DD23*('Butterfly data entry'!DD23-1)</f>
        <v>0</v>
      </c>
      <c r="DD20" s="71">
        <f>'Butterfly data entry'!DE23*('Butterfly data entry'!DE23-1)</f>
        <v>0</v>
      </c>
      <c r="DE20" s="71">
        <f>'Butterfly data entry'!DF23*('Butterfly data entry'!DF23-1)</f>
        <v>0</v>
      </c>
      <c r="DF20" s="71">
        <f>'Butterfly data entry'!DG23*('Butterfly data entry'!DG23-1)</f>
        <v>0</v>
      </c>
      <c r="DG20" s="71">
        <f>'Butterfly data entry'!DH23*('Butterfly data entry'!DH23-1)</f>
        <v>0</v>
      </c>
      <c r="DH20" s="71">
        <f>'Butterfly data entry'!DI23*('Butterfly data entry'!DI23-1)</f>
        <v>0</v>
      </c>
      <c r="DI20" s="71">
        <f>'Butterfly data entry'!DJ23*('Butterfly data entry'!DJ23-1)</f>
        <v>0</v>
      </c>
      <c r="DJ20" s="71">
        <f>'Butterfly data entry'!DK23*('Butterfly data entry'!DK23-1)</f>
        <v>0</v>
      </c>
      <c r="DK20" s="71">
        <f>'Butterfly data entry'!DL23*('Butterfly data entry'!DL23-1)</f>
        <v>0</v>
      </c>
      <c r="DL20" s="71">
        <f>'Butterfly data entry'!DM23*('Butterfly data entry'!DM23-1)</f>
        <v>0</v>
      </c>
      <c r="DM20" s="71">
        <f>'Butterfly data entry'!DN23*('Butterfly data entry'!DN23-1)</f>
        <v>0</v>
      </c>
      <c r="DN20" s="71">
        <f>'Butterfly data entry'!DO23*('Butterfly data entry'!DO23-1)</f>
        <v>0</v>
      </c>
      <c r="DO20" s="71">
        <f>'Butterfly data entry'!DP23*('Butterfly data entry'!DP23-1)</f>
        <v>0</v>
      </c>
      <c r="DP20" s="71">
        <f>'Butterfly data entry'!DQ23*('Butterfly data entry'!DQ23-1)</f>
        <v>0</v>
      </c>
      <c r="DQ20" s="71">
        <f>'Butterfly data entry'!DR23*('Butterfly data entry'!DR23-1)</f>
        <v>0</v>
      </c>
      <c r="DR20" s="71">
        <f>'Butterfly data entry'!DS23*('Butterfly data entry'!DS23-1)</f>
        <v>0</v>
      </c>
      <c r="DS20" s="71">
        <f>'Butterfly data entry'!DT23*('Butterfly data entry'!DT23-1)</f>
        <v>0</v>
      </c>
    </row>
    <row r="21" spans="1:123" x14ac:dyDescent="0.25">
      <c r="A21" t="str">
        <f>'Butterfly data entry'!B24</f>
        <v>Small Tortoiseshell</v>
      </c>
      <c r="B21" s="71">
        <f>'Butterfly data entry'!C24*('Butterfly data entry'!C24-1)</f>
        <v>0</v>
      </c>
      <c r="C21" s="71">
        <f>'Butterfly data entry'!D24*('Butterfly data entry'!D24-1)</f>
        <v>0</v>
      </c>
      <c r="D21" s="71">
        <f>'Butterfly data entry'!E24*('Butterfly data entry'!E24-1)</f>
        <v>0</v>
      </c>
      <c r="E21" s="71">
        <f>'Butterfly data entry'!F24*('Butterfly data entry'!F24-1)</f>
        <v>0</v>
      </c>
      <c r="F21" s="71">
        <f>'Butterfly data entry'!G24*('Butterfly data entry'!G24-1)</f>
        <v>0</v>
      </c>
      <c r="G21" s="71">
        <f>'Butterfly data entry'!H24*('Butterfly data entry'!H24-1)</f>
        <v>0</v>
      </c>
      <c r="H21" s="71">
        <f>'Butterfly data entry'!I24*('Butterfly data entry'!I24-1)</f>
        <v>0</v>
      </c>
      <c r="I21" s="71">
        <f>'Butterfly data entry'!J24*('Butterfly data entry'!J24-1)</f>
        <v>0</v>
      </c>
      <c r="J21" s="71">
        <f>'Butterfly data entry'!K24*('Butterfly data entry'!K24-1)</f>
        <v>0</v>
      </c>
      <c r="K21" s="71">
        <f>'Butterfly data entry'!L24*('Butterfly data entry'!L24-1)</f>
        <v>0</v>
      </c>
      <c r="L21" s="71">
        <f>'Butterfly data entry'!M24*('Butterfly data entry'!M24-1)</f>
        <v>0</v>
      </c>
      <c r="M21" s="71">
        <f>'Butterfly data entry'!N24*('Butterfly data entry'!N24-1)</f>
        <v>0</v>
      </c>
      <c r="N21" s="71">
        <f>'Butterfly data entry'!O24*('Butterfly data entry'!O24-1)</f>
        <v>0</v>
      </c>
      <c r="O21" s="71">
        <f>'Butterfly data entry'!P24*('Butterfly data entry'!P24-1)</f>
        <v>0</v>
      </c>
      <c r="P21" s="71">
        <f>'Butterfly data entry'!Q24*('Butterfly data entry'!Q24-1)</f>
        <v>0</v>
      </c>
      <c r="Q21" s="71">
        <f>'Butterfly data entry'!R24*('Butterfly data entry'!R24-1)</f>
        <v>0</v>
      </c>
      <c r="R21" s="71">
        <f>'Butterfly data entry'!S24*('Butterfly data entry'!S24-1)</f>
        <v>0</v>
      </c>
      <c r="S21" s="71">
        <f>'Butterfly data entry'!T24*('Butterfly data entry'!T24-1)</f>
        <v>0</v>
      </c>
      <c r="T21" s="71">
        <f>'Butterfly data entry'!U24*('Butterfly data entry'!U24-1)</f>
        <v>0</v>
      </c>
      <c r="U21" s="71">
        <f>'Butterfly data entry'!V24*('Butterfly data entry'!V24-1)</f>
        <v>0</v>
      </c>
      <c r="V21" s="71">
        <f>'Butterfly data entry'!W24*('Butterfly data entry'!W24-1)</f>
        <v>0</v>
      </c>
      <c r="W21" s="71">
        <f>'Butterfly data entry'!X24*('Butterfly data entry'!X24-1)</f>
        <v>0</v>
      </c>
      <c r="X21" s="71">
        <f>'Butterfly data entry'!Y24*('Butterfly data entry'!Y24-1)</f>
        <v>0</v>
      </c>
      <c r="Y21" s="71">
        <f>'Butterfly data entry'!Z24*('Butterfly data entry'!Z24-1)</f>
        <v>0</v>
      </c>
      <c r="Z21" s="71">
        <f>'Butterfly data entry'!AA24*('Butterfly data entry'!AA24-1)</f>
        <v>0</v>
      </c>
      <c r="AA21" s="71">
        <f>'Butterfly data entry'!AB24*('Butterfly data entry'!AB24-1)</f>
        <v>0</v>
      </c>
      <c r="AB21" s="71">
        <f>'Butterfly data entry'!AC24*('Butterfly data entry'!AC24-1)</f>
        <v>0</v>
      </c>
      <c r="AC21" s="71">
        <f>'Butterfly data entry'!AD24*('Butterfly data entry'!AD24-1)</f>
        <v>0</v>
      </c>
      <c r="AD21" s="71">
        <f>'Butterfly data entry'!AE24*('Butterfly data entry'!AE24-1)</f>
        <v>0</v>
      </c>
      <c r="AE21" s="71">
        <f>'Butterfly data entry'!AF24*('Butterfly data entry'!AF24-1)</f>
        <v>0</v>
      </c>
      <c r="AF21" s="71">
        <f>'Butterfly data entry'!AG24*('Butterfly data entry'!AG24-1)</f>
        <v>0</v>
      </c>
      <c r="AG21" s="71">
        <f>'Butterfly data entry'!AH24*('Butterfly data entry'!AH24-1)</f>
        <v>0</v>
      </c>
      <c r="AH21" s="71">
        <f>'Butterfly data entry'!AI24*('Butterfly data entry'!AI24-1)</f>
        <v>0</v>
      </c>
      <c r="AI21" s="71">
        <f>'Butterfly data entry'!AJ24*('Butterfly data entry'!AJ24-1)</f>
        <v>0</v>
      </c>
      <c r="AJ21" s="71">
        <f>'Butterfly data entry'!AK24*('Butterfly data entry'!AK24-1)</f>
        <v>0</v>
      </c>
      <c r="AK21" s="71">
        <f>'Butterfly data entry'!AL24*('Butterfly data entry'!AL24-1)</f>
        <v>0</v>
      </c>
      <c r="AL21" s="71">
        <f>'Butterfly data entry'!AM24*('Butterfly data entry'!AM24-1)</f>
        <v>0</v>
      </c>
      <c r="AM21" s="71">
        <f>'Butterfly data entry'!AN24*('Butterfly data entry'!AN24-1)</f>
        <v>0</v>
      </c>
      <c r="AN21" s="71">
        <f>'Butterfly data entry'!AO24*('Butterfly data entry'!AO24-1)</f>
        <v>0</v>
      </c>
      <c r="AO21" s="71">
        <f>'Butterfly data entry'!AP24*('Butterfly data entry'!AP24-1)</f>
        <v>0</v>
      </c>
      <c r="AP21" s="71">
        <f>'Butterfly data entry'!AQ24*('Butterfly data entry'!AQ24-1)</f>
        <v>0</v>
      </c>
      <c r="AQ21" s="71">
        <f>'Butterfly data entry'!AR24*('Butterfly data entry'!AR24-1)</f>
        <v>0</v>
      </c>
      <c r="AR21" s="71">
        <f>'Butterfly data entry'!AS24*('Butterfly data entry'!AS24-1)</f>
        <v>0</v>
      </c>
      <c r="AS21" s="71">
        <f>'Butterfly data entry'!AT24*('Butterfly data entry'!AT24-1)</f>
        <v>0</v>
      </c>
      <c r="AT21" s="71">
        <f>'Butterfly data entry'!AU24*('Butterfly data entry'!AU24-1)</f>
        <v>0</v>
      </c>
      <c r="AU21" s="71">
        <f>'Butterfly data entry'!AV24*('Butterfly data entry'!AV24-1)</f>
        <v>0</v>
      </c>
      <c r="AV21" s="71">
        <f>'Butterfly data entry'!AW24*('Butterfly data entry'!AW24-1)</f>
        <v>0</v>
      </c>
      <c r="AW21" s="71">
        <f>'Butterfly data entry'!AX24*('Butterfly data entry'!AX24-1)</f>
        <v>0</v>
      </c>
      <c r="AX21" s="71">
        <f>'Butterfly data entry'!AY24*('Butterfly data entry'!AY24-1)</f>
        <v>0</v>
      </c>
      <c r="AY21" s="71">
        <f>'Butterfly data entry'!AZ24*('Butterfly data entry'!AZ24-1)</f>
        <v>0</v>
      </c>
      <c r="AZ21" s="71">
        <f>'Butterfly data entry'!BA24*('Butterfly data entry'!BA24-1)</f>
        <v>0</v>
      </c>
      <c r="BA21" s="71">
        <f>'Butterfly data entry'!BB24*('Butterfly data entry'!BB24-1)</f>
        <v>0</v>
      </c>
      <c r="BB21" s="71">
        <f>'Butterfly data entry'!BC24*('Butterfly data entry'!BC24-1)</f>
        <v>0</v>
      </c>
      <c r="BC21" s="71">
        <f>'Butterfly data entry'!BD24*('Butterfly data entry'!BD24-1)</f>
        <v>0</v>
      </c>
      <c r="BD21" s="71">
        <f>'Butterfly data entry'!BE24*('Butterfly data entry'!BE24-1)</f>
        <v>0</v>
      </c>
      <c r="BE21" s="71">
        <f>'Butterfly data entry'!BF24*('Butterfly data entry'!BF24-1)</f>
        <v>0</v>
      </c>
      <c r="BF21" s="71">
        <f>'Butterfly data entry'!BG24*('Butterfly data entry'!BG24-1)</f>
        <v>0</v>
      </c>
      <c r="BG21" s="71">
        <f>'Butterfly data entry'!BH24*('Butterfly data entry'!BH24-1)</f>
        <v>0</v>
      </c>
      <c r="BH21" s="71">
        <f>'Butterfly data entry'!BI24*('Butterfly data entry'!BI24-1)</f>
        <v>0</v>
      </c>
      <c r="BI21" s="71">
        <f>'Butterfly data entry'!BJ24*('Butterfly data entry'!BJ24-1)</f>
        <v>0</v>
      </c>
      <c r="BJ21" s="71">
        <f>'Butterfly data entry'!BK24*('Butterfly data entry'!BK24-1)</f>
        <v>0</v>
      </c>
      <c r="BK21" s="71">
        <f>'Butterfly data entry'!BL24*('Butterfly data entry'!BL24-1)</f>
        <v>0</v>
      </c>
      <c r="BL21" s="71">
        <f>'Butterfly data entry'!BM24*('Butterfly data entry'!BM24-1)</f>
        <v>0</v>
      </c>
      <c r="BM21" s="71">
        <f>'Butterfly data entry'!BN24*('Butterfly data entry'!BN24-1)</f>
        <v>0</v>
      </c>
      <c r="BN21" s="71">
        <f>'Butterfly data entry'!BO24*('Butterfly data entry'!BO24-1)</f>
        <v>0</v>
      </c>
      <c r="BO21" s="71">
        <f>'Butterfly data entry'!BP24*('Butterfly data entry'!BP24-1)</f>
        <v>0</v>
      </c>
      <c r="BP21" s="71">
        <f>'Butterfly data entry'!BQ24*('Butterfly data entry'!BQ24-1)</f>
        <v>0</v>
      </c>
      <c r="BQ21" s="71">
        <f>'Butterfly data entry'!BR24*('Butterfly data entry'!BR24-1)</f>
        <v>0</v>
      </c>
      <c r="BR21" s="71">
        <f>'Butterfly data entry'!BS24*('Butterfly data entry'!BS24-1)</f>
        <v>0</v>
      </c>
      <c r="BS21" s="71">
        <f>'Butterfly data entry'!BT24*('Butterfly data entry'!BT24-1)</f>
        <v>0</v>
      </c>
      <c r="BT21" s="71">
        <f>'Butterfly data entry'!BU24*('Butterfly data entry'!BU24-1)</f>
        <v>0</v>
      </c>
      <c r="BU21" s="71">
        <f>'Butterfly data entry'!BV24*('Butterfly data entry'!BV24-1)</f>
        <v>0</v>
      </c>
      <c r="BV21" s="71">
        <f>'Butterfly data entry'!BW24*('Butterfly data entry'!BW24-1)</f>
        <v>0</v>
      </c>
      <c r="BW21" s="71">
        <f>'Butterfly data entry'!BX24*('Butterfly data entry'!BX24-1)</f>
        <v>0</v>
      </c>
      <c r="BX21" s="71">
        <f>'Butterfly data entry'!BY24*('Butterfly data entry'!BY24-1)</f>
        <v>0</v>
      </c>
      <c r="BY21" s="71">
        <f>'Butterfly data entry'!BZ24*('Butterfly data entry'!BZ24-1)</f>
        <v>0</v>
      </c>
      <c r="BZ21" s="71">
        <f>'Butterfly data entry'!CA24*('Butterfly data entry'!CA24-1)</f>
        <v>0</v>
      </c>
      <c r="CA21" s="71">
        <f>'Butterfly data entry'!CB24*('Butterfly data entry'!CB24-1)</f>
        <v>0</v>
      </c>
      <c r="CB21" s="71">
        <f>'Butterfly data entry'!CC24*('Butterfly data entry'!CC24-1)</f>
        <v>0</v>
      </c>
      <c r="CC21" s="71">
        <f>'Butterfly data entry'!CD24*('Butterfly data entry'!CD24-1)</f>
        <v>0</v>
      </c>
      <c r="CD21" s="71">
        <f>'Butterfly data entry'!CE24*('Butterfly data entry'!CE24-1)</f>
        <v>0</v>
      </c>
      <c r="CE21" s="71">
        <f>'Butterfly data entry'!CF24*('Butterfly data entry'!CF24-1)</f>
        <v>0</v>
      </c>
      <c r="CF21" s="71">
        <f>'Butterfly data entry'!CG24*('Butterfly data entry'!CG24-1)</f>
        <v>0</v>
      </c>
      <c r="CG21" s="71">
        <f>'Butterfly data entry'!CH24*('Butterfly data entry'!CH24-1)</f>
        <v>0</v>
      </c>
      <c r="CH21" s="71">
        <f>'Butterfly data entry'!CI24*('Butterfly data entry'!CI24-1)</f>
        <v>0</v>
      </c>
      <c r="CI21" s="71">
        <f>'Butterfly data entry'!CJ24*('Butterfly data entry'!CJ24-1)</f>
        <v>0</v>
      </c>
      <c r="CJ21" s="71">
        <f>'Butterfly data entry'!CK24*('Butterfly data entry'!CK24-1)</f>
        <v>0</v>
      </c>
      <c r="CK21" s="71">
        <f>'Butterfly data entry'!CL24*('Butterfly data entry'!CL24-1)</f>
        <v>0</v>
      </c>
      <c r="CL21" s="71">
        <f>'Butterfly data entry'!CM24*('Butterfly data entry'!CM24-1)</f>
        <v>0</v>
      </c>
      <c r="CM21" s="71">
        <f>'Butterfly data entry'!CN24*('Butterfly data entry'!CN24-1)</f>
        <v>0</v>
      </c>
      <c r="CN21" s="71">
        <f>'Butterfly data entry'!CO24*('Butterfly data entry'!CO24-1)</f>
        <v>0</v>
      </c>
      <c r="CO21" s="71">
        <f>'Butterfly data entry'!CP24*('Butterfly data entry'!CP24-1)</f>
        <v>0</v>
      </c>
      <c r="CP21" s="71">
        <f>'Butterfly data entry'!CQ24*('Butterfly data entry'!CQ24-1)</f>
        <v>0</v>
      </c>
      <c r="CQ21" s="71">
        <f>'Butterfly data entry'!CR24*('Butterfly data entry'!CR24-1)</f>
        <v>0</v>
      </c>
      <c r="CR21" s="71">
        <f>'Butterfly data entry'!CS24*('Butterfly data entry'!CS24-1)</f>
        <v>0</v>
      </c>
      <c r="CS21" s="71">
        <f>'Butterfly data entry'!CT24*('Butterfly data entry'!CT24-1)</f>
        <v>0</v>
      </c>
      <c r="CT21" s="71">
        <f>'Butterfly data entry'!CU24*('Butterfly data entry'!CU24-1)</f>
        <v>0</v>
      </c>
      <c r="CU21" s="71">
        <f>'Butterfly data entry'!CV24*('Butterfly data entry'!CV24-1)</f>
        <v>0</v>
      </c>
      <c r="CV21" s="71">
        <f>'Butterfly data entry'!CW24*('Butterfly data entry'!CW24-1)</f>
        <v>0</v>
      </c>
      <c r="CW21" s="71">
        <f>'Butterfly data entry'!CX24*('Butterfly data entry'!CX24-1)</f>
        <v>0</v>
      </c>
      <c r="CX21" s="71">
        <f>'Butterfly data entry'!CY24*('Butterfly data entry'!CY24-1)</f>
        <v>0</v>
      </c>
      <c r="CY21" s="71">
        <f>'Butterfly data entry'!CZ24*('Butterfly data entry'!CZ24-1)</f>
        <v>0</v>
      </c>
      <c r="CZ21" s="71">
        <f>'Butterfly data entry'!DA24*('Butterfly data entry'!DA24-1)</f>
        <v>0</v>
      </c>
      <c r="DA21" s="71">
        <f>'Butterfly data entry'!DB24*('Butterfly data entry'!DB24-1)</f>
        <v>0</v>
      </c>
      <c r="DB21" s="71">
        <f>'Butterfly data entry'!DC24*('Butterfly data entry'!DC24-1)</f>
        <v>0</v>
      </c>
      <c r="DC21" s="71">
        <f>'Butterfly data entry'!DD24*('Butterfly data entry'!DD24-1)</f>
        <v>0</v>
      </c>
      <c r="DD21" s="71">
        <f>'Butterfly data entry'!DE24*('Butterfly data entry'!DE24-1)</f>
        <v>0</v>
      </c>
      <c r="DE21" s="71">
        <f>'Butterfly data entry'!DF24*('Butterfly data entry'!DF24-1)</f>
        <v>0</v>
      </c>
      <c r="DF21" s="71">
        <f>'Butterfly data entry'!DG24*('Butterfly data entry'!DG24-1)</f>
        <v>0</v>
      </c>
      <c r="DG21" s="71">
        <f>'Butterfly data entry'!DH24*('Butterfly data entry'!DH24-1)</f>
        <v>0</v>
      </c>
      <c r="DH21" s="71">
        <f>'Butterfly data entry'!DI24*('Butterfly data entry'!DI24-1)</f>
        <v>0</v>
      </c>
      <c r="DI21" s="71">
        <f>'Butterfly data entry'!DJ24*('Butterfly data entry'!DJ24-1)</f>
        <v>0</v>
      </c>
      <c r="DJ21" s="71">
        <f>'Butterfly data entry'!DK24*('Butterfly data entry'!DK24-1)</f>
        <v>0</v>
      </c>
      <c r="DK21" s="71">
        <f>'Butterfly data entry'!DL24*('Butterfly data entry'!DL24-1)</f>
        <v>0</v>
      </c>
      <c r="DL21" s="71">
        <f>'Butterfly data entry'!DM24*('Butterfly data entry'!DM24-1)</f>
        <v>0</v>
      </c>
      <c r="DM21" s="71">
        <f>'Butterfly data entry'!DN24*('Butterfly data entry'!DN24-1)</f>
        <v>0</v>
      </c>
      <c r="DN21" s="71">
        <f>'Butterfly data entry'!DO24*('Butterfly data entry'!DO24-1)</f>
        <v>0</v>
      </c>
      <c r="DO21" s="71">
        <f>'Butterfly data entry'!DP24*('Butterfly data entry'!DP24-1)</f>
        <v>0</v>
      </c>
      <c r="DP21" s="71">
        <f>'Butterfly data entry'!DQ24*('Butterfly data entry'!DQ24-1)</f>
        <v>0</v>
      </c>
      <c r="DQ21" s="71">
        <f>'Butterfly data entry'!DR24*('Butterfly data entry'!DR24-1)</f>
        <v>0</v>
      </c>
      <c r="DR21" s="71">
        <f>'Butterfly data entry'!DS24*('Butterfly data entry'!DS24-1)</f>
        <v>0</v>
      </c>
      <c r="DS21" s="71">
        <f>'Butterfly data entry'!DT24*('Butterfly data entry'!DT24-1)</f>
        <v>0</v>
      </c>
    </row>
    <row r="22" spans="1:123" x14ac:dyDescent="0.25">
      <c r="A22" t="str">
        <f>'Butterfly data entry'!B25</f>
        <v>Red Admiral</v>
      </c>
      <c r="B22" s="71">
        <f>'Butterfly data entry'!C25*('Butterfly data entry'!C25-1)</f>
        <v>0</v>
      </c>
      <c r="C22" s="71">
        <f>'Butterfly data entry'!D25*('Butterfly data entry'!D25-1)</f>
        <v>0</v>
      </c>
      <c r="D22" s="71">
        <f>'Butterfly data entry'!E25*('Butterfly data entry'!E25-1)</f>
        <v>0</v>
      </c>
      <c r="E22" s="71">
        <f>'Butterfly data entry'!F25*('Butterfly data entry'!F25-1)</f>
        <v>0</v>
      </c>
      <c r="F22" s="71">
        <f>'Butterfly data entry'!G25*('Butterfly data entry'!G25-1)</f>
        <v>0</v>
      </c>
      <c r="G22" s="71">
        <f>'Butterfly data entry'!H25*('Butterfly data entry'!H25-1)</f>
        <v>0</v>
      </c>
      <c r="H22" s="71">
        <f>'Butterfly data entry'!I25*('Butterfly data entry'!I25-1)</f>
        <v>0</v>
      </c>
      <c r="I22" s="71">
        <f>'Butterfly data entry'!J25*('Butterfly data entry'!J25-1)</f>
        <v>0</v>
      </c>
      <c r="J22" s="71">
        <f>'Butterfly data entry'!K25*('Butterfly data entry'!K25-1)</f>
        <v>0</v>
      </c>
      <c r="K22" s="71">
        <f>'Butterfly data entry'!L25*('Butterfly data entry'!L25-1)</f>
        <v>0</v>
      </c>
      <c r="L22" s="71">
        <f>'Butterfly data entry'!M25*('Butterfly data entry'!M25-1)</f>
        <v>0</v>
      </c>
      <c r="M22" s="71">
        <f>'Butterfly data entry'!N25*('Butterfly data entry'!N25-1)</f>
        <v>0</v>
      </c>
      <c r="N22" s="71">
        <f>'Butterfly data entry'!O25*('Butterfly data entry'!O25-1)</f>
        <v>0</v>
      </c>
      <c r="O22" s="71">
        <f>'Butterfly data entry'!P25*('Butterfly data entry'!P25-1)</f>
        <v>0</v>
      </c>
      <c r="P22" s="71">
        <f>'Butterfly data entry'!Q25*('Butterfly data entry'!Q25-1)</f>
        <v>0</v>
      </c>
      <c r="Q22" s="71">
        <f>'Butterfly data entry'!R25*('Butterfly data entry'!R25-1)</f>
        <v>0</v>
      </c>
      <c r="R22" s="71">
        <f>'Butterfly data entry'!S25*('Butterfly data entry'!S25-1)</f>
        <v>0</v>
      </c>
      <c r="S22" s="71">
        <f>'Butterfly data entry'!T25*('Butterfly data entry'!T25-1)</f>
        <v>0</v>
      </c>
      <c r="T22" s="71">
        <f>'Butterfly data entry'!U25*('Butterfly data entry'!U25-1)</f>
        <v>0</v>
      </c>
      <c r="U22" s="71">
        <f>'Butterfly data entry'!V25*('Butterfly data entry'!V25-1)</f>
        <v>0</v>
      </c>
      <c r="V22" s="71">
        <f>'Butterfly data entry'!W25*('Butterfly data entry'!W25-1)</f>
        <v>0</v>
      </c>
      <c r="W22" s="71">
        <f>'Butterfly data entry'!X25*('Butterfly data entry'!X25-1)</f>
        <v>0</v>
      </c>
      <c r="X22" s="71">
        <f>'Butterfly data entry'!Y25*('Butterfly data entry'!Y25-1)</f>
        <v>0</v>
      </c>
      <c r="Y22" s="71">
        <f>'Butterfly data entry'!Z25*('Butterfly data entry'!Z25-1)</f>
        <v>0</v>
      </c>
      <c r="Z22" s="71">
        <f>'Butterfly data entry'!AA25*('Butterfly data entry'!AA25-1)</f>
        <v>0</v>
      </c>
      <c r="AA22" s="71">
        <f>'Butterfly data entry'!AB25*('Butterfly data entry'!AB25-1)</f>
        <v>0</v>
      </c>
      <c r="AB22" s="71">
        <f>'Butterfly data entry'!AC25*('Butterfly data entry'!AC25-1)</f>
        <v>0</v>
      </c>
      <c r="AC22" s="71">
        <f>'Butterfly data entry'!AD25*('Butterfly data entry'!AD25-1)</f>
        <v>0</v>
      </c>
      <c r="AD22" s="71">
        <f>'Butterfly data entry'!AE25*('Butterfly data entry'!AE25-1)</f>
        <v>0</v>
      </c>
      <c r="AE22" s="71">
        <f>'Butterfly data entry'!AF25*('Butterfly data entry'!AF25-1)</f>
        <v>0</v>
      </c>
      <c r="AF22" s="71">
        <f>'Butterfly data entry'!AG25*('Butterfly data entry'!AG25-1)</f>
        <v>0</v>
      </c>
      <c r="AG22" s="71">
        <f>'Butterfly data entry'!AH25*('Butterfly data entry'!AH25-1)</f>
        <v>0</v>
      </c>
      <c r="AH22" s="71">
        <f>'Butterfly data entry'!AI25*('Butterfly data entry'!AI25-1)</f>
        <v>0</v>
      </c>
      <c r="AI22" s="71">
        <f>'Butterfly data entry'!AJ25*('Butterfly data entry'!AJ25-1)</f>
        <v>0</v>
      </c>
      <c r="AJ22" s="71">
        <f>'Butterfly data entry'!AK25*('Butterfly data entry'!AK25-1)</f>
        <v>0</v>
      </c>
      <c r="AK22" s="71">
        <f>'Butterfly data entry'!AL25*('Butterfly data entry'!AL25-1)</f>
        <v>0</v>
      </c>
      <c r="AL22" s="71">
        <f>'Butterfly data entry'!AM25*('Butterfly data entry'!AM25-1)</f>
        <v>0</v>
      </c>
      <c r="AM22" s="71">
        <f>'Butterfly data entry'!AN25*('Butterfly data entry'!AN25-1)</f>
        <v>0</v>
      </c>
      <c r="AN22" s="71">
        <f>'Butterfly data entry'!AO25*('Butterfly data entry'!AO25-1)</f>
        <v>0</v>
      </c>
      <c r="AO22" s="71">
        <f>'Butterfly data entry'!AP25*('Butterfly data entry'!AP25-1)</f>
        <v>0</v>
      </c>
      <c r="AP22" s="71">
        <f>'Butterfly data entry'!AQ25*('Butterfly data entry'!AQ25-1)</f>
        <v>0</v>
      </c>
      <c r="AQ22" s="71">
        <f>'Butterfly data entry'!AR25*('Butterfly data entry'!AR25-1)</f>
        <v>0</v>
      </c>
      <c r="AR22" s="71">
        <f>'Butterfly data entry'!AS25*('Butterfly data entry'!AS25-1)</f>
        <v>0</v>
      </c>
      <c r="AS22" s="71">
        <f>'Butterfly data entry'!AT25*('Butterfly data entry'!AT25-1)</f>
        <v>0</v>
      </c>
      <c r="AT22" s="71">
        <f>'Butterfly data entry'!AU25*('Butterfly data entry'!AU25-1)</f>
        <v>0</v>
      </c>
      <c r="AU22" s="71">
        <f>'Butterfly data entry'!AV25*('Butterfly data entry'!AV25-1)</f>
        <v>0</v>
      </c>
      <c r="AV22" s="71">
        <f>'Butterfly data entry'!AW25*('Butterfly data entry'!AW25-1)</f>
        <v>0</v>
      </c>
      <c r="AW22" s="71">
        <f>'Butterfly data entry'!AX25*('Butterfly data entry'!AX25-1)</f>
        <v>0</v>
      </c>
      <c r="AX22" s="71">
        <f>'Butterfly data entry'!AY25*('Butterfly data entry'!AY25-1)</f>
        <v>0</v>
      </c>
      <c r="AY22" s="71">
        <f>'Butterfly data entry'!AZ25*('Butterfly data entry'!AZ25-1)</f>
        <v>0</v>
      </c>
      <c r="AZ22" s="71">
        <f>'Butterfly data entry'!BA25*('Butterfly data entry'!BA25-1)</f>
        <v>0</v>
      </c>
      <c r="BA22" s="71">
        <f>'Butterfly data entry'!BB25*('Butterfly data entry'!BB25-1)</f>
        <v>0</v>
      </c>
      <c r="BB22" s="71">
        <f>'Butterfly data entry'!BC25*('Butterfly data entry'!BC25-1)</f>
        <v>0</v>
      </c>
      <c r="BC22" s="71">
        <f>'Butterfly data entry'!BD25*('Butterfly data entry'!BD25-1)</f>
        <v>0</v>
      </c>
      <c r="BD22" s="71">
        <f>'Butterfly data entry'!BE25*('Butterfly data entry'!BE25-1)</f>
        <v>0</v>
      </c>
      <c r="BE22" s="71">
        <f>'Butterfly data entry'!BF25*('Butterfly data entry'!BF25-1)</f>
        <v>0</v>
      </c>
      <c r="BF22" s="71">
        <f>'Butterfly data entry'!BG25*('Butterfly data entry'!BG25-1)</f>
        <v>0</v>
      </c>
      <c r="BG22" s="71">
        <f>'Butterfly data entry'!BH25*('Butterfly data entry'!BH25-1)</f>
        <v>0</v>
      </c>
      <c r="BH22" s="71">
        <f>'Butterfly data entry'!BI25*('Butterfly data entry'!BI25-1)</f>
        <v>0</v>
      </c>
      <c r="BI22" s="71">
        <f>'Butterfly data entry'!BJ25*('Butterfly data entry'!BJ25-1)</f>
        <v>0</v>
      </c>
      <c r="BJ22" s="71">
        <f>'Butterfly data entry'!BK25*('Butterfly data entry'!BK25-1)</f>
        <v>0</v>
      </c>
      <c r="BK22" s="71">
        <f>'Butterfly data entry'!BL25*('Butterfly data entry'!BL25-1)</f>
        <v>0</v>
      </c>
      <c r="BL22" s="71">
        <f>'Butterfly data entry'!BM25*('Butterfly data entry'!BM25-1)</f>
        <v>0</v>
      </c>
      <c r="BM22" s="71">
        <f>'Butterfly data entry'!BN25*('Butterfly data entry'!BN25-1)</f>
        <v>0</v>
      </c>
      <c r="BN22" s="71">
        <f>'Butterfly data entry'!BO25*('Butterfly data entry'!BO25-1)</f>
        <v>0</v>
      </c>
      <c r="BO22" s="71">
        <f>'Butterfly data entry'!BP25*('Butterfly data entry'!BP25-1)</f>
        <v>0</v>
      </c>
      <c r="BP22" s="71">
        <f>'Butterfly data entry'!BQ25*('Butterfly data entry'!BQ25-1)</f>
        <v>0</v>
      </c>
      <c r="BQ22" s="71">
        <f>'Butterfly data entry'!BR25*('Butterfly data entry'!BR25-1)</f>
        <v>0</v>
      </c>
      <c r="BR22" s="71">
        <f>'Butterfly data entry'!BS25*('Butterfly data entry'!BS25-1)</f>
        <v>0</v>
      </c>
      <c r="BS22" s="71">
        <f>'Butterfly data entry'!BT25*('Butterfly data entry'!BT25-1)</f>
        <v>0</v>
      </c>
      <c r="BT22" s="71">
        <f>'Butterfly data entry'!BU25*('Butterfly data entry'!BU25-1)</f>
        <v>0</v>
      </c>
      <c r="BU22" s="71">
        <f>'Butterfly data entry'!BV25*('Butterfly data entry'!BV25-1)</f>
        <v>0</v>
      </c>
      <c r="BV22" s="71">
        <f>'Butterfly data entry'!BW25*('Butterfly data entry'!BW25-1)</f>
        <v>0</v>
      </c>
      <c r="BW22" s="71">
        <f>'Butterfly data entry'!BX25*('Butterfly data entry'!BX25-1)</f>
        <v>0</v>
      </c>
      <c r="BX22" s="71">
        <f>'Butterfly data entry'!BY25*('Butterfly data entry'!BY25-1)</f>
        <v>0</v>
      </c>
      <c r="BY22" s="71">
        <f>'Butterfly data entry'!BZ25*('Butterfly data entry'!BZ25-1)</f>
        <v>0</v>
      </c>
      <c r="BZ22" s="71">
        <f>'Butterfly data entry'!CA25*('Butterfly data entry'!CA25-1)</f>
        <v>0</v>
      </c>
      <c r="CA22" s="71">
        <f>'Butterfly data entry'!CB25*('Butterfly data entry'!CB25-1)</f>
        <v>0</v>
      </c>
      <c r="CB22" s="71">
        <f>'Butterfly data entry'!CC25*('Butterfly data entry'!CC25-1)</f>
        <v>0</v>
      </c>
      <c r="CC22" s="71">
        <f>'Butterfly data entry'!CD25*('Butterfly data entry'!CD25-1)</f>
        <v>0</v>
      </c>
      <c r="CD22" s="71">
        <f>'Butterfly data entry'!CE25*('Butterfly data entry'!CE25-1)</f>
        <v>0</v>
      </c>
      <c r="CE22" s="71">
        <f>'Butterfly data entry'!CF25*('Butterfly data entry'!CF25-1)</f>
        <v>0</v>
      </c>
      <c r="CF22" s="71">
        <f>'Butterfly data entry'!CG25*('Butterfly data entry'!CG25-1)</f>
        <v>0</v>
      </c>
      <c r="CG22" s="71">
        <f>'Butterfly data entry'!CH25*('Butterfly data entry'!CH25-1)</f>
        <v>0</v>
      </c>
      <c r="CH22" s="71">
        <f>'Butterfly data entry'!CI25*('Butterfly data entry'!CI25-1)</f>
        <v>0</v>
      </c>
      <c r="CI22" s="71">
        <f>'Butterfly data entry'!CJ25*('Butterfly data entry'!CJ25-1)</f>
        <v>0</v>
      </c>
      <c r="CJ22" s="71">
        <f>'Butterfly data entry'!CK25*('Butterfly data entry'!CK25-1)</f>
        <v>0</v>
      </c>
      <c r="CK22" s="71">
        <f>'Butterfly data entry'!CL25*('Butterfly data entry'!CL25-1)</f>
        <v>0</v>
      </c>
      <c r="CL22" s="71">
        <f>'Butterfly data entry'!CM25*('Butterfly data entry'!CM25-1)</f>
        <v>0</v>
      </c>
      <c r="CM22" s="71">
        <f>'Butterfly data entry'!CN25*('Butterfly data entry'!CN25-1)</f>
        <v>0</v>
      </c>
      <c r="CN22" s="71">
        <f>'Butterfly data entry'!CO25*('Butterfly data entry'!CO25-1)</f>
        <v>0</v>
      </c>
      <c r="CO22" s="71">
        <f>'Butterfly data entry'!CP25*('Butterfly data entry'!CP25-1)</f>
        <v>0</v>
      </c>
      <c r="CP22" s="71">
        <f>'Butterfly data entry'!CQ25*('Butterfly data entry'!CQ25-1)</f>
        <v>0</v>
      </c>
      <c r="CQ22" s="71">
        <f>'Butterfly data entry'!CR25*('Butterfly data entry'!CR25-1)</f>
        <v>0</v>
      </c>
      <c r="CR22" s="71">
        <f>'Butterfly data entry'!CS25*('Butterfly data entry'!CS25-1)</f>
        <v>0</v>
      </c>
      <c r="CS22" s="71">
        <f>'Butterfly data entry'!CT25*('Butterfly data entry'!CT25-1)</f>
        <v>0</v>
      </c>
      <c r="CT22" s="71">
        <f>'Butterfly data entry'!CU25*('Butterfly data entry'!CU25-1)</f>
        <v>0</v>
      </c>
      <c r="CU22" s="71">
        <f>'Butterfly data entry'!CV25*('Butterfly data entry'!CV25-1)</f>
        <v>0</v>
      </c>
      <c r="CV22" s="71">
        <f>'Butterfly data entry'!CW25*('Butterfly data entry'!CW25-1)</f>
        <v>0</v>
      </c>
      <c r="CW22" s="71">
        <f>'Butterfly data entry'!CX25*('Butterfly data entry'!CX25-1)</f>
        <v>0</v>
      </c>
      <c r="CX22" s="71">
        <f>'Butterfly data entry'!CY25*('Butterfly data entry'!CY25-1)</f>
        <v>0</v>
      </c>
      <c r="CY22" s="71">
        <f>'Butterfly data entry'!CZ25*('Butterfly data entry'!CZ25-1)</f>
        <v>0</v>
      </c>
      <c r="CZ22" s="71">
        <f>'Butterfly data entry'!DA25*('Butterfly data entry'!DA25-1)</f>
        <v>0</v>
      </c>
      <c r="DA22" s="71">
        <f>'Butterfly data entry'!DB25*('Butterfly data entry'!DB25-1)</f>
        <v>0</v>
      </c>
      <c r="DB22" s="71">
        <f>'Butterfly data entry'!DC25*('Butterfly data entry'!DC25-1)</f>
        <v>0</v>
      </c>
      <c r="DC22" s="71">
        <f>'Butterfly data entry'!DD25*('Butterfly data entry'!DD25-1)</f>
        <v>0</v>
      </c>
      <c r="DD22" s="71">
        <f>'Butterfly data entry'!DE25*('Butterfly data entry'!DE25-1)</f>
        <v>0</v>
      </c>
      <c r="DE22" s="71">
        <f>'Butterfly data entry'!DF25*('Butterfly data entry'!DF25-1)</f>
        <v>0</v>
      </c>
      <c r="DF22" s="71">
        <f>'Butterfly data entry'!DG25*('Butterfly data entry'!DG25-1)</f>
        <v>0</v>
      </c>
      <c r="DG22" s="71">
        <f>'Butterfly data entry'!DH25*('Butterfly data entry'!DH25-1)</f>
        <v>0</v>
      </c>
      <c r="DH22" s="71">
        <f>'Butterfly data entry'!DI25*('Butterfly data entry'!DI25-1)</f>
        <v>0</v>
      </c>
      <c r="DI22" s="71">
        <f>'Butterfly data entry'!DJ25*('Butterfly data entry'!DJ25-1)</f>
        <v>0</v>
      </c>
      <c r="DJ22" s="71">
        <f>'Butterfly data entry'!DK25*('Butterfly data entry'!DK25-1)</f>
        <v>0</v>
      </c>
      <c r="DK22" s="71">
        <f>'Butterfly data entry'!DL25*('Butterfly data entry'!DL25-1)</f>
        <v>0</v>
      </c>
      <c r="DL22" s="71">
        <f>'Butterfly data entry'!DM25*('Butterfly data entry'!DM25-1)</f>
        <v>0</v>
      </c>
      <c r="DM22" s="71">
        <f>'Butterfly data entry'!DN25*('Butterfly data entry'!DN25-1)</f>
        <v>0</v>
      </c>
      <c r="DN22" s="71">
        <f>'Butterfly data entry'!DO25*('Butterfly data entry'!DO25-1)</f>
        <v>0</v>
      </c>
      <c r="DO22" s="71">
        <f>'Butterfly data entry'!DP25*('Butterfly data entry'!DP25-1)</f>
        <v>0</v>
      </c>
      <c r="DP22" s="71">
        <f>'Butterfly data entry'!DQ25*('Butterfly data entry'!DQ25-1)</f>
        <v>0</v>
      </c>
      <c r="DQ22" s="71">
        <f>'Butterfly data entry'!DR25*('Butterfly data entry'!DR25-1)</f>
        <v>0</v>
      </c>
      <c r="DR22" s="71">
        <f>'Butterfly data entry'!DS25*('Butterfly data entry'!DS25-1)</f>
        <v>0</v>
      </c>
      <c r="DS22" s="71">
        <f>'Butterfly data entry'!DT25*('Butterfly data entry'!DT25-1)</f>
        <v>0</v>
      </c>
    </row>
    <row r="23" spans="1:123" x14ac:dyDescent="0.25">
      <c r="A23" t="str">
        <f>'Butterfly data entry'!B26</f>
        <v>Peacock</v>
      </c>
      <c r="B23" s="71">
        <f>'Butterfly data entry'!C26*('Butterfly data entry'!C26-1)</f>
        <v>0</v>
      </c>
      <c r="C23" s="71">
        <f>'Butterfly data entry'!D26*('Butterfly data entry'!D26-1)</f>
        <v>0</v>
      </c>
      <c r="D23" s="71">
        <f>'Butterfly data entry'!E26*('Butterfly data entry'!E26-1)</f>
        <v>0</v>
      </c>
      <c r="E23" s="71">
        <f>'Butterfly data entry'!F26*('Butterfly data entry'!F26-1)</f>
        <v>0</v>
      </c>
      <c r="F23" s="71">
        <f>'Butterfly data entry'!G26*('Butterfly data entry'!G26-1)</f>
        <v>0</v>
      </c>
      <c r="G23" s="71">
        <f>'Butterfly data entry'!H26*('Butterfly data entry'!H26-1)</f>
        <v>0</v>
      </c>
      <c r="H23" s="71">
        <f>'Butterfly data entry'!I26*('Butterfly data entry'!I26-1)</f>
        <v>0</v>
      </c>
      <c r="I23" s="71">
        <f>'Butterfly data entry'!J26*('Butterfly data entry'!J26-1)</f>
        <v>0</v>
      </c>
      <c r="J23" s="71">
        <f>'Butterfly data entry'!K26*('Butterfly data entry'!K26-1)</f>
        <v>0</v>
      </c>
      <c r="K23" s="71">
        <f>'Butterfly data entry'!L26*('Butterfly data entry'!L26-1)</f>
        <v>0</v>
      </c>
      <c r="L23" s="71">
        <f>'Butterfly data entry'!M26*('Butterfly data entry'!M26-1)</f>
        <v>0</v>
      </c>
      <c r="M23" s="71">
        <f>'Butterfly data entry'!N26*('Butterfly data entry'!N26-1)</f>
        <v>0</v>
      </c>
      <c r="N23" s="71">
        <f>'Butterfly data entry'!O26*('Butterfly data entry'!O26-1)</f>
        <v>0</v>
      </c>
      <c r="O23" s="71">
        <f>'Butterfly data entry'!P26*('Butterfly data entry'!P26-1)</f>
        <v>0</v>
      </c>
      <c r="P23" s="71">
        <f>'Butterfly data entry'!Q26*('Butterfly data entry'!Q26-1)</f>
        <v>0</v>
      </c>
      <c r="Q23" s="71">
        <f>'Butterfly data entry'!R26*('Butterfly data entry'!R26-1)</f>
        <v>0</v>
      </c>
      <c r="R23" s="71">
        <f>'Butterfly data entry'!S26*('Butterfly data entry'!S26-1)</f>
        <v>0</v>
      </c>
      <c r="S23" s="71">
        <f>'Butterfly data entry'!T26*('Butterfly data entry'!T26-1)</f>
        <v>0</v>
      </c>
      <c r="T23" s="71">
        <f>'Butterfly data entry'!U26*('Butterfly data entry'!U26-1)</f>
        <v>0</v>
      </c>
      <c r="U23" s="71">
        <f>'Butterfly data entry'!V26*('Butterfly data entry'!V26-1)</f>
        <v>0</v>
      </c>
      <c r="V23" s="71">
        <f>'Butterfly data entry'!W26*('Butterfly data entry'!W26-1)</f>
        <v>0</v>
      </c>
      <c r="W23" s="71">
        <f>'Butterfly data entry'!X26*('Butterfly data entry'!X26-1)</f>
        <v>0</v>
      </c>
      <c r="X23" s="71">
        <f>'Butterfly data entry'!Y26*('Butterfly data entry'!Y26-1)</f>
        <v>0</v>
      </c>
      <c r="Y23" s="71">
        <f>'Butterfly data entry'!Z26*('Butterfly data entry'!Z26-1)</f>
        <v>0</v>
      </c>
      <c r="Z23" s="71">
        <f>'Butterfly data entry'!AA26*('Butterfly data entry'!AA26-1)</f>
        <v>0</v>
      </c>
      <c r="AA23" s="71">
        <f>'Butterfly data entry'!AB26*('Butterfly data entry'!AB26-1)</f>
        <v>0</v>
      </c>
      <c r="AB23" s="71">
        <f>'Butterfly data entry'!AC26*('Butterfly data entry'!AC26-1)</f>
        <v>0</v>
      </c>
      <c r="AC23" s="71">
        <f>'Butterfly data entry'!AD26*('Butterfly data entry'!AD26-1)</f>
        <v>0</v>
      </c>
      <c r="AD23" s="71">
        <f>'Butterfly data entry'!AE26*('Butterfly data entry'!AE26-1)</f>
        <v>0</v>
      </c>
      <c r="AE23" s="71">
        <f>'Butterfly data entry'!AF26*('Butterfly data entry'!AF26-1)</f>
        <v>0</v>
      </c>
      <c r="AF23" s="71">
        <f>'Butterfly data entry'!AG26*('Butterfly data entry'!AG26-1)</f>
        <v>0</v>
      </c>
      <c r="AG23" s="71">
        <f>'Butterfly data entry'!AH26*('Butterfly data entry'!AH26-1)</f>
        <v>0</v>
      </c>
      <c r="AH23" s="71">
        <f>'Butterfly data entry'!AI26*('Butterfly data entry'!AI26-1)</f>
        <v>0</v>
      </c>
      <c r="AI23" s="71">
        <f>'Butterfly data entry'!AJ26*('Butterfly data entry'!AJ26-1)</f>
        <v>0</v>
      </c>
      <c r="AJ23" s="71">
        <f>'Butterfly data entry'!AK26*('Butterfly data entry'!AK26-1)</f>
        <v>0</v>
      </c>
      <c r="AK23" s="71">
        <f>'Butterfly data entry'!AL26*('Butterfly data entry'!AL26-1)</f>
        <v>0</v>
      </c>
      <c r="AL23" s="71">
        <f>'Butterfly data entry'!AM26*('Butterfly data entry'!AM26-1)</f>
        <v>0</v>
      </c>
      <c r="AM23" s="71">
        <f>'Butterfly data entry'!AN26*('Butterfly data entry'!AN26-1)</f>
        <v>0</v>
      </c>
      <c r="AN23" s="71">
        <f>'Butterfly data entry'!AO26*('Butterfly data entry'!AO26-1)</f>
        <v>0</v>
      </c>
      <c r="AO23" s="71">
        <f>'Butterfly data entry'!AP26*('Butterfly data entry'!AP26-1)</f>
        <v>0</v>
      </c>
      <c r="AP23" s="71">
        <f>'Butterfly data entry'!AQ26*('Butterfly data entry'!AQ26-1)</f>
        <v>0</v>
      </c>
      <c r="AQ23" s="71">
        <f>'Butterfly data entry'!AR26*('Butterfly data entry'!AR26-1)</f>
        <v>0</v>
      </c>
      <c r="AR23" s="71">
        <f>'Butterfly data entry'!AS26*('Butterfly data entry'!AS26-1)</f>
        <v>0</v>
      </c>
      <c r="AS23" s="71">
        <f>'Butterfly data entry'!AT26*('Butterfly data entry'!AT26-1)</f>
        <v>0</v>
      </c>
      <c r="AT23" s="71">
        <f>'Butterfly data entry'!AU26*('Butterfly data entry'!AU26-1)</f>
        <v>0</v>
      </c>
      <c r="AU23" s="71">
        <f>'Butterfly data entry'!AV26*('Butterfly data entry'!AV26-1)</f>
        <v>0</v>
      </c>
      <c r="AV23" s="71">
        <f>'Butterfly data entry'!AW26*('Butterfly data entry'!AW26-1)</f>
        <v>0</v>
      </c>
      <c r="AW23" s="71">
        <f>'Butterfly data entry'!AX26*('Butterfly data entry'!AX26-1)</f>
        <v>0</v>
      </c>
      <c r="AX23" s="71">
        <f>'Butterfly data entry'!AY26*('Butterfly data entry'!AY26-1)</f>
        <v>0</v>
      </c>
      <c r="AY23" s="71">
        <f>'Butterfly data entry'!AZ26*('Butterfly data entry'!AZ26-1)</f>
        <v>0</v>
      </c>
      <c r="AZ23" s="71">
        <f>'Butterfly data entry'!BA26*('Butterfly data entry'!BA26-1)</f>
        <v>0</v>
      </c>
      <c r="BA23" s="71">
        <f>'Butterfly data entry'!BB26*('Butterfly data entry'!BB26-1)</f>
        <v>0</v>
      </c>
      <c r="BB23" s="71">
        <f>'Butterfly data entry'!BC26*('Butterfly data entry'!BC26-1)</f>
        <v>0</v>
      </c>
      <c r="BC23" s="71">
        <f>'Butterfly data entry'!BD26*('Butterfly data entry'!BD26-1)</f>
        <v>0</v>
      </c>
      <c r="BD23" s="71">
        <f>'Butterfly data entry'!BE26*('Butterfly data entry'!BE26-1)</f>
        <v>0</v>
      </c>
      <c r="BE23" s="71">
        <f>'Butterfly data entry'!BF26*('Butterfly data entry'!BF26-1)</f>
        <v>0</v>
      </c>
      <c r="BF23" s="71">
        <f>'Butterfly data entry'!BG26*('Butterfly data entry'!BG26-1)</f>
        <v>0</v>
      </c>
      <c r="BG23" s="71">
        <f>'Butterfly data entry'!BH26*('Butterfly data entry'!BH26-1)</f>
        <v>0</v>
      </c>
      <c r="BH23" s="71">
        <f>'Butterfly data entry'!BI26*('Butterfly data entry'!BI26-1)</f>
        <v>0</v>
      </c>
      <c r="BI23" s="71">
        <f>'Butterfly data entry'!BJ26*('Butterfly data entry'!BJ26-1)</f>
        <v>0</v>
      </c>
      <c r="BJ23" s="71">
        <f>'Butterfly data entry'!BK26*('Butterfly data entry'!BK26-1)</f>
        <v>0</v>
      </c>
      <c r="BK23" s="71">
        <f>'Butterfly data entry'!BL26*('Butterfly data entry'!BL26-1)</f>
        <v>0</v>
      </c>
      <c r="BL23" s="71">
        <f>'Butterfly data entry'!BM26*('Butterfly data entry'!BM26-1)</f>
        <v>0</v>
      </c>
      <c r="BM23" s="71">
        <f>'Butterfly data entry'!BN26*('Butterfly data entry'!BN26-1)</f>
        <v>0</v>
      </c>
      <c r="BN23" s="71">
        <f>'Butterfly data entry'!BO26*('Butterfly data entry'!BO26-1)</f>
        <v>0</v>
      </c>
      <c r="BO23" s="71">
        <f>'Butterfly data entry'!BP26*('Butterfly data entry'!BP26-1)</f>
        <v>0</v>
      </c>
      <c r="BP23" s="71">
        <f>'Butterfly data entry'!BQ26*('Butterfly data entry'!BQ26-1)</f>
        <v>0</v>
      </c>
      <c r="BQ23" s="71">
        <f>'Butterfly data entry'!BR26*('Butterfly data entry'!BR26-1)</f>
        <v>0</v>
      </c>
      <c r="BR23" s="71">
        <f>'Butterfly data entry'!BS26*('Butterfly data entry'!BS26-1)</f>
        <v>0</v>
      </c>
      <c r="BS23" s="71">
        <f>'Butterfly data entry'!BT26*('Butterfly data entry'!BT26-1)</f>
        <v>0</v>
      </c>
      <c r="BT23" s="71">
        <f>'Butterfly data entry'!BU26*('Butterfly data entry'!BU26-1)</f>
        <v>0</v>
      </c>
      <c r="BU23" s="71">
        <f>'Butterfly data entry'!BV26*('Butterfly data entry'!BV26-1)</f>
        <v>0</v>
      </c>
      <c r="BV23" s="71">
        <f>'Butterfly data entry'!BW26*('Butterfly data entry'!BW26-1)</f>
        <v>0</v>
      </c>
      <c r="BW23" s="71">
        <f>'Butterfly data entry'!BX26*('Butterfly data entry'!BX26-1)</f>
        <v>0</v>
      </c>
      <c r="BX23" s="71">
        <f>'Butterfly data entry'!BY26*('Butterfly data entry'!BY26-1)</f>
        <v>0</v>
      </c>
      <c r="BY23" s="71">
        <f>'Butterfly data entry'!BZ26*('Butterfly data entry'!BZ26-1)</f>
        <v>0</v>
      </c>
      <c r="BZ23" s="71">
        <f>'Butterfly data entry'!CA26*('Butterfly data entry'!CA26-1)</f>
        <v>0</v>
      </c>
      <c r="CA23" s="71">
        <f>'Butterfly data entry'!CB26*('Butterfly data entry'!CB26-1)</f>
        <v>0</v>
      </c>
      <c r="CB23" s="71">
        <f>'Butterfly data entry'!CC26*('Butterfly data entry'!CC26-1)</f>
        <v>0</v>
      </c>
      <c r="CC23" s="71">
        <f>'Butterfly data entry'!CD26*('Butterfly data entry'!CD26-1)</f>
        <v>0</v>
      </c>
      <c r="CD23" s="71">
        <f>'Butterfly data entry'!CE26*('Butterfly data entry'!CE26-1)</f>
        <v>0</v>
      </c>
      <c r="CE23" s="71">
        <f>'Butterfly data entry'!CF26*('Butterfly data entry'!CF26-1)</f>
        <v>0</v>
      </c>
      <c r="CF23" s="71">
        <f>'Butterfly data entry'!CG26*('Butterfly data entry'!CG26-1)</f>
        <v>0</v>
      </c>
      <c r="CG23" s="71">
        <f>'Butterfly data entry'!CH26*('Butterfly data entry'!CH26-1)</f>
        <v>0</v>
      </c>
      <c r="CH23" s="71">
        <f>'Butterfly data entry'!CI26*('Butterfly data entry'!CI26-1)</f>
        <v>0</v>
      </c>
      <c r="CI23" s="71">
        <f>'Butterfly data entry'!CJ26*('Butterfly data entry'!CJ26-1)</f>
        <v>0</v>
      </c>
      <c r="CJ23" s="71">
        <f>'Butterfly data entry'!CK26*('Butterfly data entry'!CK26-1)</f>
        <v>0</v>
      </c>
      <c r="CK23" s="71">
        <f>'Butterfly data entry'!CL26*('Butterfly data entry'!CL26-1)</f>
        <v>0</v>
      </c>
      <c r="CL23" s="71">
        <f>'Butterfly data entry'!CM26*('Butterfly data entry'!CM26-1)</f>
        <v>0</v>
      </c>
      <c r="CM23" s="71">
        <f>'Butterfly data entry'!CN26*('Butterfly data entry'!CN26-1)</f>
        <v>0</v>
      </c>
      <c r="CN23" s="71">
        <f>'Butterfly data entry'!CO26*('Butterfly data entry'!CO26-1)</f>
        <v>0</v>
      </c>
      <c r="CO23" s="71">
        <f>'Butterfly data entry'!CP26*('Butterfly data entry'!CP26-1)</f>
        <v>0</v>
      </c>
      <c r="CP23" s="71">
        <f>'Butterfly data entry'!CQ26*('Butterfly data entry'!CQ26-1)</f>
        <v>0</v>
      </c>
      <c r="CQ23" s="71">
        <f>'Butterfly data entry'!CR26*('Butterfly data entry'!CR26-1)</f>
        <v>0</v>
      </c>
      <c r="CR23" s="71">
        <f>'Butterfly data entry'!CS26*('Butterfly data entry'!CS26-1)</f>
        <v>0</v>
      </c>
      <c r="CS23" s="71">
        <f>'Butterfly data entry'!CT26*('Butterfly data entry'!CT26-1)</f>
        <v>0</v>
      </c>
      <c r="CT23" s="71">
        <f>'Butterfly data entry'!CU26*('Butterfly data entry'!CU26-1)</f>
        <v>0</v>
      </c>
      <c r="CU23" s="71">
        <f>'Butterfly data entry'!CV26*('Butterfly data entry'!CV26-1)</f>
        <v>0</v>
      </c>
      <c r="CV23" s="71">
        <f>'Butterfly data entry'!CW26*('Butterfly data entry'!CW26-1)</f>
        <v>0</v>
      </c>
      <c r="CW23" s="71">
        <f>'Butterfly data entry'!CX26*('Butterfly data entry'!CX26-1)</f>
        <v>0</v>
      </c>
      <c r="CX23" s="71">
        <f>'Butterfly data entry'!CY26*('Butterfly data entry'!CY26-1)</f>
        <v>0</v>
      </c>
      <c r="CY23" s="71">
        <f>'Butterfly data entry'!CZ26*('Butterfly data entry'!CZ26-1)</f>
        <v>0</v>
      </c>
      <c r="CZ23" s="71">
        <f>'Butterfly data entry'!DA26*('Butterfly data entry'!DA26-1)</f>
        <v>0</v>
      </c>
      <c r="DA23" s="71">
        <f>'Butterfly data entry'!DB26*('Butterfly data entry'!DB26-1)</f>
        <v>0</v>
      </c>
      <c r="DB23" s="71">
        <f>'Butterfly data entry'!DC26*('Butterfly data entry'!DC26-1)</f>
        <v>0</v>
      </c>
      <c r="DC23" s="71">
        <f>'Butterfly data entry'!DD26*('Butterfly data entry'!DD26-1)</f>
        <v>0</v>
      </c>
      <c r="DD23" s="71">
        <f>'Butterfly data entry'!DE26*('Butterfly data entry'!DE26-1)</f>
        <v>0</v>
      </c>
      <c r="DE23" s="71">
        <f>'Butterfly data entry'!DF26*('Butterfly data entry'!DF26-1)</f>
        <v>0</v>
      </c>
      <c r="DF23" s="71">
        <f>'Butterfly data entry'!DG26*('Butterfly data entry'!DG26-1)</f>
        <v>0</v>
      </c>
      <c r="DG23" s="71">
        <f>'Butterfly data entry'!DH26*('Butterfly data entry'!DH26-1)</f>
        <v>0</v>
      </c>
      <c r="DH23" s="71">
        <f>'Butterfly data entry'!DI26*('Butterfly data entry'!DI26-1)</f>
        <v>0</v>
      </c>
      <c r="DI23" s="71">
        <f>'Butterfly data entry'!DJ26*('Butterfly data entry'!DJ26-1)</f>
        <v>0</v>
      </c>
      <c r="DJ23" s="71">
        <f>'Butterfly data entry'!DK26*('Butterfly data entry'!DK26-1)</f>
        <v>0</v>
      </c>
      <c r="DK23" s="71">
        <f>'Butterfly data entry'!DL26*('Butterfly data entry'!DL26-1)</f>
        <v>0</v>
      </c>
      <c r="DL23" s="71">
        <f>'Butterfly data entry'!DM26*('Butterfly data entry'!DM26-1)</f>
        <v>0</v>
      </c>
      <c r="DM23" s="71">
        <f>'Butterfly data entry'!DN26*('Butterfly data entry'!DN26-1)</f>
        <v>0</v>
      </c>
      <c r="DN23" s="71">
        <f>'Butterfly data entry'!DO26*('Butterfly data entry'!DO26-1)</f>
        <v>0</v>
      </c>
      <c r="DO23" s="71">
        <f>'Butterfly data entry'!DP26*('Butterfly data entry'!DP26-1)</f>
        <v>0</v>
      </c>
      <c r="DP23" s="71">
        <f>'Butterfly data entry'!DQ26*('Butterfly data entry'!DQ26-1)</f>
        <v>0</v>
      </c>
      <c r="DQ23" s="71">
        <f>'Butterfly data entry'!DR26*('Butterfly data entry'!DR26-1)</f>
        <v>0</v>
      </c>
      <c r="DR23" s="71">
        <f>'Butterfly data entry'!DS26*('Butterfly data entry'!DS26-1)</f>
        <v>0</v>
      </c>
      <c r="DS23" s="71">
        <f>'Butterfly data entry'!DT26*('Butterfly data entry'!DT26-1)</f>
        <v>0</v>
      </c>
    </row>
    <row r="24" spans="1:123" x14ac:dyDescent="0.25">
      <c r="A24" t="str">
        <f>'Butterfly data entry'!B27</f>
        <v>Common Blue</v>
      </c>
      <c r="B24" s="71">
        <f>'Butterfly data entry'!C27*('Butterfly data entry'!C27-1)</f>
        <v>0</v>
      </c>
      <c r="C24" s="71">
        <f>'Butterfly data entry'!D27*('Butterfly data entry'!D27-1)</f>
        <v>0</v>
      </c>
      <c r="D24" s="71">
        <f>'Butterfly data entry'!E27*('Butterfly data entry'!E27-1)</f>
        <v>0</v>
      </c>
      <c r="E24" s="71">
        <f>'Butterfly data entry'!F27*('Butterfly data entry'!F27-1)</f>
        <v>0</v>
      </c>
      <c r="F24" s="71">
        <f>'Butterfly data entry'!G27*('Butterfly data entry'!G27-1)</f>
        <v>0</v>
      </c>
      <c r="G24" s="71">
        <f>'Butterfly data entry'!H27*('Butterfly data entry'!H27-1)</f>
        <v>0</v>
      </c>
      <c r="H24" s="71">
        <f>'Butterfly data entry'!I27*('Butterfly data entry'!I27-1)</f>
        <v>0</v>
      </c>
      <c r="I24" s="71">
        <f>'Butterfly data entry'!J27*('Butterfly data entry'!J27-1)</f>
        <v>0</v>
      </c>
      <c r="J24" s="71">
        <f>'Butterfly data entry'!K27*('Butterfly data entry'!K27-1)</f>
        <v>0</v>
      </c>
      <c r="K24" s="71">
        <f>'Butterfly data entry'!L27*('Butterfly data entry'!L27-1)</f>
        <v>0</v>
      </c>
      <c r="L24" s="71">
        <f>'Butterfly data entry'!M27*('Butterfly data entry'!M27-1)</f>
        <v>0</v>
      </c>
      <c r="M24" s="71">
        <f>'Butterfly data entry'!N27*('Butterfly data entry'!N27-1)</f>
        <v>0</v>
      </c>
      <c r="N24" s="71">
        <f>'Butterfly data entry'!O27*('Butterfly data entry'!O27-1)</f>
        <v>0</v>
      </c>
      <c r="O24" s="71">
        <f>'Butterfly data entry'!P27*('Butterfly data entry'!P27-1)</f>
        <v>0</v>
      </c>
      <c r="P24" s="71">
        <f>'Butterfly data entry'!Q27*('Butterfly data entry'!Q27-1)</f>
        <v>0</v>
      </c>
      <c r="Q24" s="71">
        <f>'Butterfly data entry'!R27*('Butterfly data entry'!R27-1)</f>
        <v>0</v>
      </c>
      <c r="R24" s="71">
        <f>'Butterfly data entry'!S27*('Butterfly data entry'!S27-1)</f>
        <v>0</v>
      </c>
      <c r="S24" s="71">
        <f>'Butterfly data entry'!T27*('Butterfly data entry'!T27-1)</f>
        <v>0</v>
      </c>
      <c r="T24" s="71">
        <f>'Butterfly data entry'!U27*('Butterfly data entry'!U27-1)</f>
        <v>0</v>
      </c>
      <c r="U24" s="71">
        <f>'Butterfly data entry'!V27*('Butterfly data entry'!V27-1)</f>
        <v>0</v>
      </c>
      <c r="V24" s="71">
        <f>'Butterfly data entry'!W27*('Butterfly data entry'!W27-1)</f>
        <v>0</v>
      </c>
      <c r="W24" s="71">
        <f>'Butterfly data entry'!X27*('Butterfly data entry'!X27-1)</f>
        <v>0</v>
      </c>
      <c r="X24" s="71">
        <f>'Butterfly data entry'!Y27*('Butterfly data entry'!Y27-1)</f>
        <v>0</v>
      </c>
      <c r="Y24" s="71">
        <f>'Butterfly data entry'!Z27*('Butterfly data entry'!Z27-1)</f>
        <v>0</v>
      </c>
      <c r="Z24" s="71">
        <f>'Butterfly data entry'!AA27*('Butterfly data entry'!AA27-1)</f>
        <v>0</v>
      </c>
      <c r="AA24" s="71">
        <f>'Butterfly data entry'!AB27*('Butterfly data entry'!AB27-1)</f>
        <v>0</v>
      </c>
      <c r="AB24" s="71">
        <f>'Butterfly data entry'!AC27*('Butterfly data entry'!AC27-1)</f>
        <v>0</v>
      </c>
      <c r="AC24" s="71">
        <f>'Butterfly data entry'!AD27*('Butterfly data entry'!AD27-1)</f>
        <v>0</v>
      </c>
      <c r="AD24" s="71">
        <f>'Butterfly data entry'!AE27*('Butterfly data entry'!AE27-1)</f>
        <v>0</v>
      </c>
      <c r="AE24" s="71">
        <f>'Butterfly data entry'!AF27*('Butterfly data entry'!AF27-1)</f>
        <v>0</v>
      </c>
      <c r="AF24" s="71">
        <f>'Butterfly data entry'!AG27*('Butterfly data entry'!AG27-1)</f>
        <v>0</v>
      </c>
      <c r="AG24" s="71">
        <f>'Butterfly data entry'!AH27*('Butterfly data entry'!AH27-1)</f>
        <v>0</v>
      </c>
      <c r="AH24" s="71">
        <f>'Butterfly data entry'!AI27*('Butterfly data entry'!AI27-1)</f>
        <v>0</v>
      </c>
      <c r="AI24" s="71">
        <f>'Butterfly data entry'!AJ27*('Butterfly data entry'!AJ27-1)</f>
        <v>0</v>
      </c>
      <c r="AJ24" s="71">
        <f>'Butterfly data entry'!AK27*('Butterfly data entry'!AK27-1)</f>
        <v>0</v>
      </c>
      <c r="AK24" s="71">
        <f>'Butterfly data entry'!AL27*('Butterfly data entry'!AL27-1)</f>
        <v>0</v>
      </c>
      <c r="AL24" s="71">
        <f>'Butterfly data entry'!AM27*('Butterfly data entry'!AM27-1)</f>
        <v>0</v>
      </c>
      <c r="AM24" s="71">
        <f>'Butterfly data entry'!AN27*('Butterfly data entry'!AN27-1)</f>
        <v>0</v>
      </c>
      <c r="AN24" s="71">
        <f>'Butterfly data entry'!AO27*('Butterfly data entry'!AO27-1)</f>
        <v>0</v>
      </c>
      <c r="AO24" s="71">
        <f>'Butterfly data entry'!AP27*('Butterfly data entry'!AP27-1)</f>
        <v>0</v>
      </c>
      <c r="AP24" s="71">
        <f>'Butterfly data entry'!AQ27*('Butterfly data entry'!AQ27-1)</f>
        <v>0</v>
      </c>
      <c r="AQ24" s="71">
        <f>'Butterfly data entry'!AR27*('Butterfly data entry'!AR27-1)</f>
        <v>0</v>
      </c>
      <c r="AR24" s="71">
        <f>'Butterfly data entry'!AS27*('Butterfly data entry'!AS27-1)</f>
        <v>0</v>
      </c>
      <c r="AS24" s="71">
        <f>'Butterfly data entry'!AT27*('Butterfly data entry'!AT27-1)</f>
        <v>0</v>
      </c>
      <c r="AT24" s="71">
        <f>'Butterfly data entry'!AU27*('Butterfly data entry'!AU27-1)</f>
        <v>0</v>
      </c>
      <c r="AU24" s="71">
        <f>'Butterfly data entry'!AV27*('Butterfly data entry'!AV27-1)</f>
        <v>0</v>
      </c>
      <c r="AV24" s="71">
        <f>'Butterfly data entry'!AW27*('Butterfly data entry'!AW27-1)</f>
        <v>0</v>
      </c>
      <c r="AW24" s="71">
        <f>'Butterfly data entry'!AX27*('Butterfly data entry'!AX27-1)</f>
        <v>0</v>
      </c>
      <c r="AX24" s="71">
        <f>'Butterfly data entry'!AY27*('Butterfly data entry'!AY27-1)</f>
        <v>0</v>
      </c>
      <c r="AY24" s="71">
        <f>'Butterfly data entry'!AZ27*('Butterfly data entry'!AZ27-1)</f>
        <v>0</v>
      </c>
      <c r="AZ24" s="71">
        <f>'Butterfly data entry'!BA27*('Butterfly data entry'!BA27-1)</f>
        <v>0</v>
      </c>
      <c r="BA24" s="71">
        <f>'Butterfly data entry'!BB27*('Butterfly data entry'!BB27-1)</f>
        <v>0</v>
      </c>
      <c r="BB24" s="71">
        <f>'Butterfly data entry'!BC27*('Butterfly data entry'!BC27-1)</f>
        <v>0</v>
      </c>
      <c r="BC24" s="71">
        <f>'Butterfly data entry'!BD27*('Butterfly data entry'!BD27-1)</f>
        <v>0</v>
      </c>
      <c r="BD24" s="71">
        <f>'Butterfly data entry'!BE27*('Butterfly data entry'!BE27-1)</f>
        <v>0</v>
      </c>
      <c r="BE24" s="71">
        <f>'Butterfly data entry'!BF27*('Butterfly data entry'!BF27-1)</f>
        <v>0</v>
      </c>
      <c r="BF24" s="71">
        <f>'Butterfly data entry'!BG27*('Butterfly data entry'!BG27-1)</f>
        <v>0</v>
      </c>
      <c r="BG24" s="71">
        <f>'Butterfly data entry'!BH27*('Butterfly data entry'!BH27-1)</f>
        <v>0</v>
      </c>
      <c r="BH24" s="71">
        <f>'Butterfly data entry'!BI27*('Butterfly data entry'!BI27-1)</f>
        <v>0</v>
      </c>
      <c r="BI24" s="71">
        <f>'Butterfly data entry'!BJ27*('Butterfly data entry'!BJ27-1)</f>
        <v>0</v>
      </c>
      <c r="BJ24" s="71">
        <f>'Butterfly data entry'!BK27*('Butterfly data entry'!BK27-1)</f>
        <v>0</v>
      </c>
      <c r="BK24" s="71">
        <f>'Butterfly data entry'!BL27*('Butterfly data entry'!BL27-1)</f>
        <v>0</v>
      </c>
      <c r="BL24" s="71">
        <f>'Butterfly data entry'!BM27*('Butterfly data entry'!BM27-1)</f>
        <v>0</v>
      </c>
      <c r="BM24" s="71">
        <f>'Butterfly data entry'!BN27*('Butterfly data entry'!BN27-1)</f>
        <v>0</v>
      </c>
      <c r="BN24" s="71">
        <f>'Butterfly data entry'!BO27*('Butterfly data entry'!BO27-1)</f>
        <v>0</v>
      </c>
      <c r="BO24" s="71">
        <f>'Butterfly data entry'!BP27*('Butterfly data entry'!BP27-1)</f>
        <v>0</v>
      </c>
      <c r="BP24" s="71">
        <f>'Butterfly data entry'!BQ27*('Butterfly data entry'!BQ27-1)</f>
        <v>0</v>
      </c>
      <c r="BQ24" s="71">
        <f>'Butterfly data entry'!BR27*('Butterfly data entry'!BR27-1)</f>
        <v>0</v>
      </c>
      <c r="BR24" s="71">
        <f>'Butterfly data entry'!BS27*('Butterfly data entry'!BS27-1)</f>
        <v>0</v>
      </c>
      <c r="BS24" s="71">
        <f>'Butterfly data entry'!BT27*('Butterfly data entry'!BT27-1)</f>
        <v>0</v>
      </c>
      <c r="BT24" s="71">
        <f>'Butterfly data entry'!BU27*('Butterfly data entry'!BU27-1)</f>
        <v>0</v>
      </c>
      <c r="BU24" s="71">
        <f>'Butterfly data entry'!BV27*('Butterfly data entry'!BV27-1)</f>
        <v>0</v>
      </c>
      <c r="BV24" s="71">
        <f>'Butterfly data entry'!BW27*('Butterfly data entry'!BW27-1)</f>
        <v>0</v>
      </c>
      <c r="BW24" s="71">
        <f>'Butterfly data entry'!BX27*('Butterfly data entry'!BX27-1)</f>
        <v>0</v>
      </c>
      <c r="BX24" s="71">
        <f>'Butterfly data entry'!BY27*('Butterfly data entry'!BY27-1)</f>
        <v>0</v>
      </c>
      <c r="BY24" s="71">
        <f>'Butterfly data entry'!BZ27*('Butterfly data entry'!BZ27-1)</f>
        <v>0</v>
      </c>
      <c r="BZ24" s="71">
        <f>'Butterfly data entry'!CA27*('Butterfly data entry'!CA27-1)</f>
        <v>0</v>
      </c>
      <c r="CA24" s="71">
        <f>'Butterfly data entry'!CB27*('Butterfly data entry'!CB27-1)</f>
        <v>0</v>
      </c>
      <c r="CB24" s="71">
        <f>'Butterfly data entry'!CC27*('Butterfly data entry'!CC27-1)</f>
        <v>0</v>
      </c>
      <c r="CC24" s="71">
        <f>'Butterfly data entry'!CD27*('Butterfly data entry'!CD27-1)</f>
        <v>0</v>
      </c>
      <c r="CD24" s="71">
        <f>'Butterfly data entry'!CE27*('Butterfly data entry'!CE27-1)</f>
        <v>0</v>
      </c>
      <c r="CE24" s="71">
        <f>'Butterfly data entry'!CF27*('Butterfly data entry'!CF27-1)</f>
        <v>0</v>
      </c>
      <c r="CF24" s="71">
        <f>'Butterfly data entry'!CG27*('Butterfly data entry'!CG27-1)</f>
        <v>0</v>
      </c>
      <c r="CG24" s="71">
        <f>'Butterfly data entry'!CH27*('Butterfly data entry'!CH27-1)</f>
        <v>0</v>
      </c>
      <c r="CH24" s="71">
        <f>'Butterfly data entry'!CI27*('Butterfly data entry'!CI27-1)</f>
        <v>0</v>
      </c>
      <c r="CI24" s="71">
        <f>'Butterfly data entry'!CJ27*('Butterfly data entry'!CJ27-1)</f>
        <v>0</v>
      </c>
      <c r="CJ24" s="71">
        <f>'Butterfly data entry'!CK27*('Butterfly data entry'!CK27-1)</f>
        <v>0</v>
      </c>
      <c r="CK24" s="71">
        <f>'Butterfly data entry'!CL27*('Butterfly data entry'!CL27-1)</f>
        <v>0</v>
      </c>
      <c r="CL24" s="71">
        <f>'Butterfly data entry'!CM27*('Butterfly data entry'!CM27-1)</f>
        <v>0</v>
      </c>
      <c r="CM24" s="71">
        <f>'Butterfly data entry'!CN27*('Butterfly data entry'!CN27-1)</f>
        <v>0</v>
      </c>
      <c r="CN24" s="71">
        <f>'Butterfly data entry'!CO27*('Butterfly data entry'!CO27-1)</f>
        <v>0</v>
      </c>
      <c r="CO24" s="71">
        <f>'Butterfly data entry'!CP27*('Butterfly data entry'!CP27-1)</f>
        <v>0</v>
      </c>
      <c r="CP24" s="71">
        <f>'Butterfly data entry'!CQ27*('Butterfly data entry'!CQ27-1)</f>
        <v>0</v>
      </c>
      <c r="CQ24" s="71">
        <f>'Butterfly data entry'!CR27*('Butterfly data entry'!CR27-1)</f>
        <v>0</v>
      </c>
      <c r="CR24" s="71">
        <f>'Butterfly data entry'!CS27*('Butterfly data entry'!CS27-1)</f>
        <v>0</v>
      </c>
      <c r="CS24" s="71">
        <f>'Butterfly data entry'!CT27*('Butterfly data entry'!CT27-1)</f>
        <v>0</v>
      </c>
      <c r="CT24" s="71">
        <f>'Butterfly data entry'!CU27*('Butterfly data entry'!CU27-1)</f>
        <v>0</v>
      </c>
      <c r="CU24" s="71">
        <f>'Butterfly data entry'!CV27*('Butterfly data entry'!CV27-1)</f>
        <v>0</v>
      </c>
      <c r="CV24" s="71">
        <f>'Butterfly data entry'!CW27*('Butterfly data entry'!CW27-1)</f>
        <v>0</v>
      </c>
      <c r="CW24" s="71">
        <f>'Butterfly data entry'!CX27*('Butterfly data entry'!CX27-1)</f>
        <v>0</v>
      </c>
      <c r="CX24" s="71">
        <f>'Butterfly data entry'!CY27*('Butterfly data entry'!CY27-1)</f>
        <v>0</v>
      </c>
      <c r="CY24" s="71">
        <f>'Butterfly data entry'!CZ27*('Butterfly data entry'!CZ27-1)</f>
        <v>0</v>
      </c>
      <c r="CZ24" s="71">
        <f>'Butterfly data entry'!DA27*('Butterfly data entry'!DA27-1)</f>
        <v>0</v>
      </c>
      <c r="DA24" s="71">
        <f>'Butterfly data entry'!DB27*('Butterfly data entry'!DB27-1)</f>
        <v>0</v>
      </c>
      <c r="DB24" s="71">
        <f>'Butterfly data entry'!DC27*('Butterfly data entry'!DC27-1)</f>
        <v>0</v>
      </c>
      <c r="DC24" s="71">
        <f>'Butterfly data entry'!DD27*('Butterfly data entry'!DD27-1)</f>
        <v>0</v>
      </c>
      <c r="DD24" s="71">
        <f>'Butterfly data entry'!DE27*('Butterfly data entry'!DE27-1)</f>
        <v>0</v>
      </c>
      <c r="DE24" s="71">
        <f>'Butterfly data entry'!DF27*('Butterfly data entry'!DF27-1)</f>
        <v>0</v>
      </c>
      <c r="DF24" s="71">
        <f>'Butterfly data entry'!DG27*('Butterfly data entry'!DG27-1)</f>
        <v>0</v>
      </c>
      <c r="DG24" s="71">
        <f>'Butterfly data entry'!DH27*('Butterfly data entry'!DH27-1)</f>
        <v>0</v>
      </c>
      <c r="DH24" s="71">
        <f>'Butterfly data entry'!DI27*('Butterfly data entry'!DI27-1)</f>
        <v>0</v>
      </c>
      <c r="DI24" s="71">
        <f>'Butterfly data entry'!DJ27*('Butterfly data entry'!DJ27-1)</f>
        <v>0</v>
      </c>
      <c r="DJ24" s="71">
        <f>'Butterfly data entry'!DK27*('Butterfly data entry'!DK27-1)</f>
        <v>0</v>
      </c>
      <c r="DK24" s="71">
        <f>'Butterfly data entry'!DL27*('Butterfly data entry'!DL27-1)</f>
        <v>0</v>
      </c>
      <c r="DL24" s="71">
        <f>'Butterfly data entry'!DM27*('Butterfly data entry'!DM27-1)</f>
        <v>0</v>
      </c>
      <c r="DM24" s="71">
        <f>'Butterfly data entry'!DN27*('Butterfly data entry'!DN27-1)</f>
        <v>0</v>
      </c>
      <c r="DN24" s="71">
        <f>'Butterfly data entry'!DO27*('Butterfly data entry'!DO27-1)</f>
        <v>0</v>
      </c>
      <c r="DO24" s="71">
        <f>'Butterfly data entry'!DP27*('Butterfly data entry'!DP27-1)</f>
        <v>0</v>
      </c>
      <c r="DP24" s="71">
        <f>'Butterfly data entry'!DQ27*('Butterfly data entry'!DQ27-1)</f>
        <v>0</v>
      </c>
      <c r="DQ24" s="71">
        <f>'Butterfly data entry'!DR27*('Butterfly data entry'!DR27-1)</f>
        <v>0</v>
      </c>
      <c r="DR24" s="71">
        <f>'Butterfly data entry'!DS27*('Butterfly data entry'!DS27-1)</f>
        <v>0</v>
      </c>
      <c r="DS24" s="71">
        <f>'Butterfly data entry'!DT27*('Butterfly data entry'!DT27-1)</f>
        <v>0</v>
      </c>
    </row>
    <row r="25" spans="1:123" x14ac:dyDescent="0.25">
      <c r="A25" t="str">
        <f>'Butterfly data entry'!B28</f>
        <v>Holly Blue</v>
      </c>
      <c r="B25" s="71">
        <f>'Butterfly data entry'!C28*('Butterfly data entry'!C28-1)</f>
        <v>0</v>
      </c>
      <c r="C25" s="71">
        <f>'Butterfly data entry'!D28*('Butterfly data entry'!D28-1)</f>
        <v>0</v>
      </c>
      <c r="D25" s="71">
        <f>'Butterfly data entry'!E28*('Butterfly data entry'!E28-1)</f>
        <v>0</v>
      </c>
      <c r="E25" s="71">
        <f>'Butterfly data entry'!F28*('Butterfly data entry'!F28-1)</f>
        <v>0</v>
      </c>
      <c r="F25" s="71">
        <f>'Butterfly data entry'!G28*('Butterfly data entry'!G28-1)</f>
        <v>0</v>
      </c>
      <c r="G25" s="71">
        <f>'Butterfly data entry'!H28*('Butterfly data entry'!H28-1)</f>
        <v>0</v>
      </c>
      <c r="H25" s="71">
        <f>'Butterfly data entry'!I28*('Butterfly data entry'!I28-1)</f>
        <v>0</v>
      </c>
      <c r="I25" s="71">
        <f>'Butterfly data entry'!J28*('Butterfly data entry'!J28-1)</f>
        <v>0</v>
      </c>
      <c r="J25" s="71">
        <f>'Butterfly data entry'!K28*('Butterfly data entry'!K28-1)</f>
        <v>0</v>
      </c>
      <c r="K25" s="71">
        <f>'Butterfly data entry'!L28*('Butterfly data entry'!L28-1)</f>
        <v>0</v>
      </c>
      <c r="L25" s="71">
        <f>'Butterfly data entry'!M28*('Butterfly data entry'!M28-1)</f>
        <v>0</v>
      </c>
      <c r="M25" s="71">
        <f>'Butterfly data entry'!N28*('Butterfly data entry'!N28-1)</f>
        <v>0</v>
      </c>
      <c r="N25" s="71">
        <f>'Butterfly data entry'!O28*('Butterfly data entry'!O28-1)</f>
        <v>0</v>
      </c>
      <c r="O25" s="71">
        <f>'Butterfly data entry'!P28*('Butterfly data entry'!P28-1)</f>
        <v>0</v>
      </c>
      <c r="P25" s="71">
        <f>'Butterfly data entry'!Q28*('Butterfly data entry'!Q28-1)</f>
        <v>0</v>
      </c>
      <c r="Q25" s="71">
        <f>'Butterfly data entry'!R28*('Butterfly data entry'!R28-1)</f>
        <v>0</v>
      </c>
      <c r="R25" s="71">
        <f>'Butterfly data entry'!S28*('Butterfly data entry'!S28-1)</f>
        <v>0</v>
      </c>
      <c r="S25" s="71">
        <f>'Butterfly data entry'!T28*('Butterfly data entry'!T28-1)</f>
        <v>0</v>
      </c>
      <c r="T25" s="71">
        <f>'Butterfly data entry'!U28*('Butterfly data entry'!U28-1)</f>
        <v>0</v>
      </c>
      <c r="U25" s="71">
        <f>'Butterfly data entry'!V28*('Butterfly data entry'!V28-1)</f>
        <v>0</v>
      </c>
      <c r="V25" s="71">
        <f>'Butterfly data entry'!W28*('Butterfly data entry'!W28-1)</f>
        <v>0</v>
      </c>
      <c r="W25" s="71">
        <f>'Butterfly data entry'!X28*('Butterfly data entry'!X28-1)</f>
        <v>0</v>
      </c>
      <c r="X25" s="71">
        <f>'Butterfly data entry'!Y28*('Butterfly data entry'!Y28-1)</f>
        <v>0</v>
      </c>
      <c r="Y25" s="71">
        <f>'Butterfly data entry'!Z28*('Butterfly data entry'!Z28-1)</f>
        <v>0</v>
      </c>
      <c r="Z25" s="71">
        <f>'Butterfly data entry'!AA28*('Butterfly data entry'!AA28-1)</f>
        <v>0</v>
      </c>
      <c r="AA25" s="71">
        <f>'Butterfly data entry'!AB28*('Butterfly data entry'!AB28-1)</f>
        <v>0</v>
      </c>
      <c r="AB25" s="71">
        <f>'Butterfly data entry'!AC28*('Butterfly data entry'!AC28-1)</f>
        <v>0</v>
      </c>
      <c r="AC25" s="71">
        <f>'Butterfly data entry'!AD28*('Butterfly data entry'!AD28-1)</f>
        <v>0</v>
      </c>
      <c r="AD25" s="71">
        <f>'Butterfly data entry'!AE28*('Butterfly data entry'!AE28-1)</f>
        <v>0</v>
      </c>
      <c r="AE25" s="71">
        <f>'Butterfly data entry'!AF28*('Butterfly data entry'!AF28-1)</f>
        <v>0</v>
      </c>
      <c r="AF25" s="71">
        <f>'Butterfly data entry'!AG28*('Butterfly data entry'!AG28-1)</f>
        <v>0</v>
      </c>
      <c r="AG25" s="71">
        <f>'Butterfly data entry'!AH28*('Butterfly data entry'!AH28-1)</f>
        <v>0</v>
      </c>
      <c r="AH25" s="71">
        <f>'Butterfly data entry'!AI28*('Butterfly data entry'!AI28-1)</f>
        <v>0</v>
      </c>
      <c r="AI25" s="71">
        <f>'Butterfly data entry'!AJ28*('Butterfly data entry'!AJ28-1)</f>
        <v>0</v>
      </c>
      <c r="AJ25" s="71">
        <f>'Butterfly data entry'!AK28*('Butterfly data entry'!AK28-1)</f>
        <v>0</v>
      </c>
      <c r="AK25" s="71">
        <f>'Butterfly data entry'!AL28*('Butterfly data entry'!AL28-1)</f>
        <v>0</v>
      </c>
      <c r="AL25" s="71">
        <f>'Butterfly data entry'!AM28*('Butterfly data entry'!AM28-1)</f>
        <v>0</v>
      </c>
      <c r="AM25" s="71">
        <f>'Butterfly data entry'!AN28*('Butterfly data entry'!AN28-1)</f>
        <v>0</v>
      </c>
      <c r="AN25" s="71">
        <f>'Butterfly data entry'!AO28*('Butterfly data entry'!AO28-1)</f>
        <v>0</v>
      </c>
      <c r="AO25" s="71">
        <f>'Butterfly data entry'!AP28*('Butterfly data entry'!AP28-1)</f>
        <v>0</v>
      </c>
      <c r="AP25" s="71">
        <f>'Butterfly data entry'!AQ28*('Butterfly data entry'!AQ28-1)</f>
        <v>0</v>
      </c>
      <c r="AQ25" s="71">
        <f>'Butterfly data entry'!AR28*('Butterfly data entry'!AR28-1)</f>
        <v>0</v>
      </c>
      <c r="AR25" s="71">
        <f>'Butterfly data entry'!AS28*('Butterfly data entry'!AS28-1)</f>
        <v>0</v>
      </c>
      <c r="AS25" s="71">
        <f>'Butterfly data entry'!AT28*('Butterfly data entry'!AT28-1)</f>
        <v>0</v>
      </c>
      <c r="AT25" s="71">
        <f>'Butterfly data entry'!AU28*('Butterfly data entry'!AU28-1)</f>
        <v>0</v>
      </c>
      <c r="AU25" s="71">
        <f>'Butterfly data entry'!AV28*('Butterfly data entry'!AV28-1)</f>
        <v>0</v>
      </c>
      <c r="AV25" s="71">
        <f>'Butterfly data entry'!AW28*('Butterfly data entry'!AW28-1)</f>
        <v>0</v>
      </c>
      <c r="AW25" s="71">
        <f>'Butterfly data entry'!AX28*('Butterfly data entry'!AX28-1)</f>
        <v>0</v>
      </c>
      <c r="AX25" s="71">
        <f>'Butterfly data entry'!AY28*('Butterfly data entry'!AY28-1)</f>
        <v>0</v>
      </c>
      <c r="AY25" s="71">
        <f>'Butterfly data entry'!AZ28*('Butterfly data entry'!AZ28-1)</f>
        <v>0</v>
      </c>
      <c r="AZ25" s="71">
        <f>'Butterfly data entry'!BA28*('Butterfly data entry'!BA28-1)</f>
        <v>0</v>
      </c>
      <c r="BA25" s="71">
        <f>'Butterfly data entry'!BB28*('Butterfly data entry'!BB28-1)</f>
        <v>0</v>
      </c>
      <c r="BB25" s="71">
        <f>'Butterfly data entry'!BC28*('Butterfly data entry'!BC28-1)</f>
        <v>0</v>
      </c>
      <c r="BC25" s="71">
        <f>'Butterfly data entry'!BD28*('Butterfly data entry'!BD28-1)</f>
        <v>0</v>
      </c>
      <c r="BD25" s="71">
        <f>'Butterfly data entry'!BE28*('Butterfly data entry'!BE28-1)</f>
        <v>0</v>
      </c>
      <c r="BE25" s="71">
        <f>'Butterfly data entry'!BF28*('Butterfly data entry'!BF28-1)</f>
        <v>0</v>
      </c>
      <c r="BF25" s="71">
        <f>'Butterfly data entry'!BG28*('Butterfly data entry'!BG28-1)</f>
        <v>0</v>
      </c>
      <c r="BG25" s="71">
        <f>'Butterfly data entry'!BH28*('Butterfly data entry'!BH28-1)</f>
        <v>0</v>
      </c>
      <c r="BH25" s="71">
        <f>'Butterfly data entry'!BI28*('Butterfly data entry'!BI28-1)</f>
        <v>0</v>
      </c>
      <c r="BI25" s="71">
        <f>'Butterfly data entry'!BJ28*('Butterfly data entry'!BJ28-1)</f>
        <v>0</v>
      </c>
      <c r="BJ25" s="71">
        <f>'Butterfly data entry'!BK28*('Butterfly data entry'!BK28-1)</f>
        <v>0</v>
      </c>
      <c r="BK25" s="71">
        <f>'Butterfly data entry'!BL28*('Butterfly data entry'!BL28-1)</f>
        <v>0</v>
      </c>
      <c r="BL25" s="71">
        <f>'Butterfly data entry'!BM28*('Butterfly data entry'!BM28-1)</f>
        <v>0</v>
      </c>
      <c r="BM25" s="71">
        <f>'Butterfly data entry'!BN28*('Butterfly data entry'!BN28-1)</f>
        <v>0</v>
      </c>
      <c r="BN25" s="71">
        <f>'Butterfly data entry'!BO28*('Butterfly data entry'!BO28-1)</f>
        <v>0</v>
      </c>
      <c r="BO25" s="71">
        <f>'Butterfly data entry'!BP28*('Butterfly data entry'!BP28-1)</f>
        <v>0</v>
      </c>
      <c r="BP25" s="71">
        <f>'Butterfly data entry'!BQ28*('Butterfly data entry'!BQ28-1)</f>
        <v>0</v>
      </c>
      <c r="BQ25" s="71">
        <f>'Butterfly data entry'!BR28*('Butterfly data entry'!BR28-1)</f>
        <v>0</v>
      </c>
      <c r="BR25" s="71">
        <f>'Butterfly data entry'!BS28*('Butterfly data entry'!BS28-1)</f>
        <v>0</v>
      </c>
      <c r="BS25" s="71">
        <f>'Butterfly data entry'!BT28*('Butterfly data entry'!BT28-1)</f>
        <v>0</v>
      </c>
      <c r="BT25" s="71">
        <f>'Butterfly data entry'!BU28*('Butterfly data entry'!BU28-1)</f>
        <v>0</v>
      </c>
      <c r="BU25" s="71">
        <f>'Butterfly data entry'!BV28*('Butterfly data entry'!BV28-1)</f>
        <v>0</v>
      </c>
      <c r="BV25" s="71">
        <f>'Butterfly data entry'!BW28*('Butterfly data entry'!BW28-1)</f>
        <v>0</v>
      </c>
      <c r="BW25" s="71">
        <f>'Butterfly data entry'!BX28*('Butterfly data entry'!BX28-1)</f>
        <v>0</v>
      </c>
      <c r="BX25" s="71">
        <f>'Butterfly data entry'!BY28*('Butterfly data entry'!BY28-1)</f>
        <v>0</v>
      </c>
      <c r="BY25" s="71">
        <f>'Butterfly data entry'!BZ28*('Butterfly data entry'!BZ28-1)</f>
        <v>0</v>
      </c>
      <c r="BZ25" s="71">
        <f>'Butterfly data entry'!CA28*('Butterfly data entry'!CA28-1)</f>
        <v>0</v>
      </c>
      <c r="CA25" s="71">
        <f>'Butterfly data entry'!CB28*('Butterfly data entry'!CB28-1)</f>
        <v>0</v>
      </c>
      <c r="CB25" s="71">
        <f>'Butterfly data entry'!CC28*('Butterfly data entry'!CC28-1)</f>
        <v>0</v>
      </c>
      <c r="CC25" s="71">
        <f>'Butterfly data entry'!CD28*('Butterfly data entry'!CD28-1)</f>
        <v>0</v>
      </c>
      <c r="CD25" s="71">
        <f>'Butterfly data entry'!CE28*('Butterfly data entry'!CE28-1)</f>
        <v>0</v>
      </c>
      <c r="CE25" s="71">
        <f>'Butterfly data entry'!CF28*('Butterfly data entry'!CF28-1)</f>
        <v>0</v>
      </c>
      <c r="CF25" s="71">
        <f>'Butterfly data entry'!CG28*('Butterfly data entry'!CG28-1)</f>
        <v>0</v>
      </c>
      <c r="CG25" s="71">
        <f>'Butterfly data entry'!CH28*('Butterfly data entry'!CH28-1)</f>
        <v>0</v>
      </c>
      <c r="CH25" s="71">
        <f>'Butterfly data entry'!CI28*('Butterfly data entry'!CI28-1)</f>
        <v>0</v>
      </c>
      <c r="CI25" s="71">
        <f>'Butterfly data entry'!CJ28*('Butterfly data entry'!CJ28-1)</f>
        <v>0</v>
      </c>
      <c r="CJ25" s="71">
        <f>'Butterfly data entry'!CK28*('Butterfly data entry'!CK28-1)</f>
        <v>0</v>
      </c>
      <c r="CK25" s="71">
        <f>'Butterfly data entry'!CL28*('Butterfly data entry'!CL28-1)</f>
        <v>0</v>
      </c>
      <c r="CL25" s="71">
        <f>'Butterfly data entry'!CM28*('Butterfly data entry'!CM28-1)</f>
        <v>0</v>
      </c>
      <c r="CM25" s="71">
        <f>'Butterfly data entry'!CN28*('Butterfly data entry'!CN28-1)</f>
        <v>0</v>
      </c>
      <c r="CN25" s="71">
        <f>'Butterfly data entry'!CO28*('Butterfly data entry'!CO28-1)</f>
        <v>0</v>
      </c>
      <c r="CO25" s="71">
        <f>'Butterfly data entry'!CP28*('Butterfly data entry'!CP28-1)</f>
        <v>0</v>
      </c>
      <c r="CP25" s="71">
        <f>'Butterfly data entry'!CQ28*('Butterfly data entry'!CQ28-1)</f>
        <v>0</v>
      </c>
      <c r="CQ25" s="71">
        <f>'Butterfly data entry'!CR28*('Butterfly data entry'!CR28-1)</f>
        <v>0</v>
      </c>
      <c r="CR25" s="71">
        <f>'Butterfly data entry'!CS28*('Butterfly data entry'!CS28-1)</f>
        <v>0</v>
      </c>
      <c r="CS25" s="71">
        <f>'Butterfly data entry'!CT28*('Butterfly data entry'!CT28-1)</f>
        <v>0</v>
      </c>
      <c r="CT25" s="71">
        <f>'Butterfly data entry'!CU28*('Butterfly data entry'!CU28-1)</f>
        <v>0</v>
      </c>
      <c r="CU25" s="71">
        <f>'Butterfly data entry'!CV28*('Butterfly data entry'!CV28-1)</f>
        <v>0</v>
      </c>
      <c r="CV25" s="71">
        <f>'Butterfly data entry'!CW28*('Butterfly data entry'!CW28-1)</f>
        <v>0</v>
      </c>
      <c r="CW25" s="71">
        <f>'Butterfly data entry'!CX28*('Butterfly data entry'!CX28-1)</f>
        <v>0</v>
      </c>
      <c r="CX25" s="71">
        <f>'Butterfly data entry'!CY28*('Butterfly data entry'!CY28-1)</f>
        <v>0</v>
      </c>
      <c r="CY25" s="71">
        <f>'Butterfly data entry'!CZ28*('Butterfly data entry'!CZ28-1)</f>
        <v>0</v>
      </c>
      <c r="CZ25" s="71">
        <f>'Butterfly data entry'!DA28*('Butterfly data entry'!DA28-1)</f>
        <v>0</v>
      </c>
      <c r="DA25" s="71">
        <f>'Butterfly data entry'!DB28*('Butterfly data entry'!DB28-1)</f>
        <v>0</v>
      </c>
      <c r="DB25" s="71">
        <f>'Butterfly data entry'!DC28*('Butterfly data entry'!DC28-1)</f>
        <v>0</v>
      </c>
      <c r="DC25" s="71">
        <f>'Butterfly data entry'!DD28*('Butterfly data entry'!DD28-1)</f>
        <v>0</v>
      </c>
      <c r="DD25" s="71">
        <f>'Butterfly data entry'!DE28*('Butterfly data entry'!DE28-1)</f>
        <v>0</v>
      </c>
      <c r="DE25" s="71">
        <f>'Butterfly data entry'!DF28*('Butterfly data entry'!DF28-1)</f>
        <v>0</v>
      </c>
      <c r="DF25" s="71">
        <f>'Butterfly data entry'!DG28*('Butterfly data entry'!DG28-1)</f>
        <v>0</v>
      </c>
      <c r="DG25" s="71">
        <f>'Butterfly data entry'!DH28*('Butterfly data entry'!DH28-1)</f>
        <v>0</v>
      </c>
      <c r="DH25" s="71">
        <f>'Butterfly data entry'!DI28*('Butterfly data entry'!DI28-1)</f>
        <v>0</v>
      </c>
      <c r="DI25" s="71">
        <f>'Butterfly data entry'!DJ28*('Butterfly data entry'!DJ28-1)</f>
        <v>0</v>
      </c>
      <c r="DJ25" s="71">
        <f>'Butterfly data entry'!DK28*('Butterfly data entry'!DK28-1)</f>
        <v>0</v>
      </c>
      <c r="DK25" s="71">
        <f>'Butterfly data entry'!DL28*('Butterfly data entry'!DL28-1)</f>
        <v>0</v>
      </c>
      <c r="DL25" s="71">
        <f>'Butterfly data entry'!DM28*('Butterfly data entry'!DM28-1)</f>
        <v>0</v>
      </c>
      <c r="DM25" s="71">
        <f>'Butterfly data entry'!DN28*('Butterfly data entry'!DN28-1)</f>
        <v>0</v>
      </c>
      <c r="DN25" s="71">
        <f>'Butterfly data entry'!DO28*('Butterfly data entry'!DO28-1)</f>
        <v>0</v>
      </c>
      <c r="DO25" s="71">
        <f>'Butterfly data entry'!DP28*('Butterfly data entry'!DP28-1)</f>
        <v>0</v>
      </c>
      <c r="DP25" s="71">
        <f>'Butterfly data entry'!DQ28*('Butterfly data entry'!DQ28-1)</f>
        <v>0</v>
      </c>
      <c r="DQ25" s="71">
        <f>'Butterfly data entry'!DR28*('Butterfly data entry'!DR28-1)</f>
        <v>0</v>
      </c>
      <c r="DR25" s="71">
        <f>'Butterfly data entry'!DS28*('Butterfly data entry'!DS28-1)</f>
        <v>0</v>
      </c>
      <c r="DS25" s="71">
        <f>'Butterfly data entry'!DT28*('Butterfly data entry'!DT28-1)</f>
        <v>0</v>
      </c>
    </row>
    <row r="26" spans="1:123" x14ac:dyDescent="0.25">
      <c r="A26" t="str">
        <f>'Butterfly data entry'!B29</f>
        <v>Small Copper</v>
      </c>
      <c r="B26" s="71">
        <f>'Butterfly data entry'!C29*('Butterfly data entry'!C29-1)</f>
        <v>0</v>
      </c>
      <c r="C26" s="71">
        <f>'Butterfly data entry'!D29*('Butterfly data entry'!D29-1)</f>
        <v>0</v>
      </c>
      <c r="D26" s="71">
        <f>'Butterfly data entry'!E29*('Butterfly data entry'!E29-1)</f>
        <v>0</v>
      </c>
      <c r="E26" s="71">
        <f>'Butterfly data entry'!F29*('Butterfly data entry'!F29-1)</f>
        <v>0</v>
      </c>
      <c r="F26" s="71">
        <f>'Butterfly data entry'!G29*('Butterfly data entry'!G29-1)</f>
        <v>0</v>
      </c>
      <c r="G26" s="71">
        <f>'Butterfly data entry'!H29*('Butterfly data entry'!H29-1)</f>
        <v>0</v>
      </c>
      <c r="H26" s="71">
        <f>'Butterfly data entry'!I29*('Butterfly data entry'!I29-1)</f>
        <v>0</v>
      </c>
      <c r="I26" s="71">
        <f>'Butterfly data entry'!J29*('Butterfly data entry'!J29-1)</f>
        <v>0</v>
      </c>
      <c r="J26" s="71">
        <f>'Butterfly data entry'!K29*('Butterfly data entry'!K29-1)</f>
        <v>0</v>
      </c>
      <c r="K26" s="71">
        <f>'Butterfly data entry'!L29*('Butterfly data entry'!L29-1)</f>
        <v>0</v>
      </c>
      <c r="L26" s="71">
        <f>'Butterfly data entry'!M29*('Butterfly data entry'!M29-1)</f>
        <v>0</v>
      </c>
      <c r="M26" s="71">
        <f>'Butterfly data entry'!N29*('Butterfly data entry'!N29-1)</f>
        <v>0</v>
      </c>
      <c r="N26" s="71">
        <f>'Butterfly data entry'!O29*('Butterfly data entry'!O29-1)</f>
        <v>0</v>
      </c>
      <c r="O26" s="71">
        <f>'Butterfly data entry'!P29*('Butterfly data entry'!P29-1)</f>
        <v>0</v>
      </c>
      <c r="P26" s="71">
        <f>'Butterfly data entry'!Q29*('Butterfly data entry'!Q29-1)</f>
        <v>0</v>
      </c>
      <c r="Q26" s="71">
        <f>'Butterfly data entry'!R29*('Butterfly data entry'!R29-1)</f>
        <v>0</v>
      </c>
      <c r="R26" s="71">
        <f>'Butterfly data entry'!S29*('Butterfly data entry'!S29-1)</f>
        <v>0</v>
      </c>
      <c r="S26" s="71">
        <f>'Butterfly data entry'!T29*('Butterfly data entry'!T29-1)</f>
        <v>0</v>
      </c>
      <c r="T26" s="71">
        <f>'Butterfly data entry'!U29*('Butterfly data entry'!U29-1)</f>
        <v>0</v>
      </c>
      <c r="U26" s="71">
        <f>'Butterfly data entry'!V29*('Butterfly data entry'!V29-1)</f>
        <v>0</v>
      </c>
      <c r="V26" s="71">
        <f>'Butterfly data entry'!W29*('Butterfly data entry'!W29-1)</f>
        <v>0</v>
      </c>
      <c r="W26" s="71">
        <f>'Butterfly data entry'!X29*('Butterfly data entry'!X29-1)</f>
        <v>0</v>
      </c>
      <c r="X26" s="71">
        <f>'Butterfly data entry'!Y29*('Butterfly data entry'!Y29-1)</f>
        <v>0</v>
      </c>
      <c r="Y26" s="71">
        <f>'Butterfly data entry'!Z29*('Butterfly data entry'!Z29-1)</f>
        <v>0</v>
      </c>
      <c r="Z26" s="71">
        <f>'Butterfly data entry'!AA29*('Butterfly data entry'!AA29-1)</f>
        <v>0</v>
      </c>
      <c r="AA26" s="71">
        <f>'Butterfly data entry'!AB29*('Butterfly data entry'!AB29-1)</f>
        <v>0</v>
      </c>
      <c r="AB26" s="71">
        <f>'Butterfly data entry'!AC29*('Butterfly data entry'!AC29-1)</f>
        <v>0</v>
      </c>
      <c r="AC26" s="71">
        <f>'Butterfly data entry'!AD29*('Butterfly data entry'!AD29-1)</f>
        <v>0</v>
      </c>
      <c r="AD26" s="71">
        <f>'Butterfly data entry'!AE29*('Butterfly data entry'!AE29-1)</f>
        <v>0</v>
      </c>
      <c r="AE26" s="71">
        <f>'Butterfly data entry'!AF29*('Butterfly data entry'!AF29-1)</f>
        <v>0</v>
      </c>
      <c r="AF26" s="71">
        <f>'Butterfly data entry'!AG29*('Butterfly data entry'!AG29-1)</f>
        <v>0</v>
      </c>
      <c r="AG26" s="71">
        <f>'Butterfly data entry'!AH29*('Butterfly data entry'!AH29-1)</f>
        <v>0</v>
      </c>
      <c r="AH26" s="71">
        <f>'Butterfly data entry'!AI29*('Butterfly data entry'!AI29-1)</f>
        <v>0</v>
      </c>
      <c r="AI26" s="71">
        <f>'Butterfly data entry'!AJ29*('Butterfly data entry'!AJ29-1)</f>
        <v>0</v>
      </c>
      <c r="AJ26" s="71">
        <f>'Butterfly data entry'!AK29*('Butterfly data entry'!AK29-1)</f>
        <v>0</v>
      </c>
      <c r="AK26" s="71">
        <f>'Butterfly data entry'!AL29*('Butterfly data entry'!AL29-1)</f>
        <v>0</v>
      </c>
      <c r="AL26" s="71">
        <f>'Butterfly data entry'!AM29*('Butterfly data entry'!AM29-1)</f>
        <v>0</v>
      </c>
      <c r="AM26" s="71">
        <f>'Butterfly data entry'!AN29*('Butterfly data entry'!AN29-1)</f>
        <v>0</v>
      </c>
      <c r="AN26" s="71">
        <f>'Butterfly data entry'!AO29*('Butterfly data entry'!AO29-1)</f>
        <v>0</v>
      </c>
      <c r="AO26" s="71">
        <f>'Butterfly data entry'!AP29*('Butterfly data entry'!AP29-1)</f>
        <v>0</v>
      </c>
      <c r="AP26" s="71">
        <f>'Butterfly data entry'!AQ29*('Butterfly data entry'!AQ29-1)</f>
        <v>0</v>
      </c>
      <c r="AQ26" s="71">
        <f>'Butterfly data entry'!AR29*('Butterfly data entry'!AR29-1)</f>
        <v>0</v>
      </c>
      <c r="AR26" s="71">
        <f>'Butterfly data entry'!AS29*('Butterfly data entry'!AS29-1)</f>
        <v>0</v>
      </c>
      <c r="AS26" s="71">
        <f>'Butterfly data entry'!AT29*('Butterfly data entry'!AT29-1)</f>
        <v>0</v>
      </c>
      <c r="AT26" s="71">
        <f>'Butterfly data entry'!AU29*('Butterfly data entry'!AU29-1)</f>
        <v>0</v>
      </c>
      <c r="AU26" s="71">
        <f>'Butterfly data entry'!AV29*('Butterfly data entry'!AV29-1)</f>
        <v>0</v>
      </c>
      <c r="AV26" s="71">
        <f>'Butterfly data entry'!AW29*('Butterfly data entry'!AW29-1)</f>
        <v>0</v>
      </c>
      <c r="AW26" s="71">
        <f>'Butterfly data entry'!AX29*('Butterfly data entry'!AX29-1)</f>
        <v>0</v>
      </c>
      <c r="AX26" s="71">
        <f>'Butterfly data entry'!AY29*('Butterfly data entry'!AY29-1)</f>
        <v>0</v>
      </c>
      <c r="AY26" s="71">
        <f>'Butterfly data entry'!AZ29*('Butterfly data entry'!AZ29-1)</f>
        <v>0</v>
      </c>
      <c r="AZ26" s="71">
        <f>'Butterfly data entry'!BA29*('Butterfly data entry'!BA29-1)</f>
        <v>0</v>
      </c>
      <c r="BA26" s="71">
        <f>'Butterfly data entry'!BB29*('Butterfly data entry'!BB29-1)</f>
        <v>0</v>
      </c>
      <c r="BB26" s="71">
        <f>'Butterfly data entry'!BC29*('Butterfly data entry'!BC29-1)</f>
        <v>0</v>
      </c>
      <c r="BC26" s="71">
        <f>'Butterfly data entry'!BD29*('Butterfly data entry'!BD29-1)</f>
        <v>0</v>
      </c>
      <c r="BD26" s="71">
        <f>'Butterfly data entry'!BE29*('Butterfly data entry'!BE29-1)</f>
        <v>0</v>
      </c>
      <c r="BE26" s="71">
        <f>'Butterfly data entry'!BF29*('Butterfly data entry'!BF29-1)</f>
        <v>0</v>
      </c>
      <c r="BF26" s="71">
        <f>'Butterfly data entry'!BG29*('Butterfly data entry'!BG29-1)</f>
        <v>0</v>
      </c>
      <c r="BG26" s="71">
        <f>'Butterfly data entry'!BH29*('Butterfly data entry'!BH29-1)</f>
        <v>0</v>
      </c>
      <c r="BH26" s="71">
        <f>'Butterfly data entry'!BI29*('Butterfly data entry'!BI29-1)</f>
        <v>0</v>
      </c>
      <c r="BI26" s="71">
        <f>'Butterfly data entry'!BJ29*('Butterfly data entry'!BJ29-1)</f>
        <v>0</v>
      </c>
      <c r="BJ26" s="71">
        <f>'Butterfly data entry'!BK29*('Butterfly data entry'!BK29-1)</f>
        <v>0</v>
      </c>
      <c r="BK26" s="71">
        <f>'Butterfly data entry'!BL29*('Butterfly data entry'!BL29-1)</f>
        <v>0</v>
      </c>
      <c r="BL26" s="71">
        <f>'Butterfly data entry'!BM29*('Butterfly data entry'!BM29-1)</f>
        <v>0</v>
      </c>
      <c r="BM26" s="71">
        <f>'Butterfly data entry'!BN29*('Butterfly data entry'!BN29-1)</f>
        <v>0</v>
      </c>
      <c r="BN26" s="71">
        <f>'Butterfly data entry'!BO29*('Butterfly data entry'!BO29-1)</f>
        <v>0</v>
      </c>
      <c r="BO26" s="71">
        <f>'Butterfly data entry'!BP29*('Butterfly data entry'!BP29-1)</f>
        <v>0</v>
      </c>
      <c r="BP26" s="71">
        <f>'Butterfly data entry'!BQ29*('Butterfly data entry'!BQ29-1)</f>
        <v>0</v>
      </c>
      <c r="BQ26" s="71">
        <f>'Butterfly data entry'!BR29*('Butterfly data entry'!BR29-1)</f>
        <v>0</v>
      </c>
      <c r="BR26" s="71">
        <f>'Butterfly data entry'!BS29*('Butterfly data entry'!BS29-1)</f>
        <v>0</v>
      </c>
      <c r="BS26" s="71">
        <f>'Butterfly data entry'!BT29*('Butterfly data entry'!BT29-1)</f>
        <v>0</v>
      </c>
      <c r="BT26" s="71">
        <f>'Butterfly data entry'!BU29*('Butterfly data entry'!BU29-1)</f>
        <v>0</v>
      </c>
      <c r="BU26" s="71">
        <f>'Butterfly data entry'!BV29*('Butterfly data entry'!BV29-1)</f>
        <v>0</v>
      </c>
      <c r="BV26" s="71">
        <f>'Butterfly data entry'!BW29*('Butterfly data entry'!BW29-1)</f>
        <v>0</v>
      </c>
      <c r="BW26" s="71">
        <f>'Butterfly data entry'!BX29*('Butterfly data entry'!BX29-1)</f>
        <v>0</v>
      </c>
      <c r="BX26" s="71">
        <f>'Butterfly data entry'!BY29*('Butterfly data entry'!BY29-1)</f>
        <v>0</v>
      </c>
      <c r="BY26" s="71">
        <f>'Butterfly data entry'!BZ29*('Butterfly data entry'!BZ29-1)</f>
        <v>0</v>
      </c>
      <c r="BZ26" s="71">
        <f>'Butterfly data entry'!CA29*('Butterfly data entry'!CA29-1)</f>
        <v>0</v>
      </c>
      <c r="CA26" s="71">
        <f>'Butterfly data entry'!CB29*('Butterfly data entry'!CB29-1)</f>
        <v>0</v>
      </c>
      <c r="CB26" s="71">
        <f>'Butterfly data entry'!CC29*('Butterfly data entry'!CC29-1)</f>
        <v>0</v>
      </c>
      <c r="CC26" s="71">
        <f>'Butterfly data entry'!CD29*('Butterfly data entry'!CD29-1)</f>
        <v>0</v>
      </c>
      <c r="CD26" s="71">
        <f>'Butterfly data entry'!CE29*('Butterfly data entry'!CE29-1)</f>
        <v>0</v>
      </c>
      <c r="CE26" s="71">
        <f>'Butterfly data entry'!CF29*('Butterfly data entry'!CF29-1)</f>
        <v>0</v>
      </c>
      <c r="CF26" s="71">
        <f>'Butterfly data entry'!CG29*('Butterfly data entry'!CG29-1)</f>
        <v>0</v>
      </c>
      <c r="CG26" s="71">
        <f>'Butterfly data entry'!CH29*('Butterfly data entry'!CH29-1)</f>
        <v>0</v>
      </c>
      <c r="CH26" s="71">
        <f>'Butterfly data entry'!CI29*('Butterfly data entry'!CI29-1)</f>
        <v>0</v>
      </c>
      <c r="CI26" s="71">
        <f>'Butterfly data entry'!CJ29*('Butterfly data entry'!CJ29-1)</f>
        <v>0</v>
      </c>
      <c r="CJ26" s="71">
        <f>'Butterfly data entry'!CK29*('Butterfly data entry'!CK29-1)</f>
        <v>0</v>
      </c>
      <c r="CK26" s="71">
        <f>'Butterfly data entry'!CL29*('Butterfly data entry'!CL29-1)</f>
        <v>0</v>
      </c>
      <c r="CL26" s="71">
        <f>'Butterfly data entry'!CM29*('Butterfly data entry'!CM29-1)</f>
        <v>0</v>
      </c>
      <c r="CM26" s="71">
        <f>'Butterfly data entry'!CN29*('Butterfly data entry'!CN29-1)</f>
        <v>0</v>
      </c>
      <c r="CN26" s="71">
        <f>'Butterfly data entry'!CO29*('Butterfly data entry'!CO29-1)</f>
        <v>0</v>
      </c>
      <c r="CO26" s="71">
        <f>'Butterfly data entry'!CP29*('Butterfly data entry'!CP29-1)</f>
        <v>0</v>
      </c>
      <c r="CP26" s="71">
        <f>'Butterfly data entry'!CQ29*('Butterfly data entry'!CQ29-1)</f>
        <v>0</v>
      </c>
      <c r="CQ26" s="71">
        <f>'Butterfly data entry'!CR29*('Butterfly data entry'!CR29-1)</f>
        <v>0</v>
      </c>
      <c r="CR26" s="71">
        <f>'Butterfly data entry'!CS29*('Butterfly data entry'!CS29-1)</f>
        <v>0</v>
      </c>
      <c r="CS26" s="71">
        <f>'Butterfly data entry'!CT29*('Butterfly data entry'!CT29-1)</f>
        <v>0</v>
      </c>
      <c r="CT26" s="71">
        <f>'Butterfly data entry'!CU29*('Butterfly data entry'!CU29-1)</f>
        <v>0</v>
      </c>
      <c r="CU26" s="71">
        <f>'Butterfly data entry'!CV29*('Butterfly data entry'!CV29-1)</f>
        <v>0</v>
      </c>
      <c r="CV26" s="71">
        <f>'Butterfly data entry'!CW29*('Butterfly data entry'!CW29-1)</f>
        <v>0</v>
      </c>
      <c r="CW26" s="71">
        <f>'Butterfly data entry'!CX29*('Butterfly data entry'!CX29-1)</f>
        <v>0</v>
      </c>
      <c r="CX26" s="71">
        <f>'Butterfly data entry'!CY29*('Butterfly data entry'!CY29-1)</f>
        <v>0</v>
      </c>
      <c r="CY26" s="71">
        <f>'Butterfly data entry'!CZ29*('Butterfly data entry'!CZ29-1)</f>
        <v>0</v>
      </c>
      <c r="CZ26" s="71">
        <f>'Butterfly data entry'!DA29*('Butterfly data entry'!DA29-1)</f>
        <v>0</v>
      </c>
      <c r="DA26" s="71">
        <f>'Butterfly data entry'!DB29*('Butterfly data entry'!DB29-1)</f>
        <v>0</v>
      </c>
      <c r="DB26" s="71">
        <f>'Butterfly data entry'!DC29*('Butterfly data entry'!DC29-1)</f>
        <v>0</v>
      </c>
      <c r="DC26" s="71">
        <f>'Butterfly data entry'!DD29*('Butterfly data entry'!DD29-1)</f>
        <v>0</v>
      </c>
      <c r="DD26" s="71">
        <f>'Butterfly data entry'!DE29*('Butterfly data entry'!DE29-1)</f>
        <v>0</v>
      </c>
      <c r="DE26" s="71">
        <f>'Butterfly data entry'!DF29*('Butterfly data entry'!DF29-1)</f>
        <v>0</v>
      </c>
      <c r="DF26" s="71">
        <f>'Butterfly data entry'!DG29*('Butterfly data entry'!DG29-1)</f>
        <v>0</v>
      </c>
      <c r="DG26" s="71">
        <f>'Butterfly data entry'!DH29*('Butterfly data entry'!DH29-1)</f>
        <v>0</v>
      </c>
      <c r="DH26" s="71">
        <f>'Butterfly data entry'!DI29*('Butterfly data entry'!DI29-1)</f>
        <v>0</v>
      </c>
      <c r="DI26" s="71">
        <f>'Butterfly data entry'!DJ29*('Butterfly data entry'!DJ29-1)</f>
        <v>0</v>
      </c>
      <c r="DJ26" s="71">
        <f>'Butterfly data entry'!DK29*('Butterfly data entry'!DK29-1)</f>
        <v>0</v>
      </c>
      <c r="DK26" s="71">
        <f>'Butterfly data entry'!DL29*('Butterfly data entry'!DL29-1)</f>
        <v>0</v>
      </c>
      <c r="DL26" s="71">
        <f>'Butterfly data entry'!DM29*('Butterfly data entry'!DM29-1)</f>
        <v>0</v>
      </c>
      <c r="DM26" s="71">
        <f>'Butterfly data entry'!DN29*('Butterfly data entry'!DN29-1)</f>
        <v>0</v>
      </c>
      <c r="DN26" s="71">
        <f>'Butterfly data entry'!DO29*('Butterfly data entry'!DO29-1)</f>
        <v>0</v>
      </c>
      <c r="DO26" s="71">
        <f>'Butterfly data entry'!DP29*('Butterfly data entry'!DP29-1)</f>
        <v>0</v>
      </c>
      <c r="DP26" s="71">
        <f>'Butterfly data entry'!DQ29*('Butterfly data entry'!DQ29-1)</f>
        <v>0</v>
      </c>
      <c r="DQ26" s="71">
        <f>'Butterfly data entry'!DR29*('Butterfly data entry'!DR29-1)</f>
        <v>0</v>
      </c>
      <c r="DR26" s="71">
        <f>'Butterfly data entry'!DS29*('Butterfly data entry'!DS29-1)</f>
        <v>0</v>
      </c>
      <c r="DS26" s="71">
        <f>'Butterfly data entry'!DT29*('Butterfly data entry'!DT29-1)</f>
        <v>0</v>
      </c>
    </row>
    <row r="27" spans="1:123" x14ac:dyDescent="0.25">
      <c r="A27">
        <f>'Butterfly data entry'!B30</f>
        <v>0</v>
      </c>
      <c r="B27" s="71">
        <f>'Butterfly data entry'!C30*('Butterfly data entry'!C30-1)</f>
        <v>0</v>
      </c>
      <c r="C27" s="71">
        <f>'Butterfly data entry'!D30*('Butterfly data entry'!D30-1)</f>
        <v>0</v>
      </c>
      <c r="D27" s="71">
        <f>'Butterfly data entry'!E30*('Butterfly data entry'!E30-1)</f>
        <v>0</v>
      </c>
      <c r="E27" s="71">
        <f>'Butterfly data entry'!F30*('Butterfly data entry'!F30-1)</f>
        <v>0</v>
      </c>
      <c r="F27" s="71">
        <f>'Butterfly data entry'!G30*('Butterfly data entry'!G30-1)</f>
        <v>0</v>
      </c>
      <c r="G27" s="71">
        <f>'Butterfly data entry'!H30*('Butterfly data entry'!H30-1)</f>
        <v>0</v>
      </c>
      <c r="H27" s="71">
        <f>'Butterfly data entry'!I30*('Butterfly data entry'!I30-1)</f>
        <v>0</v>
      </c>
      <c r="I27" s="71">
        <f>'Butterfly data entry'!J30*('Butterfly data entry'!J30-1)</f>
        <v>0</v>
      </c>
      <c r="J27" s="71">
        <f>'Butterfly data entry'!K30*('Butterfly data entry'!K30-1)</f>
        <v>0</v>
      </c>
      <c r="K27" s="71">
        <f>'Butterfly data entry'!L30*('Butterfly data entry'!L30-1)</f>
        <v>0</v>
      </c>
      <c r="L27" s="71">
        <f>'Butterfly data entry'!M30*('Butterfly data entry'!M30-1)</f>
        <v>0</v>
      </c>
      <c r="M27" s="71">
        <f>'Butterfly data entry'!N30*('Butterfly data entry'!N30-1)</f>
        <v>0</v>
      </c>
      <c r="N27" s="71">
        <f>'Butterfly data entry'!O30*('Butterfly data entry'!O30-1)</f>
        <v>0</v>
      </c>
      <c r="O27" s="71">
        <f>'Butterfly data entry'!P30*('Butterfly data entry'!P30-1)</f>
        <v>0</v>
      </c>
      <c r="P27" s="71">
        <f>'Butterfly data entry'!Q30*('Butterfly data entry'!Q30-1)</f>
        <v>0</v>
      </c>
      <c r="Q27" s="71">
        <f>'Butterfly data entry'!R30*('Butterfly data entry'!R30-1)</f>
        <v>0</v>
      </c>
      <c r="R27" s="71">
        <f>'Butterfly data entry'!S30*('Butterfly data entry'!S30-1)</f>
        <v>0</v>
      </c>
      <c r="S27" s="71">
        <f>'Butterfly data entry'!T30*('Butterfly data entry'!T30-1)</f>
        <v>0</v>
      </c>
      <c r="T27" s="71">
        <f>'Butterfly data entry'!U30*('Butterfly data entry'!U30-1)</f>
        <v>0</v>
      </c>
      <c r="U27" s="71">
        <f>'Butterfly data entry'!V30*('Butterfly data entry'!V30-1)</f>
        <v>0</v>
      </c>
      <c r="V27" s="71">
        <f>'Butterfly data entry'!W30*('Butterfly data entry'!W30-1)</f>
        <v>0</v>
      </c>
      <c r="W27" s="71">
        <f>'Butterfly data entry'!X30*('Butterfly data entry'!X30-1)</f>
        <v>0</v>
      </c>
      <c r="X27" s="71">
        <f>'Butterfly data entry'!Y30*('Butterfly data entry'!Y30-1)</f>
        <v>0</v>
      </c>
      <c r="Y27" s="71">
        <f>'Butterfly data entry'!Z30*('Butterfly data entry'!Z30-1)</f>
        <v>0</v>
      </c>
      <c r="Z27" s="71">
        <f>'Butterfly data entry'!AA30*('Butterfly data entry'!AA30-1)</f>
        <v>0</v>
      </c>
      <c r="AA27" s="71">
        <f>'Butterfly data entry'!AB30*('Butterfly data entry'!AB30-1)</f>
        <v>0</v>
      </c>
      <c r="AB27" s="71">
        <f>'Butterfly data entry'!AC30*('Butterfly data entry'!AC30-1)</f>
        <v>0</v>
      </c>
      <c r="AC27" s="71">
        <f>'Butterfly data entry'!AD30*('Butterfly data entry'!AD30-1)</f>
        <v>0</v>
      </c>
      <c r="AD27" s="71">
        <f>'Butterfly data entry'!AE30*('Butterfly data entry'!AE30-1)</f>
        <v>0</v>
      </c>
      <c r="AE27" s="71">
        <f>'Butterfly data entry'!AF30*('Butterfly data entry'!AF30-1)</f>
        <v>0</v>
      </c>
      <c r="AF27" s="71">
        <f>'Butterfly data entry'!AG30*('Butterfly data entry'!AG30-1)</f>
        <v>0</v>
      </c>
      <c r="AG27" s="71">
        <f>'Butterfly data entry'!AH30*('Butterfly data entry'!AH30-1)</f>
        <v>0</v>
      </c>
      <c r="AH27" s="71">
        <f>'Butterfly data entry'!AI30*('Butterfly data entry'!AI30-1)</f>
        <v>0</v>
      </c>
      <c r="AI27" s="71">
        <f>'Butterfly data entry'!AJ30*('Butterfly data entry'!AJ30-1)</f>
        <v>0</v>
      </c>
      <c r="AJ27" s="71">
        <f>'Butterfly data entry'!AK30*('Butterfly data entry'!AK30-1)</f>
        <v>0</v>
      </c>
      <c r="AK27" s="71">
        <f>'Butterfly data entry'!AL30*('Butterfly data entry'!AL30-1)</f>
        <v>0</v>
      </c>
      <c r="AL27" s="71">
        <f>'Butterfly data entry'!AM30*('Butterfly data entry'!AM30-1)</f>
        <v>0</v>
      </c>
      <c r="AM27" s="71">
        <f>'Butterfly data entry'!AN30*('Butterfly data entry'!AN30-1)</f>
        <v>0</v>
      </c>
      <c r="AN27" s="71">
        <f>'Butterfly data entry'!AO30*('Butterfly data entry'!AO30-1)</f>
        <v>0</v>
      </c>
      <c r="AO27" s="71">
        <f>'Butterfly data entry'!AP30*('Butterfly data entry'!AP30-1)</f>
        <v>0</v>
      </c>
      <c r="AP27" s="71">
        <f>'Butterfly data entry'!AQ30*('Butterfly data entry'!AQ30-1)</f>
        <v>0</v>
      </c>
      <c r="AQ27" s="71">
        <f>'Butterfly data entry'!AR30*('Butterfly data entry'!AR30-1)</f>
        <v>0</v>
      </c>
      <c r="AR27" s="71">
        <f>'Butterfly data entry'!AS30*('Butterfly data entry'!AS30-1)</f>
        <v>0</v>
      </c>
      <c r="AS27" s="71">
        <f>'Butterfly data entry'!AT30*('Butterfly data entry'!AT30-1)</f>
        <v>0</v>
      </c>
      <c r="AT27" s="71">
        <f>'Butterfly data entry'!AU30*('Butterfly data entry'!AU30-1)</f>
        <v>0</v>
      </c>
      <c r="AU27" s="71">
        <f>'Butterfly data entry'!AV30*('Butterfly data entry'!AV30-1)</f>
        <v>0</v>
      </c>
      <c r="AV27" s="71">
        <f>'Butterfly data entry'!AW30*('Butterfly data entry'!AW30-1)</f>
        <v>0</v>
      </c>
      <c r="AW27" s="71">
        <f>'Butterfly data entry'!AX30*('Butterfly data entry'!AX30-1)</f>
        <v>0</v>
      </c>
      <c r="AX27" s="71">
        <f>'Butterfly data entry'!AY30*('Butterfly data entry'!AY30-1)</f>
        <v>0</v>
      </c>
      <c r="AY27" s="71">
        <f>'Butterfly data entry'!AZ30*('Butterfly data entry'!AZ30-1)</f>
        <v>0</v>
      </c>
      <c r="AZ27" s="71">
        <f>'Butterfly data entry'!BA30*('Butterfly data entry'!BA30-1)</f>
        <v>0</v>
      </c>
      <c r="BA27" s="71">
        <f>'Butterfly data entry'!BB30*('Butterfly data entry'!BB30-1)</f>
        <v>0</v>
      </c>
      <c r="BB27" s="71">
        <f>'Butterfly data entry'!BC30*('Butterfly data entry'!BC30-1)</f>
        <v>0</v>
      </c>
      <c r="BC27" s="71">
        <f>'Butterfly data entry'!BD30*('Butterfly data entry'!BD30-1)</f>
        <v>0</v>
      </c>
      <c r="BD27" s="71">
        <f>'Butterfly data entry'!BE30*('Butterfly data entry'!BE30-1)</f>
        <v>0</v>
      </c>
      <c r="BE27" s="71">
        <f>'Butterfly data entry'!BF30*('Butterfly data entry'!BF30-1)</f>
        <v>0</v>
      </c>
      <c r="BF27" s="71">
        <f>'Butterfly data entry'!BG30*('Butterfly data entry'!BG30-1)</f>
        <v>0</v>
      </c>
      <c r="BG27" s="71">
        <f>'Butterfly data entry'!BH30*('Butterfly data entry'!BH30-1)</f>
        <v>0</v>
      </c>
      <c r="BH27" s="71">
        <f>'Butterfly data entry'!BI30*('Butterfly data entry'!BI30-1)</f>
        <v>0</v>
      </c>
      <c r="BI27" s="71">
        <f>'Butterfly data entry'!BJ30*('Butterfly data entry'!BJ30-1)</f>
        <v>0</v>
      </c>
      <c r="BJ27" s="71">
        <f>'Butterfly data entry'!BK30*('Butterfly data entry'!BK30-1)</f>
        <v>0</v>
      </c>
      <c r="BK27" s="71">
        <f>'Butterfly data entry'!BL30*('Butterfly data entry'!BL30-1)</f>
        <v>0</v>
      </c>
      <c r="BL27" s="71">
        <f>'Butterfly data entry'!BM30*('Butterfly data entry'!BM30-1)</f>
        <v>0</v>
      </c>
      <c r="BM27" s="71">
        <f>'Butterfly data entry'!BN30*('Butterfly data entry'!BN30-1)</f>
        <v>0</v>
      </c>
      <c r="BN27" s="71">
        <f>'Butterfly data entry'!BO30*('Butterfly data entry'!BO30-1)</f>
        <v>0</v>
      </c>
      <c r="BO27" s="71">
        <f>'Butterfly data entry'!BP30*('Butterfly data entry'!BP30-1)</f>
        <v>0</v>
      </c>
      <c r="BP27" s="71">
        <f>'Butterfly data entry'!BQ30*('Butterfly data entry'!BQ30-1)</f>
        <v>0</v>
      </c>
      <c r="BQ27" s="71">
        <f>'Butterfly data entry'!BR30*('Butterfly data entry'!BR30-1)</f>
        <v>0</v>
      </c>
      <c r="BR27" s="71">
        <f>'Butterfly data entry'!BS30*('Butterfly data entry'!BS30-1)</f>
        <v>0</v>
      </c>
      <c r="BS27" s="71">
        <f>'Butterfly data entry'!BT30*('Butterfly data entry'!BT30-1)</f>
        <v>0</v>
      </c>
      <c r="BT27" s="71">
        <f>'Butterfly data entry'!BU30*('Butterfly data entry'!BU30-1)</f>
        <v>0</v>
      </c>
      <c r="BU27" s="71">
        <f>'Butterfly data entry'!BV30*('Butterfly data entry'!BV30-1)</f>
        <v>0</v>
      </c>
      <c r="BV27" s="71">
        <f>'Butterfly data entry'!BW30*('Butterfly data entry'!BW30-1)</f>
        <v>0</v>
      </c>
      <c r="BW27" s="71">
        <f>'Butterfly data entry'!BX30*('Butterfly data entry'!BX30-1)</f>
        <v>0</v>
      </c>
      <c r="BX27" s="71">
        <f>'Butterfly data entry'!BY30*('Butterfly data entry'!BY30-1)</f>
        <v>0</v>
      </c>
      <c r="BY27" s="71">
        <f>'Butterfly data entry'!BZ30*('Butterfly data entry'!BZ30-1)</f>
        <v>0</v>
      </c>
      <c r="BZ27" s="71">
        <f>'Butterfly data entry'!CA30*('Butterfly data entry'!CA30-1)</f>
        <v>0</v>
      </c>
      <c r="CA27" s="71">
        <f>'Butterfly data entry'!CB30*('Butterfly data entry'!CB30-1)</f>
        <v>0</v>
      </c>
      <c r="CB27" s="71">
        <f>'Butterfly data entry'!CC30*('Butterfly data entry'!CC30-1)</f>
        <v>0</v>
      </c>
      <c r="CC27" s="71">
        <f>'Butterfly data entry'!CD30*('Butterfly data entry'!CD30-1)</f>
        <v>0</v>
      </c>
      <c r="CD27" s="71">
        <f>'Butterfly data entry'!CE30*('Butterfly data entry'!CE30-1)</f>
        <v>0</v>
      </c>
      <c r="CE27" s="71">
        <f>'Butterfly data entry'!CF30*('Butterfly data entry'!CF30-1)</f>
        <v>0</v>
      </c>
      <c r="CF27" s="71">
        <f>'Butterfly data entry'!CG30*('Butterfly data entry'!CG30-1)</f>
        <v>0</v>
      </c>
      <c r="CG27" s="71">
        <f>'Butterfly data entry'!CH30*('Butterfly data entry'!CH30-1)</f>
        <v>0</v>
      </c>
      <c r="CH27" s="71">
        <f>'Butterfly data entry'!CI30*('Butterfly data entry'!CI30-1)</f>
        <v>0</v>
      </c>
      <c r="CI27" s="71">
        <f>'Butterfly data entry'!CJ30*('Butterfly data entry'!CJ30-1)</f>
        <v>0</v>
      </c>
      <c r="CJ27" s="71">
        <f>'Butterfly data entry'!CK30*('Butterfly data entry'!CK30-1)</f>
        <v>0</v>
      </c>
      <c r="CK27" s="71">
        <f>'Butterfly data entry'!CL30*('Butterfly data entry'!CL30-1)</f>
        <v>0</v>
      </c>
      <c r="CL27" s="71">
        <f>'Butterfly data entry'!CM30*('Butterfly data entry'!CM30-1)</f>
        <v>0</v>
      </c>
      <c r="CM27" s="71">
        <f>'Butterfly data entry'!CN30*('Butterfly data entry'!CN30-1)</f>
        <v>0</v>
      </c>
      <c r="CN27" s="71">
        <f>'Butterfly data entry'!CO30*('Butterfly data entry'!CO30-1)</f>
        <v>0</v>
      </c>
      <c r="CO27" s="71">
        <f>'Butterfly data entry'!CP30*('Butterfly data entry'!CP30-1)</f>
        <v>0</v>
      </c>
      <c r="CP27" s="71">
        <f>'Butterfly data entry'!CQ30*('Butterfly data entry'!CQ30-1)</f>
        <v>0</v>
      </c>
      <c r="CQ27" s="71">
        <f>'Butterfly data entry'!CR30*('Butterfly data entry'!CR30-1)</f>
        <v>0</v>
      </c>
      <c r="CR27" s="71">
        <f>'Butterfly data entry'!CS30*('Butterfly data entry'!CS30-1)</f>
        <v>0</v>
      </c>
      <c r="CS27" s="71">
        <f>'Butterfly data entry'!CT30*('Butterfly data entry'!CT30-1)</f>
        <v>0</v>
      </c>
      <c r="CT27" s="71">
        <f>'Butterfly data entry'!CU30*('Butterfly data entry'!CU30-1)</f>
        <v>0</v>
      </c>
      <c r="CU27" s="71">
        <f>'Butterfly data entry'!CV30*('Butterfly data entry'!CV30-1)</f>
        <v>0</v>
      </c>
      <c r="CV27" s="71">
        <f>'Butterfly data entry'!CW30*('Butterfly data entry'!CW30-1)</f>
        <v>0</v>
      </c>
      <c r="CW27" s="71">
        <f>'Butterfly data entry'!CX30*('Butterfly data entry'!CX30-1)</f>
        <v>0</v>
      </c>
      <c r="CX27" s="71">
        <f>'Butterfly data entry'!CY30*('Butterfly data entry'!CY30-1)</f>
        <v>0</v>
      </c>
      <c r="CY27" s="71">
        <f>'Butterfly data entry'!CZ30*('Butterfly data entry'!CZ30-1)</f>
        <v>0</v>
      </c>
      <c r="CZ27" s="71">
        <f>'Butterfly data entry'!DA30*('Butterfly data entry'!DA30-1)</f>
        <v>0</v>
      </c>
      <c r="DA27" s="71">
        <f>'Butterfly data entry'!DB30*('Butterfly data entry'!DB30-1)</f>
        <v>0</v>
      </c>
      <c r="DB27" s="71">
        <f>'Butterfly data entry'!DC30*('Butterfly data entry'!DC30-1)</f>
        <v>0</v>
      </c>
      <c r="DC27" s="71">
        <f>'Butterfly data entry'!DD30*('Butterfly data entry'!DD30-1)</f>
        <v>0</v>
      </c>
      <c r="DD27" s="71">
        <f>'Butterfly data entry'!DE30*('Butterfly data entry'!DE30-1)</f>
        <v>0</v>
      </c>
      <c r="DE27" s="71">
        <f>'Butterfly data entry'!DF30*('Butterfly data entry'!DF30-1)</f>
        <v>0</v>
      </c>
      <c r="DF27" s="71">
        <f>'Butterfly data entry'!DG30*('Butterfly data entry'!DG30-1)</f>
        <v>0</v>
      </c>
      <c r="DG27" s="71">
        <f>'Butterfly data entry'!DH30*('Butterfly data entry'!DH30-1)</f>
        <v>0</v>
      </c>
      <c r="DH27" s="71">
        <f>'Butterfly data entry'!DI30*('Butterfly data entry'!DI30-1)</f>
        <v>0</v>
      </c>
      <c r="DI27" s="71">
        <f>'Butterfly data entry'!DJ30*('Butterfly data entry'!DJ30-1)</f>
        <v>0</v>
      </c>
      <c r="DJ27" s="71">
        <f>'Butterfly data entry'!DK30*('Butterfly data entry'!DK30-1)</f>
        <v>0</v>
      </c>
      <c r="DK27" s="71">
        <f>'Butterfly data entry'!DL30*('Butterfly data entry'!DL30-1)</f>
        <v>0</v>
      </c>
      <c r="DL27" s="71">
        <f>'Butterfly data entry'!DM30*('Butterfly data entry'!DM30-1)</f>
        <v>0</v>
      </c>
      <c r="DM27" s="71">
        <f>'Butterfly data entry'!DN30*('Butterfly data entry'!DN30-1)</f>
        <v>0</v>
      </c>
      <c r="DN27" s="71">
        <f>'Butterfly data entry'!DO30*('Butterfly data entry'!DO30-1)</f>
        <v>0</v>
      </c>
      <c r="DO27" s="71">
        <f>'Butterfly data entry'!DP30*('Butterfly data entry'!DP30-1)</f>
        <v>0</v>
      </c>
      <c r="DP27" s="71">
        <f>'Butterfly data entry'!DQ30*('Butterfly data entry'!DQ30-1)</f>
        <v>0</v>
      </c>
      <c r="DQ27" s="71">
        <f>'Butterfly data entry'!DR30*('Butterfly data entry'!DR30-1)</f>
        <v>0</v>
      </c>
      <c r="DR27" s="71">
        <f>'Butterfly data entry'!DS30*('Butterfly data entry'!DS30-1)</f>
        <v>0</v>
      </c>
      <c r="DS27" s="71">
        <f>'Butterfly data entry'!DT30*('Butterfly data entry'!DT30-1)</f>
        <v>0</v>
      </c>
    </row>
    <row r="28" spans="1:123" x14ac:dyDescent="0.25">
      <c r="A28">
        <f>'Butterfly data entry'!B31</f>
        <v>0</v>
      </c>
      <c r="B28" s="71">
        <f>'Butterfly data entry'!C31*('Butterfly data entry'!C31-1)</f>
        <v>0</v>
      </c>
      <c r="C28" s="71">
        <f>'Butterfly data entry'!D31*('Butterfly data entry'!D31-1)</f>
        <v>0</v>
      </c>
      <c r="D28" s="71">
        <f>'Butterfly data entry'!E31*('Butterfly data entry'!E31-1)</f>
        <v>0</v>
      </c>
      <c r="E28" s="71">
        <f>'Butterfly data entry'!F31*('Butterfly data entry'!F31-1)</f>
        <v>0</v>
      </c>
      <c r="F28" s="71">
        <f>'Butterfly data entry'!G31*('Butterfly data entry'!G31-1)</f>
        <v>0</v>
      </c>
      <c r="G28" s="71">
        <f>'Butterfly data entry'!H31*('Butterfly data entry'!H31-1)</f>
        <v>0</v>
      </c>
      <c r="H28" s="71">
        <f>'Butterfly data entry'!I31*('Butterfly data entry'!I31-1)</f>
        <v>0</v>
      </c>
      <c r="I28" s="71">
        <f>'Butterfly data entry'!J31*('Butterfly data entry'!J31-1)</f>
        <v>0</v>
      </c>
      <c r="J28" s="71">
        <f>'Butterfly data entry'!K31*('Butterfly data entry'!K31-1)</f>
        <v>0</v>
      </c>
      <c r="K28" s="71">
        <f>'Butterfly data entry'!L31*('Butterfly data entry'!L31-1)</f>
        <v>0</v>
      </c>
      <c r="L28" s="71">
        <f>'Butterfly data entry'!M31*('Butterfly data entry'!M31-1)</f>
        <v>0</v>
      </c>
      <c r="M28" s="71">
        <f>'Butterfly data entry'!N31*('Butterfly data entry'!N31-1)</f>
        <v>0</v>
      </c>
      <c r="N28" s="71">
        <f>'Butterfly data entry'!O31*('Butterfly data entry'!O31-1)</f>
        <v>0</v>
      </c>
      <c r="O28" s="71">
        <f>'Butterfly data entry'!P31*('Butterfly data entry'!P31-1)</f>
        <v>0</v>
      </c>
      <c r="P28" s="71">
        <f>'Butterfly data entry'!Q31*('Butterfly data entry'!Q31-1)</f>
        <v>0</v>
      </c>
      <c r="Q28" s="71">
        <f>'Butterfly data entry'!R31*('Butterfly data entry'!R31-1)</f>
        <v>0</v>
      </c>
      <c r="R28" s="71">
        <f>'Butterfly data entry'!S31*('Butterfly data entry'!S31-1)</f>
        <v>0</v>
      </c>
      <c r="S28" s="71">
        <f>'Butterfly data entry'!T31*('Butterfly data entry'!T31-1)</f>
        <v>0</v>
      </c>
      <c r="T28" s="71">
        <f>'Butterfly data entry'!U31*('Butterfly data entry'!U31-1)</f>
        <v>0</v>
      </c>
      <c r="U28" s="71">
        <f>'Butterfly data entry'!V31*('Butterfly data entry'!V31-1)</f>
        <v>0</v>
      </c>
      <c r="V28" s="71">
        <f>'Butterfly data entry'!W31*('Butterfly data entry'!W31-1)</f>
        <v>0</v>
      </c>
      <c r="W28" s="71">
        <f>'Butterfly data entry'!X31*('Butterfly data entry'!X31-1)</f>
        <v>0</v>
      </c>
      <c r="X28" s="71">
        <f>'Butterfly data entry'!Y31*('Butterfly data entry'!Y31-1)</f>
        <v>0</v>
      </c>
      <c r="Y28" s="71">
        <f>'Butterfly data entry'!Z31*('Butterfly data entry'!Z31-1)</f>
        <v>0</v>
      </c>
      <c r="Z28" s="71">
        <f>'Butterfly data entry'!AA31*('Butterfly data entry'!AA31-1)</f>
        <v>0</v>
      </c>
      <c r="AA28" s="71">
        <f>'Butterfly data entry'!AB31*('Butterfly data entry'!AB31-1)</f>
        <v>0</v>
      </c>
      <c r="AB28" s="71">
        <f>'Butterfly data entry'!AC31*('Butterfly data entry'!AC31-1)</f>
        <v>0</v>
      </c>
      <c r="AC28" s="71">
        <f>'Butterfly data entry'!AD31*('Butterfly data entry'!AD31-1)</f>
        <v>0</v>
      </c>
      <c r="AD28" s="71">
        <f>'Butterfly data entry'!AE31*('Butterfly data entry'!AE31-1)</f>
        <v>0</v>
      </c>
      <c r="AE28" s="71">
        <f>'Butterfly data entry'!AF31*('Butterfly data entry'!AF31-1)</f>
        <v>0</v>
      </c>
      <c r="AF28" s="71">
        <f>'Butterfly data entry'!AG31*('Butterfly data entry'!AG31-1)</f>
        <v>0</v>
      </c>
      <c r="AG28" s="71">
        <f>'Butterfly data entry'!AH31*('Butterfly data entry'!AH31-1)</f>
        <v>0</v>
      </c>
      <c r="AH28" s="71">
        <f>'Butterfly data entry'!AI31*('Butterfly data entry'!AI31-1)</f>
        <v>0</v>
      </c>
      <c r="AI28" s="71">
        <f>'Butterfly data entry'!AJ31*('Butterfly data entry'!AJ31-1)</f>
        <v>0</v>
      </c>
      <c r="AJ28" s="71">
        <f>'Butterfly data entry'!AK31*('Butterfly data entry'!AK31-1)</f>
        <v>0</v>
      </c>
      <c r="AK28" s="71">
        <f>'Butterfly data entry'!AL31*('Butterfly data entry'!AL31-1)</f>
        <v>0</v>
      </c>
      <c r="AL28" s="71">
        <f>'Butterfly data entry'!AM31*('Butterfly data entry'!AM31-1)</f>
        <v>0</v>
      </c>
      <c r="AM28" s="71">
        <f>'Butterfly data entry'!AN31*('Butterfly data entry'!AN31-1)</f>
        <v>0</v>
      </c>
      <c r="AN28" s="71">
        <f>'Butterfly data entry'!AO31*('Butterfly data entry'!AO31-1)</f>
        <v>0</v>
      </c>
      <c r="AO28" s="71">
        <f>'Butterfly data entry'!AP31*('Butterfly data entry'!AP31-1)</f>
        <v>0</v>
      </c>
      <c r="AP28" s="71">
        <f>'Butterfly data entry'!AQ31*('Butterfly data entry'!AQ31-1)</f>
        <v>0</v>
      </c>
      <c r="AQ28" s="71">
        <f>'Butterfly data entry'!AR31*('Butterfly data entry'!AR31-1)</f>
        <v>0</v>
      </c>
      <c r="AR28" s="71">
        <f>'Butterfly data entry'!AS31*('Butterfly data entry'!AS31-1)</f>
        <v>0</v>
      </c>
      <c r="AS28" s="71">
        <f>'Butterfly data entry'!AT31*('Butterfly data entry'!AT31-1)</f>
        <v>0</v>
      </c>
      <c r="AT28" s="71">
        <f>'Butterfly data entry'!AU31*('Butterfly data entry'!AU31-1)</f>
        <v>0</v>
      </c>
      <c r="AU28" s="71">
        <f>'Butterfly data entry'!AV31*('Butterfly data entry'!AV31-1)</f>
        <v>0</v>
      </c>
      <c r="AV28" s="71">
        <f>'Butterfly data entry'!AW31*('Butterfly data entry'!AW31-1)</f>
        <v>0</v>
      </c>
      <c r="AW28" s="71">
        <f>'Butterfly data entry'!AX31*('Butterfly data entry'!AX31-1)</f>
        <v>0</v>
      </c>
      <c r="AX28" s="71">
        <f>'Butterfly data entry'!AY31*('Butterfly data entry'!AY31-1)</f>
        <v>0</v>
      </c>
      <c r="AY28" s="71">
        <f>'Butterfly data entry'!AZ31*('Butterfly data entry'!AZ31-1)</f>
        <v>0</v>
      </c>
      <c r="AZ28" s="71">
        <f>'Butterfly data entry'!BA31*('Butterfly data entry'!BA31-1)</f>
        <v>0</v>
      </c>
      <c r="BA28" s="71">
        <f>'Butterfly data entry'!BB31*('Butterfly data entry'!BB31-1)</f>
        <v>0</v>
      </c>
      <c r="BB28" s="71">
        <f>'Butterfly data entry'!BC31*('Butterfly data entry'!BC31-1)</f>
        <v>0</v>
      </c>
      <c r="BC28" s="71">
        <f>'Butterfly data entry'!BD31*('Butterfly data entry'!BD31-1)</f>
        <v>0</v>
      </c>
      <c r="BD28" s="71">
        <f>'Butterfly data entry'!BE31*('Butterfly data entry'!BE31-1)</f>
        <v>0</v>
      </c>
      <c r="BE28" s="71">
        <f>'Butterfly data entry'!BF31*('Butterfly data entry'!BF31-1)</f>
        <v>0</v>
      </c>
      <c r="BF28" s="71">
        <f>'Butterfly data entry'!BG31*('Butterfly data entry'!BG31-1)</f>
        <v>0</v>
      </c>
      <c r="BG28" s="71">
        <f>'Butterfly data entry'!BH31*('Butterfly data entry'!BH31-1)</f>
        <v>0</v>
      </c>
      <c r="BH28" s="71">
        <f>'Butterfly data entry'!BI31*('Butterfly data entry'!BI31-1)</f>
        <v>0</v>
      </c>
      <c r="BI28" s="71">
        <f>'Butterfly data entry'!BJ31*('Butterfly data entry'!BJ31-1)</f>
        <v>0</v>
      </c>
      <c r="BJ28" s="71">
        <f>'Butterfly data entry'!BK31*('Butterfly data entry'!BK31-1)</f>
        <v>0</v>
      </c>
      <c r="BK28" s="71">
        <f>'Butterfly data entry'!BL31*('Butterfly data entry'!BL31-1)</f>
        <v>0</v>
      </c>
      <c r="BL28" s="71">
        <f>'Butterfly data entry'!BM31*('Butterfly data entry'!BM31-1)</f>
        <v>0</v>
      </c>
      <c r="BM28" s="71">
        <f>'Butterfly data entry'!BN31*('Butterfly data entry'!BN31-1)</f>
        <v>0</v>
      </c>
      <c r="BN28" s="71">
        <f>'Butterfly data entry'!BO31*('Butterfly data entry'!BO31-1)</f>
        <v>0</v>
      </c>
      <c r="BO28" s="71">
        <f>'Butterfly data entry'!BP31*('Butterfly data entry'!BP31-1)</f>
        <v>0</v>
      </c>
      <c r="BP28" s="71">
        <f>'Butterfly data entry'!BQ31*('Butterfly data entry'!BQ31-1)</f>
        <v>0</v>
      </c>
      <c r="BQ28" s="71">
        <f>'Butterfly data entry'!BR31*('Butterfly data entry'!BR31-1)</f>
        <v>0</v>
      </c>
      <c r="BR28" s="71">
        <f>'Butterfly data entry'!BS31*('Butterfly data entry'!BS31-1)</f>
        <v>0</v>
      </c>
      <c r="BS28" s="71">
        <f>'Butterfly data entry'!BT31*('Butterfly data entry'!BT31-1)</f>
        <v>0</v>
      </c>
      <c r="BT28" s="71">
        <f>'Butterfly data entry'!BU31*('Butterfly data entry'!BU31-1)</f>
        <v>0</v>
      </c>
      <c r="BU28" s="71">
        <f>'Butterfly data entry'!BV31*('Butterfly data entry'!BV31-1)</f>
        <v>0</v>
      </c>
      <c r="BV28" s="71">
        <f>'Butterfly data entry'!BW31*('Butterfly data entry'!BW31-1)</f>
        <v>0</v>
      </c>
      <c r="BW28" s="71">
        <f>'Butterfly data entry'!BX31*('Butterfly data entry'!BX31-1)</f>
        <v>0</v>
      </c>
      <c r="BX28" s="71">
        <f>'Butterfly data entry'!BY31*('Butterfly data entry'!BY31-1)</f>
        <v>0</v>
      </c>
      <c r="BY28" s="71">
        <f>'Butterfly data entry'!BZ31*('Butterfly data entry'!BZ31-1)</f>
        <v>0</v>
      </c>
      <c r="BZ28" s="71">
        <f>'Butterfly data entry'!CA31*('Butterfly data entry'!CA31-1)</f>
        <v>0</v>
      </c>
      <c r="CA28" s="71">
        <f>'Butterfly data entry'!CB31*('Butterfly data entry'!CB31-1)</f>
        <v>0</v>
      </c>
      <c r="CB28" s="71">
        <f>'Butterfly data entry'!CC31*('Butterfly data entry'!CC31-1)</f>
        <v>0</v>
      </c>
      <c r="CC28" s="71">
        <f>'Butterfly data entry'!CD31*('Butterfly data entry'!CD31-1)</f>
        <v>0</v>
      </c>
      <c r="CD28" s="71">
        <f>'Butterfly data entry'!CE31*('Butterfly data entry'!CE31-1)</f>
        <v>0</v>
      </c>
      <c r="CE28" s="71">
        <f>'Butterfly data entry'!CF31*('Butterfly data entry'!CF31-1)</f>
        <v>0</v>
      </c>
      <c r="CF28" s="71">
        <f>'Butterfly data entry'!CG31*('Butterfly data entry'!CG31-1)</f>
        <v>0</v>
      </c>
      <c r="CG28" s="71">
        <f>'Butterfly data entry'!CH31*('Butterfly data entry'!CH31-1)</f>
        <v>0</v>
      </c>
      <c r="CH28" s="71">
        <f>'Butterfly data entry'!CI31*('Butterfly data entry'!CI31-1)</f>
        <v>0</v>
      </c>
      <c r="CI28" s="71">
        <f>'Butterfly data entry'!CJ31*('Butterfly data entry'!CJ31-1)</f>
        <v>0</v>
      </c>
      <c r="CJ28" s="71">
        <f>'Butterfly data entry'!CK31*('Butterfly data entry'!CK31-1)</f>
        <v>0</v>
      </c>
      <c r="CK28" s="71">
        <f>'Butterfly data entry'!CL31*('Butterfly data entry'!CL31-1)</f>
        <v>0</v>
      </c>
      <c r="CL28" s="71">
        <f>'Butterfly data entry'!CM31*('Butterfly data entry'!CM31-1)</f>
        <v>0</v>
      </c>
      <c r="CM28" s="71">
        <f>'Butterfly data entry'!CN31*('Butterfly data entry'!CN31-1)</f>
        <v>0</v>
      </c>
      <c r="CN28" s="71">
        <f>'Butterfly data entry'!CO31*('Butterfly data entry'!CO31-1)</f>
        <v>0</v>
      </c>
      <c r="CO28" s="71">
        <f>'Butterfly data entry'!CP31*('Butterfly data entry'!CP31-1)</f>
        <v>0</v>
      </c>
      <c r="CP28" s="71">
        <f>'Butterfly data entry'!CQ31*('Butterfly data entry'!CQ31-1)</f>
        <v>0</v>
      </c>
      <c r="CQ28" s="71">
        <f>'Butterfly data entry'!CR31*('Butterfly data entry'!CR31-1)</f>
        <v>0</v>
      </c>
      <c r="CR28" s="71">
        <f>'Butterfly data entry'!CS31*('Butterfly data entry'!CS31-1)</f>
        <v>0</v>
      </c>
      <c r="CS28" s="71">
        <f>'Butterfly data entry'!CT31*('Butterfly data entry'!CT31-1)</f>
        <v>0</v>
      </c>
      <c r="CT28" s="71">
        <f>'Butterfly data entry'!CU31*('Butterfly data entry'!CU31-1)</f>
        <v>0</v>
      </c>
      <c r="CU28" s="71">
        <f>'Butterfly data entry'!CV31*('Butterfly data entry'!CV31-1)</f>
        <v>0</v>
      </c>
      <c r="CV28" s="71">
        <f>'Butterfly data entry'!CW31*('Butterfly data entry'!CW31-1)</f>
        <v>0</v>
      </c>
      <c r="CW28" s="71">
        <f>'Butterfly data entry'!CX31*('Butterfly data entry'!CX31-1)</f>
        <v>0</v>
      </c>
      <c r="CX28" s="71">
        <f>'Butterfly data entry'!CY31*('Butterfly data entry'!CY31-1)</f>
        <v>0</v>
      </c>
      <c r="CY28" s="71">
        <f>'Butterfly data entry'!CZ31*('Butterfly data entry'!CZ31-1)</f>
        <v>0</v>
      </c>
      <c r="CZ28" s="71">
        <f>'Butterfly data entry'!DA31*('Butterfly data entry'!DA31-1)</f>
        <v>0</v>
      </c>
      <c r="DA28" s="71">
        <f>'Butterfly data entry'!DB31*('Butterfly data entry'!DB31-1)</f>
        <v>0</v>
      </c>
      <c r="DB28" s="71">
        <f>'Butterfly data entry'!DC31*('Butterfly data entry'!DC31-1)</f>
        <v>0</v>
      </c>
      <c r="DC28" s="71">
        <f>'Butterfly data entry'!DD31*('Butterfly data entry'!DD31-1)</f>
        <v>0</v>
      </c>
      <c r="DD28" s="71">
        <f>'Butterfly data entry'!DE31*('Butterfly data entry'!DE31-1)</f>
        <v>0</v>
      </c>
      <c r="DE28" s="71">
        <f>'Butterfly data entry'!DF31*('Butterfly data entry'!DF31-1)</f>
        <v>0</v>
      </c>
      <c r="DF28" s="71">
        <f>'Butterfly data entry'!DG31*('Butterfly data entry'!DG31-1)</f>
        <v>0</v>
      </c>
      <c r="DG28" s="71">
        <f>'Butterfly data entry'!DH31*('Butterfly data entry'!DH31-1)</f>
        <v>0</v>
      </c>
      <c r="DH28" s="71">
        <f>'Butterfly data entry'!DI31*('Butterfly data entry'!DI31-1)</f>
        <v>0</v>
      </c>
      <c r="DI28" s="71">
        <f>'Butterfly data entry'!DJ31*('Butterfly data entry'!DJ31-1)</f>
        <v>0</v>
      </c>
      <c r="DJ28" s="71">
        <f>'Butterfly data entry'!DK31*('Butterfly data entry'!DK31-1)</f>
        <v>0</v>
      </c>
      <c r="DK28" s="71">
        <f>'Butterfly data entry'!DL31*('Butterfly data entry'!DL31-1)</f>
        <v>0</v>
      </c>
      <c r="DL28" s="71">
        <f>'Butterfly data entry'!DM31*('Butterfly data entry'!DM31-1)</f>
        <v>0</v>
      </c>
      <c r="DM28" s="71">
        <f>'Butterfly data entry'!DN31*('Butterfly data entry'!DN31-1)</f>
        <v>0</v>
      </c>
      <c r="DN28" s="71">
        <f>'Butterfly data entry'!DO31*('Butterfly data entry'!DO31-1)</f>
        <v>0</v>
      </c>
      <c r="DO28" s="71">
        <f>'Butterfly data entry'!DP31*('Butterfly data entry'!DP31-1)</f>
        <v>0</v>
      </c>
      <c r="DP28" s="71">
        <f>'Butterfly data entry'!DQ31*('Butterfly data entry'!DQ31-1)</f>
        <v>0</v>
      </c>
      <c r="DQ28" s="71">
        <f>'Butterfly data entry'!DR31*('Butterfly data entry'!DR31-1)</f>
        <v>0</v>
      </c>
      <c r="DR28" s="71">
        <f>'Butterfly data entry'!DS31*('Butterfly data entry'!DS31-1)</f>
        <v>0</v>
      </c>
      <c r="DS28" s="71">
        <f>'Butterfly data entry'!DT31*('Butterfly data entry'!DT31-1)</f>
        <v>0</v>
      </c>
    </row>
    <row r="29" spans="1:123" x14ac:dyDescent="0.25">
      <c r="A29">
        <f>'Butterfly data entry'!B32</f>
        <v>0</v>
      </c>
      <c r="B29" s="71">
        <f>'Butterfly data entry'!C32*('Butterfly data entry'!C32-1)</f>
        <v>0</v>
      </c>
      <c r="C29" s="71">
        <f>'Butterfly data entry'!D32*('Butterfly data entry'!D32-1)</f>
        <v>0</v>
      </c>
      <c r="D29" s="71">
        <f>'Butterfly data entry'!E32*('Butterfly data entry'!E32-1)</f>
        <v>0</v>
      </c>
      <c r="E29" s="71">
        <f>'Butterfly data entry'!F32*('Butterfly data entry'!F32-1)</f>
        <v>0</v>
      </c>
      <c r="F29" s="71">
        <f>'Butterfly data entry'!G32*('Butterfly data entry'!G32-1)</f>
        <v>0</v>
      </c>
      <c r="G29" s="71">
        <f>'Butterfly data entry'!H32*('Butterfly data entry'!H32-1)</f>
        <v>0</v>
      </c>
      <c r="H29" s="71">
        <f>'Butterfly data entry'!I32*('Butterfly data entry'!I32-1)</f>
        <v>0</v>
      </c>
      <c r="I29" s="71">
        <f>'Butterfly data entry'!J32*('Butterfly data entry'!J32-1)</f>
        <v>0</v>
      </c>
      <c r="J29" s="71">
        <f>'Butterfly data entry'!K32*('Butterfly data entry'!K32-1)</f>
        <v>0</v>
      </c>
      <c r="K29" s="71">
        <f>'Butterfly data entry'!L32*('Butterfly data entry'!L32-1)</f>
        <v>0</v>
      </c>
      <c r="L29" s="71">
        <f>'Butterfly data entry'!M32*('Butterfly data entry'!M32-1)</f>
        <v>0</v>
      </c>
      <c r="M29" s="71">
        <f>'Butterfly data entry'!N32*('Butterfly data entry'!N32-1)</f>
        <v>0</v>
      </c>
      <c r="N29" s="71">
        <f>'Butterfly data entry'!O32*('Butterfly data entry'!O32-1)</f>
        <v>0</v>
      </c>
      <c r="O29" s="71">
        <f>'Butterfly data entry'!P32*('Butterfly data entry'!P32-1)</f>
        <v>0</v>
      </c>
      <c r="P29" s="71">
        <f>'Butterfly data entry'!Q32*('Butterfly data entry'!Q32-1)</f>
        <v>0</v>
      </c>
      <c r="Q29" s="71">
        <f>'Butterfly data entry'!R32*('Butterfly data entry'!R32-1)</f>
        <v>0</v>
      </c>
      <c r="R29" s="71">
        <f>'Butterfly data entry'!S32*('Butterfly data entry'!S32-1)</f>
        <v>0</v>
      </c>
      <c r="S29" s="71">
        <f>'Butterfly data entry'!T32*('Butterfly data entry'!T32-1)</f>
        <v>0</v>
      </c>
      <c r="T29" s="71">
        <f>'Butterfly data entry'!U32*('Butterfly data entry'!U32-1)</f>
        <v>0</v>
      </c>
      <c r="U29" s="71">
        <f>'Butterfly data entry'!V32*('Butterfly data entry'!V32-1)</f>
        <v>0</v>
      </c>
      <c r="V29" s="71">
        <f>'Butterfly data entry'!W32*('Butterfly data entry'!W32-1)</f>
        <v>0</v>
      </c>
      <c r="W29" s="71">
        <f>'Butterfly data entry'!X32*('Butterfly data entry'!X32-1)</f>
        <v>0</v>
      </c>
      <c r="X29" s="71">
        <f>'Butterfly data entry'!Y32*('Butterfly data entry'!Y32-1)</f>
        <v>0</v>
      </c>
      <c r="Y29" s="71">
        <f>'Butterfly data entry'!Z32*('Butterfly data entry'!Z32-1)</f>
        <v>0</v>
      </c>
      <c r="Z29" s="71">
        <f>'Butterfly data entry'!AA32*('Butterfly data entry'!AA32-1)</f>
        <v>0</v>
      </c>
      <c r="AA29" s="71">
        <f>'Butterfly data entry'!AB32*('Butterfly data entry'!AB32-1)</f>
        <v>0</v>
      </c>
      <c r="AB29" s="71">
        <f>'Butterfly data entry'!AC32*('Butterfly data entry'!AC32-1)</f>
        <v>0</v>
      </c>
      <c r="AC29" s="71">
        <f>'Butterfly data entry'!AD32*('Butterfly data entry'!AD32-1)</f>
        <v>0</v>
      </c>
      <c r="AD29" s="71">
        <f>'Butterfly data entry'!AE32*('Butterfly data entry'!AE32-1)</f>
        <v>0</v>
      </c>
      <c r="AE29" s="71">
        <f>'Butterfly data entry'!AF32*('Butterfly data entry'!AF32-1)</f>
        <v>0</v>
      </c>
      <c r="AF29" s="71">
        <f>'Butterfly data entry'!AG32*('Butterfly data entry'!AG32-1)</f>
        <v>0</v>
      </c>
      <c r="AG29" s="71">
        <f>'Butterfly data entry'!AH32*('Butterfly data entry'!AH32-1)</f>
        <v>0</v>
      </c>
      <c r="AH29" s="71">
        <f>'Butterfly data entry'!AI32*('Butterfly data entry'!AI32-1)</f>
        <v>0</v>
      </c>
      <c r="AI29" s="71">
        <f>'Butterfly data entry'!AJ32*('Butterfly data entry'!AJ32-1)</f>
        <v>0</v>
      </c>
      <c r="AJ29" s="71">
        <f>'Butterfly data entry'!AK32*('Butterfly data entry'!AK32-1)</f>
        <v>0</v>
      </c>
      <c r="AK29" s="71">
        <f>'Butterfly data entry'!AL32*('Butterfly data entry'!AL32-1)</f>
        <v>0</v>
      </c>
      <c r="AL29" s="71">
        <f>'Butterfly data entry'!AM32*('Butterfly data entry'!AM32-1)</f>
        <v>0</v>
      </c>
      <c r="AM29" s="71">
        <f>'Butterfly data entry'!AN32*('Butterfly data entry'!AN32-1)</f>
        <v>0</v>
      </c>
      <c r="AN29" s="71">
        <f>'Butterfly data entry'!AO32*('Butterfly data entry'!AO32-1)</f>
        <v>0</v>
      </c>
      <c r="AO29" s="71">
        <f>'Butterfly data entry'!AP32*('Butterfly data entry'!AP32-1)</f>
        <v>0</v>
      </c>
      <c r="AP29" s="71">
        <f>'Butterfly data entry'!AQ32*('Butterfly data entry'!AQ32-1)</f>
        <v>0</v>
      </c>
      <c r="AQ29" s="71">
        <f>'Butterfly data entry'!AR32*('Butterfly data entry'!AR32-1)</f>
        <v>0</v>
      </c>
      <c r="AR29" s="71">
        <f>'Butterfly data entry'!AS32*('Butterfly data entry'!AS32-1)</f>
        <v>0</v>
      </c>
      <c r="AS29" s="71">
        <f>'Butterfly data entry'!AT32*('Butterfly data entry'!AT32-1)</f>
        <v>0</v>
      </c>
      <c r="AT29" s="71">
        <f>'Butterfly data entry'!AU32*('Butterfly data entry'!AU32-1)</f>
        <v>0</v>
      </c>
      <c r="AU29" s="71">
        <f>'Butterfly data entry'!AV32*('Butterfly data entry'!AV32-1)</f>
        <v>0</v>
      </c>
      <c r="AV29" s="71">
        <f>'Butterfly data entry'!AW32*('Butterfly data entry'!AW32-1)</f>
        <v>0</v>
      </c>
      <c r="AW29" s="71">
        <f>'Butterfly data entry'!AX32*('Butterfly data entry'!AX32-1)</f>
        <v>0</v>
      </c>
      <c r="AX29" s="71">
        <f>'Butterfly data entry'!AY32*('Butterfly data entry'!AY32-1)</f>
        <v>0</v>
      </c>
      <c r="AY29" s="71">
        <f>'Butterfly data entry'!AZ32*('Butterfly data entry'!AZ32-1)</f>
        <v>0</v>
      </c>
      <c r="AZ29" s="71">
        <f>'Butterfly data entry'!BA32*('Butterfly data entry'!BA32-1)</f>
        <v>0</v>
      </c>
      <c r="BA29" s="71">
        <f>'Butterfly data entry'!BB32*('Butterfly data entry'!BB32-1)</f>
        <v>0</v>
      </c>
      <c r="BB29" s="71">
        <f>'Butterfly data entry'!BC32*('Butterfly data entry'!BC32-1)</f>
        <v>0</v>
      </c>
      <c r="BC29" s="71">
        <f>'Butterfly data entry'!BD32*('Butterfly data entry'!BD32-1)</f>
        <v>0</v>
      </c>
      <c r="BD29" s="71">
        <f>'Butterfly data entry'!BE32*('Butterfly data entry'!BE32-1)</f>
        <v>0</v>
      </c>
      <c r="BE29" s="71">
        <f>'Butterfly data entry'!BF32*('Butterfly data entry'!BF32-1)</f>
        <v>0</v>
      </c>
      <c r="BF29" s="71">
        <f>'Butterfly data entry'!BG32*('Butterfly data entry'!BG32-1)</f>
        <v>0</v>
      </c>
      <c r="BG29" s="71">
        <f>'Butterfly data entry'!BH32*('Butterfly data entry'!BH32-1)</f>
        <v>0</v>
      </c>
      <c r="BH29" s="71">
        <f>'Butterfly data entry'!BI32*('Butterfly data entry'!BI32-1)</f>
        <v>0</v>
      </c>
      <c r="BI29" s="71">
        <f>'Butterfly data entry'!BJ32*('Butterfly data entry'!BJ32-1)</f>
        <v>0</v>
      </c>
      <c r="BJ29" s="71">
        <f>'Butterfly data entry'!BK32*('Butterfly data entry'!BK32-1)</f>
        <v>0</v>
      </c>
      <c r="BK29" s="71">
        <f>'Butterfly data entry'!BL32*('Butterfly data entry'!BL32-1)</f>
        <v>0</v>
      </c>
      <c r="BL29" s="71">
        <f>'Butterfly data entry'!BM32*('Butterfly data entry'!BM32-1)</f>
        <v>0</v>
      </c>
      <c r="BM29" s="71">
        <f>'Butterfly data entry'!BN32*('Butterfly data entry'!BN32-1)</f>
        <v>0</v>
      </c>
      <c r="BN29" s="71">
        <f>'Butterfly data entry'!BO32*('Butterfly data entry'!BO32-1)</f>
        <v>0</v>
      </c>
      <c r="BO29" s="71">
        <f>'Butterfly data entry'!BP32*('Butterfly data entry'!BP32-1)</f>
        <v>0</v>
      </c>
      <c r="BP29" s="71">
        <f>'Butterfly data entry'!BQ32*('Butterfly data entry'!BQ32-1)</f>
        <v>0</v>
      </c>
      <c r="BQ29" s="71">
        <f>'Butterfly data entry'!BR32*('Butterfly data entry'!BR32-1)</f>
        <v>0</v>
      </c>
      <c r="BR29" s="71">
        <f>'Butterfly data entry'!BS32*('Butterfly data entry'!BS32-1)</f>
        <v>0</v>
      </c>
      <c r="BS29" s="71">
        <f>'Butterfly data entry'!BT32*('Butterfly data entry'!BT32-1)</f>
        <v>0</v>
      </c>
      <c r="BT29" s="71">
        <f>'Butterfly data entry'!BU32*('Butterfly data entry'!BU32-1)</f>
        <v>0</v>
      </c>
      <c r="BU29" s="71">
        <f>'Butterfly data entry'!BV32*('Butterfly data entry'!BV32-1)</f>
        <v>0</v>
      </c>
      <c r="BV29" s="71">
        <f>'Butterfly data entry'!BW32*('Butterfly data entry'!BW32-1)</f>
        <v>0</v>
      </c>
      <c r="BW29" s="71">
        <f>'Butterfly data entry'!BX32*('Butterfly data entry'!BX32-1)</f>
        <v>0</v>
      </c>
      <c r="BX29" s="71">
        <f>'Butterfly data entry'!BY32*('Butterfly data entry'!BY32-1)</f>
        <v>0</v>
      </c>
      <c r="BY29" s="71">
        <f>'Butterfly data entry'!BZ32*('Butterfly data entry'!BZ32-1)</f>
        <v>0</v>
      </c>
      <c r="BZ29" s="71">
        <f>'Butterfly data entry'!CA32*('Butterfly data entry'!CA32-1)</f>
        <v>0</v>
      </c>
      <c r="CA29" s="71">
        <f>'Butterfly data entry'!CB32*('Butterfly data entry'!CB32-1)</f>
        <v>0</v>
      </c>
      <c r="CB29" s="71">
        <f>'Butterfly data entry'!CC32*('Butterfly data entry'!CC32-1)</f>
        <v>0</v>
      </c>
      <c r="CC29" s="71">
        <f>'Butterfly data entry'!CD32*('Butterfly data entry'!CD32-1)</f>
        <v>0</v>
      </c>
      <c r="CD29" s="71">
        <f>'Butterfly data entry'!CE32*('Butterfly data entry'!CE32-1)</f>
        <v>0</v>
      </c>
      <c r="CE29" s="71">
        <f>'Butterfly data entry'!CF32*('Butterfly data entry'!CF32-1)</f>
        <v>0</v>
      </c>
      <c r="CF29" s="71">
        <f>'Butterfly data entry'!CG32*('Butterfly data entry'!CG32-1)</f>
        <v>0</v>
      </c>
      <c r="CG29" s="71">
        <f>'Butterfly data entry'!CH32*('Butterfly data entry'!CH32-1)</f>
        <v>0</v>
      </c>
      <c r="CH29" s="71">
        <f>'Butterfly data entry'!CI32*('Butterfly data entry'!CI32-1)</f>
        <v>0</v>
      </c>
      <c r="CI29" s="71">
        <f>'Butterfly data entry'!CJ32*('Butterfly data entry'!CJ32-1)</f>
        <v>0</v>
      </c>
      <c r="CJ29" s="71">
        <f>'Butterfly data entry'!CK32*('Butterfly data entry'!CK32-1)</f>
        <v>0</v>
      </c>
      <c r="CK29" s="71">
        <f>'Butterfly data entry'!CL32*('Butterfly data entry'!CL32-1)</f>
        <v>0</v>
      </c>
      <c r="CL29" s="71">
        <f>'Butterfly data entry'!CM32*('Butterfly data entry'!CM32-1)</f>
        <v>0</v>
      </c>
      <c r="CM29" s="71">
        <f>'Butterfly data entry'!CN32*('Butterfly data entry'!CN32-1)</f>
        <v>0</v>
      </c>
      <c r="CN29" s="71">
        <f>'Butterfly data entry'!CO32*('Butterfly data entry'!CO32-1)</f>
        <v>0</v>
      </c>
      <c r="CO29" s="71">
        <f>'Butterfly data entry'!CP32*('Butterfly data entry'!CP32-1)</f>
        <v>0</v>
      </c>
      <c r="CP29" s="71">
        <f>'Butterfly data entry'!CQ32*('Butterfly data entry'!CQ32-1)</f>
        <v>0</v>
      </c>
      <c r="CQ29" s="71">
        <f>'Butterfly data entry'!CR32*('Butterfly data entry'!CR32-1)</f>
        <v>0</v>
      </c>
      <c r="CR29" s="71">
        <f>'Butterfly data entry'!CS32*('Butterfly data entry'!CS32-1)</f>
        <v>0</v>
      </c>
      <c r="CS29" s="71">
        <f>'Butterfly data entry'!CT32*('Butterfly data entry'!CT32-1)</f>
        <v>0</v>
      </c>
      <c r="CT29" s="71">
        <f>'Butterfly data entry'!CU32*('Butterfly data entry'!CU32-1)</f>
        <v>0</v>
      </c>
      <c r="CU29" s="71">
        <f>'Butterfly data entry'!CV32*('Butterfly data entry'!CV32-1)</f>
        <v>0</v>
      </c>
      <c r="CV29" s="71">
        <f>'Butterfly data entry'!CW32*('Butterfly data entry'!CW32-1)</f>
        <v>0</v>
      </c>
      <c r="CW29" s="71">
        <f>'Butterfly data entry'!CX32*('Butterfly data entry'!CX32-1)</f>
        <v>0</v>
      </c>
      <c r="CX29" s="71">
        <f>'Butterfly data entry'!CY32*('Butterfly data entry'!CY32-1)</f>
        <v>0</v>
      </c>
      <c r="CY29" s="71">
        <f>'Butterfly data entry'!CZ32*('Butterfly data entry'!CZ32-1)</f>
        <v>0</v>
      </c>
      <c r="CZ29" s="71">
        <f>'Butterfly data entry'!DA32*('Butterfly data entry'!DA32-1)</f>
        <v>0</v>
      </c>
      <c r="DA29" s="71">
        <f>'Butterfly data entry'!DB32*('Butterfly data entry'!DB32-1)</f>
        <v>0</v>
      </c>
      <c r="DB29" s="71">
        <f>'Butterfly data entry'!DC32*('Butterfly data entry'!DC32-1)</f>
        <v>0</v>
      </c>
      <c r="DC29" s="71">
        <f>'Butterfly data entry'!DD32*('Butterfly data entry'!DD32-1)</f>
        <v>0</v>
      </c>
      <c r="DD29" s="71">
        <f>'Butterfly data entry'!DE32*('Butterfly data entry'!DE32-1)</f>
        <v>0</v>
      </c>
      <c r="DE29" s="71">
        <f>'Butterfly data entry'!DF32*('Butterfly data entry'!DF32-1)</f>
        <v>0</v>
      </c>
      <c r="DF29" s="71">
        <f>'Butterfly data entry'!DG32*('Butterfly data entry'!DG32-1)</f>
        <v>0</v>
      </c>
      <c r="DG29" s="71">
        <f>'Butterfly data entry'!DH32*('Butterfly data entry'!DH32-1)</f>
        <v>0</v>
      </c>
      <c r="DH29" s="71">
        <f>'Butterfly data entry'!DI32*('Butterfly data entry'!DI32-1)</f>
        <v>0</v>
      </c>
      <c r="DI29" s="71">
        <f>'Butterfly data entry'!DJ32*('Butterfly data entry'!DJ32-1)</f>
        <v>0</v>
      </c>
      <c r="DJ29" s="71">
        <f>'Butterfly data entry'!DK32*('Butterfly data entry'!DK32-1)</f>
        <v>0</v>
      </c>
      <c r="DK29" s="71">
        <f>'Butterfly data entry'!DL32*('Butterfly data entry'!DL32-1)</f>
        <v>0</v>
      </c>
      <c r="DL29" s="71">
        <f>'Butterfly data entry'!DM32*('Butterfly data entry'!DM32-1)</f>
        <v>0</v>
      </c>
      <c r="DM29" s="71">
        <f>'Butterfly data entry'!DN32*('Butterfly data entry'!DN32-1)</f>
        <v>0</v>
      </c>
      <c r="DN29" s="71">
        <f>'Butterfly data entry'!DO32*('Butterfly data entry'!DO32-1)</f>
        <v>0</v>
      </c>
      <c r="DO29" s="71">
        <f>'Butterfly data entry'!DP32*('Butterfly data entry'!DP32-1)</f>
        <v>0</v>
      </c>
      <c r="DP29" s="71">
        <f>'Butterfly data entry'!DQ32*('Butterfly data entry'!DQ32-1)</f>
        <v>0</v>
      </c>
      <c r="DQ29" s="71">
        <f>'Butterfly data entry'!DR32*('Butterfly data entry'!DR32-1)</f>
        <v>0</v>
      </c>
      <c r="DR29" s="71">
        <f>'Butterfly data entry'!DS32*('Butterfly data entry'!DS32-1)</f>
        <v>0</v>
      </c>
      <c r="DS29" s="71">
        <f>'Butterfly data entry'!DT32*('Butterfly data entry'!DT32-1)</f>
        <v>0</v>
      </c>
    </row>
    <row r="30" spans="1:123" x14ac:dyDescent="0.25">
      <c r="A30">
        <f>'Butterfly data entry'!B33</f>
        <v>0</v>
      </c>
      <c r="B30" s="71">
        <f>'Butterfly data entry'!C33*('Butterfly data entry'!C33-1)</f>
        <v>0</v>
      </c>
      <c r="C30" s="71">
        <f>'Butterfly data entry'!D33*('Butterfly data entry'!D33-1)</f>
        <v>0</v>
      </c>
      <c r="D30" s="71">
        <f>'Butterfly data entry'!E33*('Butterfly data entry'!E33-1)</f>
        <v>0</v>
      </c>
      <c r="E30" s="71">
        <f>'Butterfly data entry'!F33*('Butterfly data entry'!F33-1)</f>
        <v>0</v>
      </c>
      <c r="F30" s="71">
        <f>'Butterfly data entry'!G33*('Butterfly data entry'!G33-1)</f>
        <v>0</v>
      </c>
      <c r="G30" s="71">
        <f>'Butterfly data entry'!H33*('Butterfly data entry'!H33-1)</f>
        <v>0</v>
      </c>
      <c r="H30" s="71">
        <f>'Butterfly data entry'!I33*('Butterfly data entry'!I33-1)</f>
        <v>0</v>
      </c>
      <c r="I30" s="71">
        <f>'Butterfly data entry'!J33*('Butterfly data entry'!J33-1)</f>
        <v>0</v>
      </c>
      <c r="J30" s="71">
        <f>'Butterfly data entry'!K33*('Butterfly data entry'!K33-1)</f>
        <v>0</v>
      </c>
      <c r="K30" s="71">
        <f>'Butterfly data entry'!L33*('Butterfly data entry'!L33-1)</f>
        <v>0</v>
      </c>
      <c r="L30" s="71">
        <f>'Butterfly data entry'!M33*('Butterfly data entry'!M33-1)</f>
        <v>0</v>
      </c>
      <c r="M30" s="71">
        <f>'Butterfly data entry'!N33*('Butterfly data entry'!N33-1)</f>
        <v>0</v>
      </c>
      <c r="N30" s="71">
        <f>'Butterfly data entry'!O33*('Butterfly data entry'!O33-1)</f>
        <v>0</v>
      </c>
      <c r="O30" s="71">
        <f>'Butterfly data entry'!P33*('Butterfly data entry'!P33-1)</f>
        <v>0</v>
      </c>
      <c r="P30" s="71">
        <f>'Butterfly data entry'!Q33*('Butterfly data entry'!Q33-1)</f>
        <v>0</v>
      </c>
      <c r="Q30" s="71">
        <f>'Butterfly data entry'!R33*('Butterfly data entry'!R33-1)</f>
        <v>0</v>
      </c>
      <c r="R30" s="71">
        <f>'Butterfly data entry'!S33*('Butterfly data entry'!S33-1)</f>
        <v>0</v>
      </c>
      <c r="S30" s="71">
        <f>'Butterfly data entry'!T33*('Butterfly data entry'!T33-1)</f>
        <v>0</v>
      </c>
      <c r="T30" s="71">
        <f>'Butterfly data entry'!U33*('Butterfly data entry'!U33-1)</f>
        <v>0</v>
      </c>
      <c r="U30" s="71">
        <f>'Butterfly data entry'!V33*('Butterfly data entry'!V33-1)</f>
        <v>0</v>
      </c>
      <c r="V30" s="71">
        <f>'Butterfly data entry'!W33*('Butterfly data entry'!W33-1)</f>
        <v>0</v>
      </c>
      <c r="W30" s="71">
        <f>'Butterfly data entry'!X33*('Butterfly data entry'!X33-1)</f>
        <v>0</v>
      </c>
      <c r="X30" s="71">
        <f>'Butterfly data entry'!Y33*('Butterfly data entry'!Y33-1)</f>
        <v>0</v>
      </c>
      <c r="Y30" s="71">
        <f>'Butterfly data entry'!Z33*('Butterfly data entry'!Z33-1)</f>
        <v>0</v>
      </c>
      <c r="Z30" s="71">
        <f>'Butterfly data entry'!AA33*('Butterfly data entry'!AA33-1)</f>
        <v>0</v>
      </c>
      <c r="AA30" s="71">
        <f>'Butterfly data entry'!AB33*('Butterfly data entry'!AB33-1)</f>
        <v>0</v>
      </c>
      <c r="AB30" s="71">
        <f>'Butterfly data entry'!AC33*('Butterfly data entry'!AC33-1)</f>
        <v>0</v>
      </c>
      <c r="AC30" s="71">
        <f>'Butterfly data entry'!AD33*('Butterfly data entry'!AD33-1)</f>
        <v>0</v>
      </c>
      <c r="AD30" s="71">
        <f>'Butterfly data entry'!AE33*('Butterfly data entry'!AE33-1)</f>
        <v>0</v>
      </c>
      <c r="AE30" s="71">
        <f>'Butterfly data entry'!AF33*('Butterfly data entry'!AF33-1)</f>
        <v>0</v>
      </c>
      <c r="AF30" s="71">
        <f>'Butterfly data entry'!AG33*('Butterfly data entry'!AG33-1)</f>
        <v>0</v>
      </c>
      <c r="AG30" s="71">
        <f>'Butterfly data entry'!AH33*('Butterfly data entry'!AH33-1)</f>
        <v>0</v>
      </c>
      <c r="AH30" s="71">
        <f>'Butterfly data entry'!AI33*('Butterfly data entry'!AI33-1)</f>
        <v>0</v>
      </c>
      <c r="AI30" s="71">
        <f>'Butterfly data entry'!AJ33*('Butterfly data entry'!AJ33-1)</f>
        <v>0</v>
      </c>
      <c r="AJ30" s="71">
        <f>'Butterfly data entry'!AK33*('Butterfly data entry'!AK33-1)</f>
        <v>0</v>
      </c>
      <c r="AK30" s="71">
        <f>'Butterfly data entry'!AL33*('Butterfly data entry'!AL33-1)</f>
        <v>0</v>
      </c>
      <c r="AL30" s="71">
        <f>'Butterfly data entry'!AM33*('Butterfly data entry'!AM33-1)</f>
        <v>0</v>
      </c>
      <c r="AM30" s="71">
        <f>'Butterfly data entry'!AN33*('Butterfly data entry'!AN33-1)</f>
        <v>0</v>
      </c>
      <c r="AN30" s="71">
        <f>'Butterfly data entry'!AO33*('Butterfly data entry'!AO33-1)</f>
        <v>0</v>
      </c>
      <c r="AO30" s="71">
        <f>'Butterfly data entry'!AP33*('Butterfly data entry'!AP33-1)</f>
        <v>0</v>
      </c>
      <c r="AP30" s="71">
        <f>'Butterfly data entry'!AQ33*('Butterfly data entry'!AQ33-1)</f>
        <v>0</v>
      </c>
      <c r="AQ30" s="71">
        <f>'Butterfly data entry'!AR33*('Butterfly data entry'!AR33-1)</f>
        <v>0</v>
      </c>
      <c r="AR30" s="71">
        <f>'Butterfly data entry'!AS33*('Butterfly data entry'!AS33-1)</f>
        <v>0</v>
      </c>
      <c r="AS30" s="71">
        <f>'Butterfly data entry'!AT33*('Butterfly data entry'!AT33-1)</f>
        <v>0</v>
      </c>
      <c r="AT30" s="71">
        <f>'Butterfly data entry'!AU33*('Butterfly data entry'!AU33-1)</f>
        <v>0</v>
      </c>
      <c r="AU30" s="71">
        <f>'Butterfly data entry'!AV33*('Butterfly data entry'!AV33-1)</f>
        <v>0</v>
      </c>
      <c r="AV30" s="71">
        <f>'Butterfly data entry'!AW33*('Butterfly data entry'!AW33-1)</f>
        <v>0</v>
      </c>
      <c r="AW30" s="71">
        <f>'Butterfly data entry'!AX33*('Butterfly data entry'!AX33-1)</f>
        <v>0</v>
      </c>
      <c r="AX30" s="71">
        <f>'Butterfly data entry'!AY33*('Butterfly data entry'!AY33-1)</f>
        <v>0</v>
      </c>
      <c r="AY30" s="71">
        <f>'Butterfly data entry'!AZ33*('Butterfly data entry'!AZ33-1)</f>
        <v>0</v>
      </c>
      <c r="AZ30" s="71">
        <f>'Butterfly data entry'!BA33*('Butterfly data entry'!BA33-1)</f>
        <v>0</v>
      </c>
      <c r="BA30" s="71">
        <f>'Butterfly data entry'!BB33*('Butterfly data entry'!BB33-1)</f>
        <v>0</v>
      </c>
      <c r="BB30" s="71">
        <f>'Butterfly data entry'!BC33*('Butterfly data entry'!BC33-1)</f>
        <v>0</v>
      </c>
      <c r="BC30" s="71">
        <f>'Butterfly data entry'!BD33*('Butterfly data entry'!BD33-1)</f>
        <v>0</v>
      </c>
      <c r="BD30" s="71">
        <f>'Butterfly data entry'!BE33*('Butterfly data entry'!BE33-1)</f>
        <v>0</v>
      </c>
      <c r="BE30" s="71">
        <f>'Butterfly data entry'!BF33*('Butterfly data entry'!BF33-1)</f>
        <v>0</v>
      </c>
      <c r="BF30" s="71">
        <f>'Butterfly data entry'!BG33*('Butterfly data entry'!BG33-1)</f>
        <v>0</v>
      </c>
      <c r="BG30" s="71">
        <f>'Butterfly data entry'!BH33*('Butterfly data entry'!BH33-1)</f>
        <v>0</v>
      </c>
      <c r="BH30" s="71">
        <f>'Butterfly data entry'!BI33*('Butterfly data entry'!BI33-1)</f>
        <v>0</v>
      </c>
      <c r="BI30" s="71">
        <f>'Butterfly data entry'!BJ33*('Butterfly data entry'!BJ33-1)</f>
        <v>0</v>
      </c>
      <c r="BJ30" s="71">
        <f>'Butterfly data entry'!BK33*('Butterfly data entry'!BK33-1)</f>
        <v>0</v>
      </c>
      <c r="BK30" s="71">
        <f>'Butterfly data entry'!BL33*('Butterfly data entry'!BL33-1)</f>
        <v>0</v>
      </c>
      <c r="BL30" s="71">
        <f>'Butterfly data entry'!BM33*('Butterfly data entry'!BM33-1)</f>
        <v>0</v>
      </c>
      <c r="BM30" s="71">
        <f>'Butterfly data entry'!BN33*('Butterfly data entry'!BN33-1)</f>
        <v>0</v>
      </c>
      <c r="BN30" s="71">
        <f>'Butterfly data entry'!BO33*('Butterfly data entry'!BO33-1)</f>
        <v>0</v>
      </c>
      <c r="BO30" s="71">
        <f>'Butterfly data entry'!BP33*('Butterfly data entry'!BP33-1)</f>
        <v>0</v>
      </c>
      <c r="BP30" s="71">
        <f>'Butterfly data entry'!BQ33*('Butterfly data entry'!BQ33-1)</f>
        <v>0</v>
      </c>
      <c r="BQ30" s="71">
        <f>'Butterfly data entry'!BR33*('Butterfly data entry'!BR33-1)</f>
        <v>0</v>
      </c>
      <c r="BR30" s="71">
        <f>'Butterfly data entry'!BS33*('Butterfly data entry'!BS33-1)</f>
        <v>0</v>
      </c>
      <c r="BS30" s="71">
        <f>'Butterfly data entry'!BT33*('Butterfly data entry'!BT33-1)</f>
        <v>0</v>
      </c>
      <c r="BT30" s="71">
        <f>'Butterfly data entry'!BU33*('Butterfly data entry'!BU33-1)</f>
        <v>0</v>
      </c>
      <c r="BU30" s="71">
        <f>'Butterfly data entry'!BV33*('Butterfly data entry'!BV33-1)</f>
        <v>0</v>
      </c>
      <c r="BV30" s="71">
        <f>'Butterfly data entry'!BW33*('Butterfly data entry'!BW33-1)</f>
        <v>0</v>
      </c>
      <c r="BW30" s="71">
        <f>'Butterfly data entry'!BX33*('Butterfly data entry'!BX33-1)</f>
        <v>0</v>
      </c>
      <c r="BX30" s="71">
        <f>'Butterfly data entry'!BY33*('Butterfly data entry'!BY33-1)</f>
        <v>0</v>
      </c>
      <c r="BY30" s="71">
        <f>'Butterfly data entry'!BZ33*('Butterfly data entry'!BZ33-1)</f>
        <v>0</v>
      </c>
      <c r="BZ30" s="71">
        <f>'Butterfly data entry'!CA33*('Butterfly data entry'!CA33-1)</f>
        <v>0</v>
      </c>
      <c r="CA30" s="71">
        <f>'Butterfly data entry'!CB33*('Butterfly data entry'!CB33-1)</f>
        <v>0</v>
      </c>
      <c r="CB30" s="71">
        <f>'Butterfly data entry'!CC33*('Butterfly data entry'!CC33-1)</f>
        <v>0</v>
      </c>
      <c r="CC30" s="71">
        <f>'Butterfly data entry'!CD33*('Butterfly data entry'!CD33-1)</f>
        <v>0</v>
      </c>
      <c r="CD30" s="71">
        <f>'Butterfly data entry'!CE33*('Butterfly data entry'!CE33-1)</f>
        <v>0</v>
      </c>
      <c r="CE30" s="71">
        <f>'Butterfly data entry'!CF33*('Butterfly data entry'!CF33-1)</f>
        <v>0</v>
      </c>
      <c r="CF30" s="71">
        <f>'Butterfly data entry'!CG33*('Butterfly data entry'!CG33-1)</f>
        <v>0</v>
      </c>
      <c r="CG30" s="71">
        <f>'Butterfly data entry'!CH33*('Butterfly data entry'!CH33-1)</f>
        <v>0</v>
      </c>
      <c r="CH30" s="71">
        <f>'Butterfly data entry'!CI33*('Butterfly data entry'!CI33-1)</f>
        <v>0</v>
      </c>
      <c r="CI30" s="71">
        <f>'Butterfly data entry'!CJ33*('Butterfly data entry'!CJ33-1)</f>
        <v>0</v>
      </c>
      <c r="CJ30" s="71">
        <f>'Butterfly data entry'!CK33*('Butterfly data entry'!CK33-1)</f>
        <v>0</v>
      </c>
      <c r="CK30" s="71">
        <f>'Butterfly data entry'!CL33*('Butterfly data entry'!CL33-1)</f>
        <v>0</v>
      </c>
      <c r="CL30" s="71">
        <f>'Butterfly data entry'!CM33*('Butterfly data entry'!CM33-1)</f>
        <v>0</v>
      </c>
      <c r="CM30" s="71">
        <f>'Butterfly data entry'!CN33*('Butterfly data entry'!CN33-1)</f>
        <v>0</v>
      </c>
      <c r="CN30" s="71">
        <f>'Butterfly data entry'!CO33*('Butterfly data entry'!CO33-1)</f>
        <v>0</v>
      </c>
      <c r="CO30" s="71">
        <f>'Butterfly data entry'!CP33*('Butterfly data entry'!CP33-1)</f>
        <v>0</v>
      </c>
      <c r="CP30" s="71">
        <f>'Butterfly data entry'!CQ33*('Butterfly data entry'!CQ33-1)</f>
        <v>0</v>
      </c>
      <c r="CQ30" s="71">
        <f>'Butterfly data entry'!CR33*('Butterfly data entry'!CR33-1)</f>
        <v>0</v>
      </c>
      <c r="CR30" s="71">
        <f>'Butterfly data entry'!CS33*('Butterfly data entry'!CS33-1)</f>
        <v>0</v>
      </c>
      <c r="CS30" s="71">
        <f>'Butterfly data entry'!CT33*('Butterfly data entry'!CT33-1)</f>
        <v>0</v>
      </c>
      <c r="CT30" s="71">
        <f>'Butterfly data entry'!CU33*('Butterfly data entry'!CU33-1)</f>
        <v>0</v>
      </c>
      <c r="CU30" s="71">
        <f>'Butterfly data entry'!CV33*('Butterfly data entry'!CV33-1)</f>
        <v>0</v>
      </c>
      <c r="CV30" s="71">
        <f>'Butterfly data entry'!CW33*('Butterfly data entry'!CW33-1)</f>
        <v>0</v>
      </c>
      <c r="CW30" s="71">
        <f>'Butterfly data entry'!CX33*('Butterfly data entry'!CX33-1)</f>
        <v>0</v>
      </c>
      <c r="CX30" s="71">
        <f>'Butterfly data entry'!CY33*('Butterfly data entry'!CY33-1)</f>
        <v>0</v>
      </c>
      <c r="CY30" s="71">
        <f>'Butterfly data entry'!CZ33*('Butterfly data entry'!CZ33-1)</f>
        <v>0</v>
      </c>
      <c r="CZ30" s="71">
        <f>'Butterfly data entry'!DA33*('Butterfly data entry'!DA33-1)</f>
        <v>0</v>
      </c>
      <c r="DA30" s="71">
        <f>'Butterfly data entry'!DB33*('Butterfly data entry'!DB33-1)</f>
        <v>0</v>
      </c>
      <c r="DB30" s="71">
        <f>'Butterfly data entry'!DC33*('Butterfly data entry'!DC33-1)</f>
        <v>0</v>
      </c>
      <c r="DC30" s="71">
        <f>'Butterfly data entry'!DD33*('Butterfly data entry'!DD33-1)</f>
        <v>0</v>
      </c>
      <c r="DD30" s="71">
        <f>'Butterfly data entry'!DE33*('Butterfly data entry'!DE33-1)</f>
        <v>0</v>
      </c>
      <c r="DE30" s="71">
        <f>'Butterfly data entry'!DF33*('Butterfly data entry'!DF33-1)</f>
        <v>0</v>
      </c>
      <c r="DF30" s="71">
        <f>'Butterfly data entry'!DG33*('Butterfly data entry'!DG33-1)</f>
        <v>0</v>
      </c>
      <c r="DG30" s="71">
        <f>'Butterfly data entry'!DH33*('Butterfly data entry'!DH33-1)</f>
        <v>0</v>
      </c>
      <c r="DH30" s="71">
        <f>'Butterfly data entry'!DI33*('Butterfly data entry'!DI33-1)</f>
        <v>0</v>
      </c>
      <c r="DI30" s="71">
        <f>'Butterfly data entry'!DJ33*('Butterfly data entry'!DJ33-1)</f>
        <v>0</v>
      </c>
      <c r="DJ30" s="71">
        <f>'Butterfly data entry'!DK33*('Butterfly data entry'!DK33-1)</f>
        <v>0</v>
      </c>
      <c r="DK30" s="71">
        <f>'Butterfly data entry'!DL33*('Butterfly data entry'!DL33-1)</f>
        <v>0</v>
      </c>
      <c r="DL30" s="71">
        <f>'Butterfly data entry'!DM33*('Butterfly data entry'!DM33-1)</f>
        <v>0</v>
      </c>
      <c r="DM30" s="71">
        <f>'Butterfly data entry'!DN33*('Butterfly data entry'!DN33-1)</f>
        <v>0</v>
      </c>
      <c r="DN30" s="71">
        <f>'Butterfly data entry'!DO33*('Butterfly data entry'!DO33-1)</f>
        <v>0</v>
      </c>
      <c r="DO30" s="71">
        <f>'Butterfly data entry'!DP33*('Butterfly data entry'!DP33-1)</f>
        <v>0</v>
      </c>
      <c r="DP30" s="71">
        <f>'Butterfly data entry'!DQ33*('Butterfly data entry'!DQ33-1)</f>
        <v>0</v>
      </c>
      <c r="DQ30" s="71">
        <f>'Butterfly data entry'!DR33*('Butterfly data entry'!DR33-1)</f>
        <v>0</v>
      </c>
      <c r="DR30" s="71">
        <f>'Butterfly data entry'!DS33*('Butterfly data entry'!DS33-1)</f>
        <v>0</v>
      </c>
      <c r="DS30" s="71">
        <f>'Butterfly data entry'!DT33*('Butterfly data entry'!DT33-1)</f>
        <v>0</v>
      </c>
    </row>
    <row r="31" spans="1:123" x14ac:dyDescent="0.25">
      <c r="A31">
        <f>'Butterfly data entry'!B34</f>
        <v>0</v>
      </c>
      <c r="B31" s="71">
        <f>'Butterfly data entry'!C34*('Butterfly data entry'!C34-1)</f>
        <v>0</v>
      </c>
      <c r="C31" s="71">
        <f>'Butterfly data entry'!D34*('Butterfly data entry'!D34-1)</f>
        <v>0</v>
      </c>
      <c r="D31" s="71">
        <f>'Butterfly data entry'!E34*('Butterfly data entry'!E34-1)</f>
        <v>0</v>
      </c>
      <c r="E31" s="71">
        <f>'Butterfly data entry'!F34*('Butterfly data entry'!F34-1)</f>
        <v>0</v>
      </c>
      <c r="F31" s="71">
        <f>'Butterfly data entry'!G34*('Butterfly data entry'!G34-1)</f>
        <v>0</v>
      </c>
      <c r="G31" s="71">
        <f>'Butterfly data entry'!H34*('Butterfly data entry'!H34-1)</f>
        <v>0</v>
      </c>
      <c r="H31" s="71">
        <f>'Butterfly data entry'!I34*('Butterfly data entry'!I34-1)</f>
        <v>0</v>
      </c>
      <c r="I31" s="71">
        <f>'Butterfly data entry'!J34*('Butterfly data entry'!J34-1)</f>
        <v>0</v>
      </c>
      <c r="J31" s="71">
        <f>'Butterfly data entry'!K34*('Butterfly data entry'!K34-1)</f>
        <v>0</v>
      </c>
      <c r="K31" s="71">
        <f>'Butterfly data entry'!L34*('Butterfly data entry'!L34-1)</f>
        <v>0</v>
      </c>
      <c r="L31" s="71">
        <f>'Butterfly data entry'!M34*('Butterfly data entry'!M34-1)</f>
        <v>0</v>
      </c>
      <c r="M31" s="71">
        <f>'Butterfly data entry'!N34*('Butterfly data entry'!N34-1)</f>
        <v>0</v>
      </c>
      <c r="N31" s="71">
        <f>'Butterfly data entry'!O34*('Butterfly data entry'!O34-1)</f>
        <v>0</v>
      </c>
      <c r="O31" s="71">
        <f>'Butterfly data entry'!P34*('Butterfly data entry'!P34-1)</f>
        <v>0</v>
      </c>
      <c r="P31" s="71">
        <f>'Butterfly data entry'!Q34*('Butterfly data entry'!Q34-1)</f>
        <v>0</v>
      </c>
      <c r="Q31" s="71">
        <f>'Butterfly data entry'!R34*('Butterfly data entry'!R34-1)</f>
        <v>0</v>
      </c>
      <c r="R31" s="71">
        <f>'Butterfly data entry'!S34*('Butterfly data entry'!S34-1)</f>
        <v>0</v>
      </c>
      <c r="S31" s="71">
        <f>'Butterfly data entry'!T34*('Butterfly data entry'!T34-1)</f>
        <v>0</v>
      </c>
      <c r="T31" s="71">
        <f>'Butterfly data entry'!U34*('Butterfly data entry'!U34-1)</f>
        <v>0</v>
      </c>
      <c r="U31" s="71">
        <f>'Butterfly data entry'!V34*('Butterfly data entry'!V34-1)</f>
        <v>0</v>
      </c>
      <c r="V31" s="71">
        <f>'Butterfly data entry'!W34*('Butterfly data entry'!W34-1)</f>
        <v>0</v>
      </c>
      <c r="W31" s="71">
        <f>'Butterfly data entry'!X34*('Butterfly data entry'!X34-1)</f>
        <v>0</v>
      </c>
      <c r="X31" s="71">
        <f>'Butterfly data entry'!Y34*('Butterfly data entry'!Y34-1)</f>
        <v>0</v>
      </c>
      <c r="Y31" s="71">
        <f>'Butterfly data entry'!Z34*('Butterfly data entry'!Z34-1)</f>
        <v>0</v>
      </c>
      <c r="Z31" s="71">
        <f>'Butterfly data entry'!AA34*('Butterfly data entry'!AA34-1)</f>
        <v>0</v>
      </c>
      <c r="AA31" s="71">
        <f>'Butterfly data entry'!AB34*('Butterfly data entry'!AB34-1)</f>
        <v>0</v>
      </c>
      <c r="AB31" s="71">
        <f>'Butterfly data entry'!AC34*('Butterfly data entry'!AC34-1)</f>
        <v>0</v>
      </c>
      <c r="AC31" s="71">
        <f>'Butterfly data entry'!AD34*('Butterfly data entry'!AD34-1)</f>
        <v>0</v>
      </c>
      <c r="AD31" s="71">
        <f>'Butterfly data entry'!AE34*('Butterfly data entry'!AE34-1)</f>
        <v>0</v>
      </c>
      <c r="AE31" s="71">
        <f>'Butterfly data entry'!AF34*('Butterfly data entry'!AF34-1)</f>
        <v>0</v>
      </c>
      <c r="AF31" s="71">
        <f>'Butterfly data entry'!AG34*('Butterfly data entry'!AG34-1)</f>
        <v>0</v>
      </c>
      <c r="AG31" s="71">
        <f>'Butterfly data entry'!AH34*('Butterfly data entry'!AH34-1)</f>
        <v>0</v>
      </c>
      <c r="AH31" s="71">
        <f>'Butterfly data entry'!AI34*('Butterfly data entry'!AI34-1)</f>
        <v>0</v>
      </c>
      <c r="AI31" s="71">
        <f>'Butterfly data entry'!AJ34*('Butterfly data entry'!AJ34-1)</f>
        <v>0</v>
      </c>
      <c r="AJ31" s="71">
        <f>'Butterfly data entry'!AK34*('Butterfly data entry'!AK34-1)</f>
        <v>0</v>
      </c>
      <c r="AK31" s="71">
        <f>'Butterfly data entry'!AL34*('Butterfly data entry'!AL34-1)</f>
        <v>0</v>
      </c>
      <c r="AL31" s="71">
        <f>'Butterfly data entry'!AM34*('Butterfly data entry'!AM34-1)</f>
        <v>0</v>
      </c>
      <c r="AM31" s="71">
        <f>'Butterfly data entry'!AN34*('Butterfly data entry'!AN34-1)</f>
        <v>0</v>
      </c>
      <c r="AN31" s="71">
        <f>'Butterfly data entry'!AO34*('Butterfly data entry'!AO34-1)</f>
        <v>0</v>
      </c>
      <c r="AO31" s="71">
        <f>'Butterfly data entry'!AP34*('Butterfly data entry'!AP34-1)</f>
        <v>0</v>
      </c>
      <c r="AP31" s="71">
        <f>'Butterfly data entry'!AQ34*('Butterfly data entry'!AQ34-1)</f>
        <v>0</v>
      </c>
      <c r="AQ31" s="71">
        <f>'Butterfly data entry'!AR34*('Butterfly data entry'!AR34-1)</f>
        <v>0</v>
      </c>
      <c r="AR31" s="71">
        <f>'Butterfly data entry'!AS34*('Butterfly data entry'!AS34-1)</f>
        <v>0</v>
      </c>
      <c r="AS31" s="71">
        <f>'Butterfly data entry'!AT34*('Butterfly data entry'!AT34-1)</f>
        <v>0</v>
      </c>
      <c r="AT31" s="71">
        <f>'Butterfly data entry'!AU34*('Butterfly data entry'!AU34-1)</f>
        <v>0</v>
      </c>
      <c r="AU31" s="71">
        <f>'Butterfly data entry'!AV34*('Butterfly data entry'!AV34-1)</f>
        <v>0</v>
      </c>
      <c r="AV31" s="71">
        <f>'Butterfly data entry'!AW34*('Butterfly data entry'!AW34-1)</f>
        <v>0</v>
      </c>
      <c r="AW31" s="71">
        <f>'Butterfly data entry'!AX34*('Butterfly data entry'!AX34-1)</f>
        <v>0</v>
      </c>
      <c r="AX31" s="71">
        <f>'Butterfly data entry'!AY34*('Butterfly data entry'!AY34-1)</f>
        <v>0</v>
      </c>
      <c r="AY31" s="71">
        <f>'Butterfly data entry'!AZ34*('Butterfly data entry'!AZ34-1)</f>
        <v>0</v>
      </c>
      <c r="AZ31" s="71">
        <f>'Butterfly data entry'!BA34*('Butterfly data entry'!BA34-1)</f>
        <v>0</v>
      </c>
      <c r="BA31" s="71">
        <f>'Butterfly data entry'!BB34*('Butterfly data entry'!BB34-1)</f>
        <v>0</v>
      </c>
      <c r="BB31" s="71">
        <f>'Butterfly data entry'!BC34*('Butterfly data entry'!BC34-1)</f>
        <v>0</v>
      </c>
      <c r="BC31" s="71">
        <f>'Butterfly data entry'!BD34*('Butterfly data entry'!BD34-1)</f>
        <v>0</v>
      </c>
      <c r="BD31" s="71">
        <f>'Butterfly data entry'!BE34*('Butterfly data entry'!BE34-1)</f>
        <v>0</v>
      </c>
      <c r="BE31" s="71">
        <f>'Butterfly data entry'!BF34*('Butterfly data entry'!BF34-1)</f>
        <v>0</v>
      </c>
      <c r="BF31" s="71">
        <f>'Butterfly data entry'!BG34*('Butterfly data entry'!BG34-1)</f>
        <v>0</v>
      </c>
      <c r="BG31" s="71">
        <f>'Butterfly data entry'!BH34*('Butterfly data entry'!BH34-1)</f>
        <v>0</v>
      </c>
      <c r="BH31" s="71">
        <f>'Butterfly data entry'!BI34*('Butterfly data entry'!BI34-1)</f>
        <v>0</v>
      </c>
      <c r="BI31" s="71">
        <f>'Butterfly data entry'!BJ34*('Butterfly data entry'!BJ34-1)</f>
        <v>0</v>
      </c>
      <c r="BJ31" s="71">
        <f>'Butterfly data entry'!BK34*('Butterfly data entry'!BK34-1)</f>
        <v>0</v>
      </c>
      <c r="BK31" s="71">
        <f>'Butterfly data entry'!BL34*('Butterfly data entry'!BL34-1)</f>
        <v>0</v>
      </c>
      <c r="BL31" s="71">
        <f>'Butterfly data entry'!BM34*('Butterfly data entry'!BM34-1)</f>
        <v>0</v>
      </c>
      <c r="BM31" s="71">
        <f>'Butterfly data entry'!BN34*('Butterfly data entry'!BN34-1)</f>
        <v>0</v>
      </c>
      <c r="BN31" s="71">
        <f>'Butterfly data entry'!BO34*('Butterfly data entry'!BO34-1)</f>
        <v>0</v>
      </c>
      <c r="BO31" s="71">
        <f>'Butterfly data entry'!BP34*('Butterfly data entry'!BP34-1)</f>
        <v>0</v>
      </c>
      <c r="BP31" s="71">
        <f>'Butterfly data entry'!BQ34*('Butterfly data entry'!BQ34-1)</f>
        <v>0</v>
      </c>
      <c r="BQ31" s="71">
        <f>'Butterfly data entry'!BR34*('Butterfly data entry'!BR34-1)</f>
        <v>0</v>
      </c>
      <c r="BR31" s="71">
        <f>'Butterfly data entry'!BS34*('Butterfly data entry'!BS34-1)</f>
        <v>0</v>
      </c>
      <c r="BS31" s="71">
        <f>'Butterfly data entry'!BT34*('Butterfly data entry'!BT34-1)</f>
        <v>0</v>
      </c>
      <c r="BT31" s="71">
        <f>'Butterfly data entry'!BU34*('Butterfly data entry'!BU34-1)</f>
        <v>0</v>
      </c>
      <c r="BU31" s="71">
        <f>'Butterfly data entry'!BV34*('Butterfly data entry'!BV34-1)</f>
        <v>0</v>
      </c>
      <c r="BV31" s="71">
        <f>'Butterfly data entry'!BW34*('Butterfly data entry'!BW34-1)</f>
        <v>0</v>
      </c>
      <c r="BW31" s="71">
        <f>'Butterfly data entry'!BX34*('Butterfly data entry'!BX34-1)</f>
        <v>0</v>
      </c>
      <c r="BX31" s="71">
        <f>'Butterfly data entry'!BY34*('Butterfly data entry'!BY34-1)</f>
        <v>0</v>
      </c>
      <c r="BY31" s="71">
        <f>'Butterfly data entry'!BZ34*('Butterfly data entry'!BZ34-1)</f>
        <v>0</v>
      </c>
      <c r="BZ31" s="71">
        <f>'Butterfly data entry'!CA34*('Butterfly data entry'!CA34-1)</f>
        <v>0</v>
      </c>
      <c r="CA31" s="71">
        <f>'Butterfly data entry'!CB34*('Butterfly data entry'!CB34-1)</f>
        <v>0</v>
      </c>
      <c r="CB31" s="71">
        <f>'Butterfly data entry'!CC34*('Butterfly data entry'!CC34-1)</f>
        <v>0</v>
      </c>
      <c r="CC31" s="71">
        <f>'Butterfly data entry'!CD34*('Butterfly data entry'!CD34-1)</f>
        <v>0</v>
      </c>
      <c r="CD31" s="71">
        <f>'Butterfly data entry'!CE34*('Butterfly data entry'!CE34-1)</f>
        <v>0</v>
      </c>
      <c r="CE31" s="71">
        <f>'Butterfly data entry'!CF34*('Butterfly data entry'!CF34-1)</f>
        <v>0</v>
      </c>
      <c r="CF31" s="71">
        <f>'Butterfly data entry'!CG34*('Butterfly data entry'!CG34-1)</f>
        <v>0</v>
      </c>
      <c r="CG31" s="71">
        <f>'Butterfly data entry'!CH34*('Butterfly data entry'!CH34-1)</f>
        <v>0</v>
      </c>
      <c r="CH31" s="71">
        <f>'Butterfly data entry'!CI34*('Butterfly data entry'!CI34-1)</f>
        <v>0</v>
      </c>
      <c r="CI31" s="71">
        <f>'Butterfly data entry'!CJ34*('Butterfly data entry'!CJ34-1)</f>
        <v>0</v>
      </c>
      <c r="CJ31" s="71">
        <f>'Butterfly data entry'!CK34*('Butterfly data entry'!CK34-1)</f>
        <v>0</v>
      </c>
      <c r="CK31" s="71">
        <f>'Butterfly data entry'!CL34*('Butterfly data entry'!CL34-1)</f>
        <v>0</v>
      </c>
      <c r="CL31" s="71">
        <f>'Butterfly data entry'!CM34*('Butterfly data entry'!CM34-1)</f>
        <v>0</v>
      </c>
      <c r="CM31" s="71">
        <f>'Butterfly data entry'!CN34*('Butterfly data entry'!CN34-1)</f>
        <v>0</v>
      </c>
      <c r="CN31" s="71">
        <f>'Butterfly data entry'!CO34*('Butterfly data entry'!CO34-1)</f>
        <v>0</v>
      </c>
      <c r="CO31" s="71">
        <f>'Butterfly data entry'!CP34*('Butterfly data entry'!CP34-1)</f>
        <v>0</v>
      </c>
      <c r="CP31" s="71">
        <f>'Butterfly data entry'!CQ34*('Butterfly data entry'!CQ34-1)</f>
        <v>0</v>
      </c>
      <c r="CQ31" s="71">
        <f>'Butterfly data entry'!CR34*('Butterfly data entry'!CR34-1)</f>
        <v>0</v>
      </c>
      <c r="CR31" s="71">
        <f>'Butterfly data entry'!CS34*('Butterfly data entry'!CS34-1)</f>
        <v>0</v>
      </c>
      <c r="CS31" s="71">
        <f>'Butterfly data entry'!CT34*('Butterfly data entry'!CT34-1)</f>
        <v>0</v>
      </c>
      <c r="CT31" s="71">
        <f>'Butterfly data entry'!CU34*('Butterfly data entry'!CU34-1)</f>
        <v>0</v>
      </c>
      <c r="CU31" s="71">
        <f>'Butterfly data entry'!CV34*('Butterfly data entry'!CV34-1)</f>
        <v>0</v>
      </c>
      <c r="CV31" s="71">
        <f>'Butterfly data entry'!CW34*('Butterfly data entry'!CW34-1)</f>
        <v>0</v>
      </c>
      <c r="CW31" s="71">
        <f>'Butterfly data entry'!CX34*('Butterfly data entry'!CX34-1)</f>
        <v>0</v>
      </c>
      <c r="CX31" s="71">
        <f>'Butterfly data entry'!CY34*('Butterfly data entry'!CY34-1)</f>
        <v>0</v>
      </c>
      <c r="CY31" s="71">
        <f>'Butterfly data entry'!CZ34*('Butterfly data entry'!CZ34-1)</f>
        <v>0</v>
      </c>
      <c r="CZ31" s="71">
        <f>'Butterfly data entry'!DA34*('Butterfly data entry'!DA34-1)</f>
        <v>0</v>
      </c>
      <c r="DA31" s="71">
        <f>'Butterfly data entry'!DB34*('Butterfly data entry'!DB34-1)</f>
        <v>0</v>
      </c>
      <c r="DB31" s="71">
        <f>'Butterfly data entry'!DC34*('Butterfly data entry'!DC34-1)</f>
        <v>0</v>
      </c>
      <c r="DC31" s="71">
        <f>'Butterfly data entry'!DD34*('Butterfly data entry'!DD34-1)</f>
        <v>0</v>
      </c>
      <c r="DD31" s="71">
        <f>'Butterfly data entry'!DE34*('Butterfly data entry'!DE34-1)</f>
        <v>0</v>
      </c>
      <c r="DE31" s="71">
        <f>'Butterfly data entry'!DF34*('Butterfly data entry'!DF34-1)</f>
        <v>0</v>
      </c>
      <c r="DF31" s="71">
        <f>'Butterfly data entry'!DG34*('Butterfly data entry'!DG34-1)</f>
        <v>0</v>
      </c>
      <c r="DG31" s="71">
        <f>'Butterfly data entry'!DH34*('Butterfly data entry'!DH34-1)</f>
        <v>0</v>
      </c>
      <c r="DH31" s="71">
        <f>'Butterfly data entry'!DI34*('Butterfly data entry'!DI34-1)</f>
        <v>0</v>
      </c>
      <c r="DI31" s="71">
        <f>'Butterfly data entry'!DJ34*('Butterfly data entry'!DJ34-1)</f>
        <v>0</v>
      </c>
      <c r="DJ31" s="71">
        <f>'Butterfly data entry'!DK34*('Butterfly data entry'!DK34-1)</f>
        <v>0</v>
      </c>
      <c r="DK31" s="71">
        <f>'Butterfly data entry'!DL34*('Butterfly data entry'!DL34-1)</f>
        <v>0</v>
      </c>
      <c r="DL31" s="71">
        <f>'Butterfly data entry'!DM34*('Butterfly data entry'!DM34-1)</f>
        <v>0</v>
      </c>
      <c r="DM31" s="71">
        <f>'Butterfly data entry'!DN34*('Butterfly data entry'!DN34-1)</f>
        <v>0</v>
      </c>
      <c r="DN31" s="71">
        <f>'Butterfly data entry'!DO34*('Butterfly data entry'!DO34-1)</f>
        <v>0</v>
      </c>
      <c r="DO31" s="71">
        <f>'Butterfly data entry'!DP34*('Butterfly data entry'!DP34-1)</f>
        <v>0</v>
      </c>
      <c r="DP31" s="71">
        <f>'Butterfly data entry'!DQ34*('Butterfly data entry'!DQ34-1)</f>
        <v>0</v>
      </c>
      <c r="DQ31" s="71">
        <f>'Butterfly data entry'!DR34*('Butterfly data entry'!DR34-1)</f>
        <v>0</v>
      </c>
      <c r="DR31" s="71">
        <f>'Butterfly data entry'!DS34*('Butterfly data entry'!DS34-1)</f>
        <v>0</v>
      </c>
      <c r="DS31" s="71">
        <f>'Butterfly data entry'!DT34*('Butterfly data entry'!DT34-1)</f>
        <v>0</v>
      </c>
    </row>
    <row r="32" spans="1:123" x14ac:dyDescent="0.25">
      <c r="A32">
        <f>'Butterfly data entry'!B35</f>
        <v>0</v>
      </c>
      <c r="B32" s="71">
        <f>'Butterfly data entry'!C35*('Butterfly data entry'!C35-1)</f>
        <v>0</v>
      </c>
      <c r="C32" s="71">
        <f>'Butterfly data entry'!D35*('Butterfly data entry'!D35-1)</f>
        <v>0</v>
      </c>
      <c r="D32" s="71">
        <f>'Butterfly data entry'!E35*('Butterfly data entry'!E35-1)</f>
        <v>0</v>
      </c>
      <c r="E32" s="71">
        <f>'Butterfly data entry'!F35*('Butterfly data entry'!F35-1)</f>
        <v>0</v>
      </c>
      <c r="F32" s="71">
        <f>'Butterfly data entry'!G35*('Butterfly data entry'!G35-1)</f>
        <v>0</v>
      </c>
      <c r="G32" s="71">
        <f>'Butterfly data entry'!H35*('Butterfly data entry'!H35-1)</f>
        <v>0</v>
      </c>
      <c r="H32" s="71">
        <f>'Butterfly data entry'!I35*('Butterfly data entry'!I35-1)</f>
        <v>0</v>
      </c>
      <c r="I32" s="71">
        <f>'Butterfly data entry'!J35*('Butterfly data entry'!J35-1)</f>
        <v>0</v>
      </c>
      <c r="J32" s="71">
        <f>'Butterfly data entry'!K35*('Butterfly data entry'!K35-1)</f>
        <v>0</v>
      </c>
      <c r="K32" s="71">
        <f>'Butterfly data entry'!L35*('Butterfly data entry'!L35-1)</f>
        <v>0</v>
      </c>
      <c r="L32" s="71">
        <f>'Butterfly data entry'!M35*('Butterfly data entry'!M35-1)</f>
        <v>0</v>
      </c>
      <c r="M32" s="71">
        <f>'Butterfly data entry'!N35*('Butterfly data entry'!N35-1)</f>
        <v>0</v>
      </c>
      <c r="N32" s="71">
        <f>'Butterfly data entry'!O35*('Butterfly data entry'!O35-1)</f>
        <v>0</v>
      </c>
      <c r="O32" s="71">
        <f>'Butterfly data entry'!P35*('Butterfly data entry'!P35-1)</f>
        <v>0</v>
      </c>
      <c r="P32" s="71">
        <f>'Butterfly data entry'!Q35*('Butterfly data entry'!Q35-1)</f>
        <v>0</v>
      </c>
      <c r="Q32" s="71">
        <f>'Butterfly data entry'!R35*('Butterfly data entry'!R35-1)</f>
        <v>0</v>
      </c>
      <c r="R32" s="71">
        <f>'Butterfly data entry'!S35*('Butterfly data entry'!S35-1)</f>
        <v>0</v>
      </c>
      <c r="S32" s="71">
        <f>'Butterfly data entry'!T35*('Butterfly data entry'!T35-1)</f>
        <v>0</v>
      </c>
      <c r="T32" s="71">
        <f>'Butterfly data entry'!U35*('Butterfly data entry'!U35-1)</f>
        <v>0</v>
      </c>
      <c r="U32" s="71">
        <f>'Butterfly data entry'!V35*('Butterfly data entry'!V35-1)</f>
        <v>0</v>
      </c>
      <c r="V32" s="71">
        <f>'Butterfly data entry'!W35*('Butterfly data entry'!W35-1)</f>
        <v>0</v>
      </c>
      <c r="W32" s="71">
        <f>'Butterfly data entry'!X35*('Butterfly data entry'!X35-1)</f>
        <v>0</v>
      </c>
      <c r="X32" s="71">
        <f>'Butterfly data entry'!Y35*('Butterfly data entry'!Y35-1)</f>
        <v>0</v>
      </c>
      <c r="Y32" s="71">
        <f>'Butterfly data entry'!Z35*('Butterfly data entry'!Z35-1)</f>
        <v>0</v>
      </c>
      <c r="Z32" s="71">
        <f>'Butterfly data entry'!AA35*('Butterfly data entry'!AA35-1)</f>
        <v>0</v>
      </c>
      <c r="AA32" s="71">
        <f>'Butterfly data entry'!AB35*('Butterfly data entry'!AB35-1)</f>
        <v>0</v>
      </c>
      <c r="AB32" s="71">
        <f>'Butterfly data entry'!AC35*('Butterfly data entry'!AC35-1)</f>
        <v>0</v>
      </c>
      <c r="AC32" s="71">
        <f>'Butterfly data entry'!AD35*('Butterfly data entry'!AD35-1)</f>
        <v>0</v>
      </c>
      <c r="AD32" s="71">
        <f>'Butterfly data entry'!AE35*('Butterfly data entry'!AE35-1)</f>
        <v>0</v>
      </c>
      <c r="AE32" s="71">
        <f>'Butterfly data entry'!AF35*('Butterfly data entry'!AF35-1)</f>
        <v>0</v>
      </c>
      <c r="AF32" s="71">
        <f>'Butterfly data entry'!AG35*('Butterfly data entry'!AG35-1)</f>
        <v>0</v>
      </c>
      <c r="AG32" s="71">
        <f>'Butterfly data entry'!AH35*('Butterfly data entry'!AH35-1)</f>
        <v>0</v>
      </c>
      <c r="AH32" s="71">
        <f>'Butterfly data entry'!AI35*('Butterfly data entry'!AI35-1)</f>
        <v>0</v>
      </c>
      <c r="AI32" s="71">
        <f>'Butterfly data entry'!AJ35*('Butterfly data entry'!AJ35-1)</f>
        <v>0</v>
      </c>
      <c r="AJ32" s="71">
        <f>'Butterfly data entry'!AK35*('Butterfly data entry'!AK35-1)</f>
        <v>0</v>
      </c>
      <c r="AK32" s="71">
        <f>'Butterfly data entry'!AL35*('Butterfly data entry'!AL35-1)</f>
        <v>0</v>
      </c>
      <c r="AL32" s="71">
        <f>'Butterfly data entry'!AM35*('Butterfly data entry'!AM35-1)</f>
        <v>0</v>
      </c>
      <c r="AM32" s="71">
        <f>'Butterfly data entry'!AN35*('Butterfly data entry'!AN35-1)</f>
        <v>0</v>
      </c>
      <c r="AN32" s="71">
        <f>'Butterfly data entry'!AO35*('Butterfly data entry'!AO35-1)</f>
        <v>0</v>
      </c>
      <c r="AO32" s="71">
        <f>'Butterfly data entry'!AP35*('Butterfly data entry'!AP35-1)</f>
        <v>0</v>
      </c>
      <c r="AP32" s="71">
        <f>'Butterfly data entry'!AQ35*('Butterfly data entry'!AQ35-1)</f>
        <v>0</v>
      </c>
      <c r="AQ32" s="71">
        <f>'Butterfly data entry'!AR35*('Butterfly data entry'!AR35-1)</f>
        <v>0</v>
      </c>
      <c r="AR32" s="71">
        <f>'Butterfly data entry'!AS35*('Butterfly data entry'!AS35-1)</f>
        <v>0</v>
      </c>
      <c r="AS32" s="71">
        <f>'Butterfly data entry'!AT35*('Butterfly data entry'!AT35-1)</f>
        <v>0</v>
      </c>
      <c r="AT32" s="71">
        <f>'Butterfly data entry'!AU35*('Butterfly data entry'!AU35-1)</f>
        <v>0</v>
      </c>
      <c r="AU32" s="71">
        <f>'Butterfly data entry'!AV35*('Butterfly data entry'!AV35-1)</f>
        <v>0</v>
      </c>
      <c r="AV32" s="71">
        <f>'Butterfly data entry'!AW35*('Butterfly data entry'!AW35-1)</f>
        <v>0</v>
      </c>
      <c r="AW32" s="71">
        <f>'Butterfly data entry'!AX35*('Butterfly data entry'!AX35-1)</f>
        <v>0</v>
      </c>
      <c r="AX32" s="71">
        <f>'Butterfly data entry'!AY35*('Butterfly data entry'!AY35-1)</f>
        <v>0</v>
      </c>
      <c r="AY32" s="71">
        <f>'Butterfly data entry'!AZ35*('Butterfly data entry'!AZ35-1)</f>
        <v>0</v>
      </c>
      <c r="AZ32" s="71">
        <f>'Butterfly data entry'!BA35*('Butterfly data entry'!BA35-1)</f>
        <v>0</v>
      </c>
      <c r="BA32" s="71">
        <f>'Butterfly data entry'!BB35*('Butterfly data entry'!BB35-1)</f>
        <v>0</v>
      </c>
      <c r="BB32" s="71">
        <f>'Butterfly data entry'!BC35*('Butterfly data entry'!BC35-1)</f>
        <v>0</v>
      </c>
      <c r="BC32" s="71">
        <f>'Butterfly data entry'!BD35*('Butterfly data entry'!BD35-1)</f>
        <v>0</v>
      </c>
      <c r="BD32" s="71">
        <f>'Butterfly data entry'!BE35*('Butterfly data entry'!BE35-1)</f>
        <v>0</v>
      </c>
      <c r="BE32" s="71">
        <f>'Butterfly data entry'!BF35*('Butterfly data entry'!BF35-1)</f>
        <v>0</v>
      </c>
      <c r="BF32" s="71">
        <f>'Butterfly data entry'!BG35*('Butterfly data entry'!BG35-1)</f>
        <v>0</v>
      </c>
      <c r="BG32" s="71">
        <f>'Butterfly data entry'!BH35*('Butterfly data entry'!BH35-1)</f>
        <v>0</v>
      </c>
      <c r="BH32" s="71">
        <f>'Butterfly data entry'!BI35*('Butterfly data entry'!BI35-1)</f>
        <v>0</v>
      </c>
      <c r="BI32" s="71">
        <f>'Butterfly data entry'!BJ35*('Butterfly data entry'!BJ35-1)</f>
        <v>0</v>
      </c>
      <c r="BJ32" s="71">
        <f>'Butterfly data entry'!BK35*('Butterfly data entry'!BK35-1)</f>
        <v>0</v>
      </c>
      <c r="BK32" s="71">
        <f>'Butterfly data entry'!BL35*('Butterfly data entry'!BL35-1)</f>
        <v>0</v>
      </c>
      <c r="BL32" s="71">
        <f>'Butterfly data entry'!BM35*('Butterfly data entry'!BM35-1)</f>
        <v>0</v>
      </c>
      <c r="BM32" s="71">
        <f>'Butterfly data entry'!BN35*('Butterfly data entry'!BN35-1)</f>
        <v>0</v>
      </c>
      <c r="BN32" s="71">
        <f>'Butterfly data entry'!BO35*('Butterfly data entry'!BO35-1)</f>
        <v>0</v>
      </c>
      <c r="BO32" s="71">
        <f>'Butterfly data entry'!BP35*('Butterfly data entry'!BP35-1)</f>
        <v>0</v>
      </c>
      <c r="BP32" s="71">
        <f>'Butterfly data entry'!BQ35*('Butterfly data entry'!BQ35-1)</f>
        <v>0</v>
      </c>
      <c r="BQ32" s="71">
        <f>'Butterfly data entry'!BR35*('Butterfly data entry'!BR35-1)</f>
        <v>0</v>
      </c>
      <c r="BR32" s="71">
        <f>'Butterfly data entry'!BS35*('Butterfly data entry'!BS35-1)</f>
        <v>0</v>
      </c>
      <c r="BS32" s="71">
        <f>'Butterfly data entry'!BT35*('Butterfly data entry'!BT35-1)</f>
        <v>0</v>
      </c>
      <c r="BT32" s="71">
        <f>'Butterfly data entry'!BU35*('Butterfly data entry'!BU35-1)</f>
        <v>0</v>
      </c>
      <c r="BU32" s="71">
        <f>'Butterfly data entry'!BV35*('Butterfly data entry'!BV35-1)</f>
        <v>0</v>
      </c>
      <c r="BV32" s="71">
        <f>'Butterfly data entry'!BW35*('Butterfly data entry'!BW35-1)</f>
        <v>0</v>
      </c>
      <c r="BW32" s="71">
        <f>'Butterfly data entry'!BX35*('Butterfly data entry'!BX35-1)</f>
        <v>0</v>
      </c>
      <c r="BX32" s="71">
        <f>'Butterfly data entry'!BY35*('Butterfly data entry'!BY35-1)</f>
        <v>0</v>
      </c>
      <c r="BY32" s="71">
        <f>'Butterfly data entry'!BZ35*('Butterfly data entry'!BZ35-1)</f>
        <v>0</v>
      </c>
      <c r="BZ32" s="71">
        <f>'Butterfly data entry'!CA35*('Butterfly data entry'!CA35-1)</f>
        <v>0</v>
      </c>
      <c r="CA32" s="71">
        <f>'Butterfly data entry'!CB35*('Butterfly data entry'!CB35-1)</f>
        <v>0</v>
      </c>
      <c r="CB32" s="71">
        <f>'Butterfly data entry'!CC35*('Butterfly data entry'!CC35-1)</f>
        <v>0</v>
      </c>
      <c r="CC32" s="71">
        <f>'Butterfly data entry'!CD35*('Butterfly data entry'!CD35-1)</f>
        <v>0</v>
      </c>
      <c r="CD32" s="71">
        <f>'Butterfly data entry'!CE35*('Butterfly data entry'!CE35-1)</f>
        <v>0</v>
      </c>
      <c r="CE32" s="71">
        <f>'Butterfly data entry'!CF35*('Butterfly data entry'!CF35-1)</f>
        <v>0</v>
      </c>
      <c r="CF32" s="71">
        <f>'Butterfly data entry'!CG35*('Butterfly data entry'!CG35-1)</f>
        <v>0</v>
      </c>
      <c r="CG32" s="71">
        <f>'Butterfly data entry'!CH35*('Butterfly data entry'!CH35-1)</f>
        <v>0</v>
      </c>
      <c r="CH32" s="71">
        <f>'Butterfly data entry'!CI35*('Butterfly data entry'!CI35-1)</f>
        <v>0</v>
      </c>
      <c r="CI32" s="71">
        <f>'Butterfly data entry'!CJ35*('Butterfly data entry'!CJ35-1)</f>
        <v>0</v>
      </c>
      <c r="CJ32" s="71">
        <f>'Butterfly data entry'!CK35*('Butterfly data entry'!CK35-1)</f>
        <v>0</v>
      </c>
      <c r="CK32" s="71">
        <f>'Butterfly data entry'!CL35*('Butterfly data entry'!CL35-1)</f>
        <v>0</v>
      </c>
      <c r="CL32" s="71">
        <f>'Butterfly data entry'!CM35*('Butterfly data entry'!CM35-1)</f>
        <v>0</v>
      </c>
      <c r="CM32" s="71">
        <f>'Butterfly data entry'!CN35*('Butterfly data entry'!CN35-1)</f>
        <v>0</v>
      </c>
      <c r="CN32" s="71">
        <f>'Butterfly data entry'!CO35*('Butterfly data entry'!CO35-1)</f>
        <v>0</v>
      </c>
      <c r="CO32" s="71">
        <f>'Butterfly data entry'!CP35*('Butterfly data entry'!CP35-1)</f>
        <v>0</v>
      </c>
      <c r="CP32" s="71">
        <f>'Butterfly data entry'!CQ35*('Butterfly data entry'!CQ35-1)</f>
        <v>0</v>
      </c>
      <c r="CQ32" s="71">
        <f>'Butterfly data entry'!CR35*('Butterfly data entry'!CR35-1)</f>
        <v>0</v>
      </c>
      <c r="CR32" s="71">
        <f>'Butterfly data entry'!CS35*('Butterfly data entry'!CS35-1)</f>
        <v>0</v>
      </c>
      <c r="CS32" s="71">
        <f>'Butterfly data entry'!CT35*('Butterfly data entry'!CT35-1)</f>
        <v>0</v>
      </c>
      <c r="CT32" s="71">
        <f>'Butterfly data entry'!CU35*('Butterfly data entry'!CU35-1)</f>
        <v>0</v>
      </c>
      <c r="CU32" s="71">
        <f>'Butterfly data entry'!CV35*('Butterfly data entry'!CV35-1)</f>
        <v>0</v>
      </c>
      <c r="CV32" s="71">
        <f>'Butterfly data entry'!CW35*('Butterfly data entry'!CW35-1)</f>
        <v>0</v>
      </c>
      <c r="CW32" s="71">
        <f>'Butterfly data entry'!CX35*('Butterfly data entry'!CX35-1)</f>
        <v>0</v>
      </c>
      <c r="CX32" s="71">
        <f>'Butterfly data entry'!CY35*('Butterfly data entry'!CY35-1)</f>
        <v>0</v>
      </c>
      <c r="CY32" s="71">
        <f>'Butterfly data entry'!CZ35*('Butterfly data entry'!CZ35-1)</f>
        <v>0</v>
      </c>
      <c r="CZ32" s="71">
        <f>'Butterfly data entry'!DA35*('Butterfly data entry'!DA35-1)</f>
        <v>0</v>
      </c>
      <c r="DA32" s="71">
        <f>'Butterfly data entry'!DB35*('Butterfly data entry'!DB35-1)</f>
        <v>0</v>
      </c>
      <c r="DB32" s="71">
        <f>'Butterfly data entry'!DC35*('Butterfly data entry'!DC35-1)</f>
        <v>0</v>
      </c>
      <c r="DC32" s="71">
        <f>'Butterfly data entry'!DD35*('Butterfly data entry'!DD35-1)</f>
        <v>0</v>
      </c>
      <c r="DD32" s="71">
        <f>'Butterfly data entry'!DE35*('Butterfly data entry'!DE35-1)</f>
        <v>0</v>
      </c>
      <c r="DE32" s="71">
        <f>'Butterfly data entry'!DF35*('Butterfly data entry'!DF35-1)</f>
        <v>0</v>
      </c>
      <c r="DF32" s="71">
        <f>'Butterfly data entry'!DG35*('Butterfly data entry'!DG35-1)</f>
        <v>0</v>
      </c>
      <c r="DG32" s="71">
        <f>'Butterfly data entry'!DH35*('Butterfly data entry'!DH35-1)</f>
        <v>0</v>
      </c>
      <c r="DH32" s="71">
        <f>'Butterfly data entry'!DI35*('Butterfly data entry'!DI35-1)</f>
        <v>0</v>
      </c>
      <c r="DI32" s="71">
        <f>'Butterfly data entry'!DJ35*('Butterfly data entry'!DJ35-1)</f>
        <v>0</v>
      </c>
      <c r="DJ32" s="71">
        <f>'Butterfly data entry'!DK35*('Butterfly data entry'!DK35-1)</f>
        <v>0</v>
      </c>
      <c r="DK32" s="71">
        <f>'Butterfly data entry'!DL35*('Butterfly data entry'!DL35-1)</f>
        <v>0</v>
      </c>
      <c r="DL32" s="71">
        <f>'Butterfly data entry'!DM35*('Butterfly data entry'!DM35-1)</f>
        <v>0</v>
      </c>
      <c r="DM32" s="71">
        <f>'Butterfly data entry'!DN35*('Butterfly data entry'!DN35-1)</f>
        <v>0</v>
      </c>
      <c r="DN32" s="71">
        <f>'Butterfly data entry'!DO35*('Butterfly data entry'!DO35-1)</f>
        <v>0</v>
      </c>
      <c r="DO32" s="71">
        <f>'Butterfly data entry'!DP35*('Butterfly data entry'!DP35-1)</f>
        <v>0</v>
      </c>
      <c r="DP32" s="71">
        <f>'Butterfly data entry'!DQ35*('Butterfly data entry'!DQ35-1)</f>
        <v>0</v>
      </c>
      <c r="DQ32" s="71">
        <f>'Butterfly data entry'!DR35*('Butterfly data entry'!DR35-1)</f>
        <v>0</v>
      </c>
      <c r="DR32" s="71">
        <f>'Butterfly data entry'!DS35*('Butterfly data entry'!DS35-1)</f>
        <v>0</v>
      </c>
      <c r="DS32" s="71">
        <f>'Butterfly data entry'!DT35*('Butterfly data entry'!DT35-1)</f>
        <v>0</v>
      </c>
    </row>
    <row r="33" spans="1:125" x14ac:dyDescent="0.25">
      <c r="A33">
        <f>'Butterfly data entry'!B36</f>
        <v>0</v>
      </c>
      <c r="B33" s="71">
        <f>'Butterfly data entry'!C36*('Butterfly data entry'!C36-1)</f>
        <v>0</v>
      </c>
      <c r="C33" s="71">
        <f>'Butterfly data entry'!D36*('Butterfly data entry'!D36-1)</f>
        <v>0</v>
      </c>
      <c r="D33" s="71">
        <f>'Butterfly data entry'!E36*('Butterfly data entry'!E36-1)</f>
        <v>0</v>
      </c>
      <c r="E33" s="71">
        <f>'Butterfly data entry'!F36*('Butterfly data entry'!F36-1)</f>
        <v>0</v>
      </c>
      <c r="F33" s="71">
        <f>'Butterfly data entry'!G36*('Butterfly data entry'!G36-1)</f>
        <v>0</v>
      </c>
      <c r="G33" s="71">
        <f>'Butterfly data entry'!H36*('Butterfly data entry'!H36-1)</f>
        <v>0</v>
      </c>
      <c r="H33" s="71">
        <f>'Butterfly data entry'!I36*('Butterfly data entry'!I36-1)</f>
        <v>0</v>
      </c>
      <c r="I33" s="71">
        <f>'Butterfly data entry'!J36*('Butterfly data entry'!J36-1)</f>
        <v>0</v>
      </c>
      <c r="J33" s="71">
        <f>'Butterfly data entry'!K36*('Butterfly data entry'!K36-1)</f>
        <v>0</v>
      </c>
      <c r="K33" s="71">
        <f>'Butterfly data entry'!L36*('Butterfly data entry'!L36-1)</f>
        <v>0</v>
      </c>
      <c r="L33" s="71">
        <f>'Butterfly data entry'!M36*('Butterfly data entry'!M36-1)</f>
        <v>0</v>
      </c>
      <c r="M33" s="71">
        <f>'Butterfly data entry'!N36*('Butterfly data entry'!N36-1)</f>
        <v>0</v>
      </c>
      <c r="N33" s="71">
        <f>'Butterfly data entry'!O36*('Butterfly data entry'!O36-1)</f>
        <v>0</v>
      </c>
      <c r="O33" s="71">
        <f>'Butterfly data entry'!P36*('Butterfly data entry'!P36-1)</f>
        <v>0</v>
      </c>
      <c r="P33" s="71">
        <f>'Butterfly data entry'!Q36*('Butterfly data entry'!Q36-1)</f>
        <v>0</v>
      </c>
      <c r="Q33" s="71">
        <f>'Butterfly data entry'!R36*('Butterfly data entry'!R36-1)</f>
        <v>0</v>
      </c>
      <c r="R33" s="71">
        <f>'Butterfly data entry'!S36*('Butterfly data entry'!S36-1)</f>
        <v>0</v>
      </c>
      <c r="S33" s="71">
        <f>'Butterfly data entry'!T36*('Butterfly data entry'!T36-1)</f>
        <v>0</v>
      </c>
      <c r="T33" s="71">
        <f>'Butterfly data entry'!U36*('Butterfly data entry'!U36-1)</f>
        <v>0</v>
      </c>
      <c r="U33" s="71">
        <f>'Butterfly data entry'!V36*('Butterfly data entry'!V36-1)</f>
        <v>0</v>
      </c>
      <c r="V33" s="71">
        <f>'Butterfly data entry'!W36*('Butterfly data entry'!W36-1)</f>
        <v>0</v>
      </c>
      <c r="W33" s="71">
        <f>'Butterfly data entry'!X36*('Butterfly data entry'!X36-1)</f>
        <v>0</v>
      </c>
      <c r="X33" s="71">
        <f>'Butterfly data entry'!Y36*('Butterfly data entry'!Y36-1)</f>
        <v>0</v>
      </c>
      <c r="Y33" s="71">
        <f>'Butterfly data entry'!Z36*('Butterfly data entry'!Z36-1)</f>
        <v>0</v>
      </c>
      <c r="Z33" s="71">
        <f>'Butterfly data entry'!AA36*('Butterfly data entry'!AA36-1)</f>
        <v>0</v>
      </c>
      <c r="AA33" s="71">
        <f>'Butterfly data entry'!AB36*('Butterfly data entry'!AB36-1)</f>
        <v>0</v>
      </c>
      <c r="AB33" s="71">
        <f>'Butterfly data entry'!AC36*('Butterfly data entry'!AC36-1)</f>
        <v>0</v>
      </c>
      <c r="AC33" s="71">
        <f>'Butterfly data entry'!AD36*('Butterfly data entry'!AD36-1)</f>
        <v>0</v>
      </c>
      <c r="AD33" s="71">
        <f>'Butterfly data entry'!AE36*('Butterfly data entry'!AE36-1)</f>
        <v>0</v>
      </c>
      <c r="AE33" s="71">
        <f>'Butterfly data entry'!AF36*('Butterfly data entry'!AF36-1)</f>
        <v>0</v>
      </c>
      <c r="AF33" s="71">
        <f>'Butterfly data entry'!AG36*('Butterfly data entry'!AG36-1)</f>
        <v>0</v>
      </c>
      <c r="AG33" s="71">
        <f>'Butterfly data entry'!AH36*('Butterfly data entry'!AH36-1)</f>
        <v>0</v>
      </c>
      <c r="AH33" s="71">
        <f>'Butterfly data entry'!AI36*('Butterfly data entry'!AI36-1)</f>
        <v>0</v>
      </c>
      <c r="AI33" s="71">
        <f>'Butterfly data entry'!AJ36*('Butterfly data entry'!AJ36-1)</f>
        <v>0</v>
      </c>
      <c r="AJ33" s="71">
        <f>'Butterfly data entry'!AK36*('Butterfly data entry'!AK36-1)</f>
        <v>0</v>
      </c>
      <c r="AK33" s="71">
        <f>'Butterfly data entry'!AL36*('Butterfly data entry'!AL36-1)</f>
        <v>0</v>
      </c>
      <c r="AL33" s="71">
        <f>'Butterfly data entry'!AM36*('Butterfly data entry'!AM36-1)</f>
        <v>0</v>
      </c>
      <c r="AM33" s="71">
        <f>'Butterfly data entry'!AN36*('Butterfly data entry'!AN36-1)</f>
        <v>0</v>
      </c>
      <c r="AN33" s="71">
        <f>'Butterfly data entry'!AO36*('Butterfly data entry'!AO36-1)</f>
        <v>0</v>
      </c>
      <c r="AO33" s="71">
        <f>'Butterfly data entry'!AP36*('Butterfly data entry'!AP36-1)</f>
        <v>0</v>
      </c>
      <c r="AP33" s="71">
        <f>'Butterfly data entry'!AQ36*('Butterfly data entry'!AQ36-1)</f>
        <v>0</v>
      </c>
      <c r="AQ33" s="71">
        <f>'Butterfly data entry'!AR36*('Butterfly data entry'!AR36-1)</f>
        <v>0</v>
      </c>
      <c r="AR33" s="71">
        <f>'Butterfly data entry'!AS36*('Butterfly data entry'!AS36-1)</f>
        <v>0</v>
      </c>
      <c r="AS33" s="71">
        <f>'Butterfly data entry'!AT36*('Butterfly data entry'!AT36-1)</f>
        <v>0</v>
      </c>
      <c r="AT33" s="71">
        <f>'Butterfly data entry'!AU36*('Butterfly data entry'!AU36-1)</f>
        <v>0</v>
      </c>
      <c r="AU33" s="71">
        <f>'Butterfly data entry'!AV36*('Butterfly data entry'!AV36-1)</f>
        <v>0</v>
      </c>
      <c r="AV33" s="71">
        <f>'Butterfly data entry'!AW36*('Butterfly data entry'!AW36-1)</f>
        <v>0</v>
      </c>
      <c r="AW33" s="71">
        <f>'Butterfly data entry'!AX36*('Butterfly data entry'!AX36-1)</f>
        <v>0</v>
      </c>
      <c r="AX33" s="71">
        <f>'Butterfly data entry'!AY36*('Butterfly data entry'!AY36-1)</f>
        <v>0</v>
      </c>
      <c r="AY33" s="71">
        <f>'Butterfly data entry'!AZ36*('Butterfly data entry'!AZ36-1)</f>
        <v>0</v>
      </c>
      <c r="AZ33" s="71">
        <f>'Butterfly data entry'!BA36*('Butterfly data entry'!BA36-1)</f>
        <v>0</v>
      </c>
      <c r="BA33" s="71">
        <f>'Butterfly data entry'!BB36*('Butterfly data entry'!BB36-1)</f>
        <v>0</v>
      </c>
      <c r="BB33" s="71">
        <f>'Butterfly data entry'!BC36*('Butterfly data entry'!BC36-1)</f>
        <v>0</v>
      </c>
      <c r="BC33" s="71">
        <f>'Butterfly data entry'!BD36*('Butterfly data entry'!BD36-1)</f>
        <v>0</v>
      </c>
      <c r="BD33" s="71">
        <f>'Butterfly data entry'!BE36*('Butterfly data entry'!BE36-1)</f>
        <v>0</v>
      </c>
      <c r="BE33" s="71">
        <f>'Butterfly data entry'!BF36*('Butterfly data entry'!BF36-1)</f>
        <v>0</v>
      </c>
      <c r="BF33" s="71">
        <f>'Butterfly data entry'!BG36*('Butterfly data entry'!BG36-1)</f>
        <v>0</v>
      </c>
      <c r="BG33" s="71">
        <f>'Butterfly data entry'!BH36*('Butterfly data entry'!BH36-1)</f>
        <v>0</v>
      </c>
      <c r="BH33" s="71">
        <f>'Butterfly data entry'!BI36*('Butterfly data entry'!BI36-1)</f>
        <v>0</v>
      </c>
      <c r="BI33" s="71">
        <f>'Butterfly data entry'!BJ36*('Butterfly data entry'!BJ36-1)</f>
        <v>0</v>
      </c>
      <c r="BJ33" s="71">
        <f>'Butterfly data entry'!BK36*('Butterfly data entry'!BK36-1)</f>
        <v>0</v>
      </c>
      <c r="BK33" s="71">
        <f>'Butterfly data entry'!BL36*('Butterfly data entry'!BL36-1)</f>
        <v>0</v>
      </c>
      <c r="BL33" s="71">
        <f>'Butterfly data entry'!BM36*('Butterfly data entry'!BM36-1)</f>
        <v>0</v>
      </c>
      <c r="BM33" s="71">
        <f>'Butterfly data entry'!BN36*('Butterfly data entry'!BN36-1)</f>
        <v>0</v>
      </c>
      <c r="BN33" s="71">
        <f>'Butterfly data entry'!BO36*('Butterfly data entry'!BO36-1)</f>
        <v>0</v>
      </c>
      <c r="BO33" s="71">
        <f>'Butterfly data entry'!BP36*('Butterfly data entry'!BP36-1)</f>
        <v>0</v>
      </c>
      <c r="BP33" s="71">
        <f>'Butterfly data entry'!BQ36*('Butterfly data entry'!BQ36-1)</f>
        <v>0</v>
      </c>
      <c r="BQ33" s="71">
        <f>'Butterfly data entry'!BR36*('Butterfly data entry'!BR36-1)</f>
        <v>0</v>
      </c>
      <c r="BR33" s="71">
        <f>'Butterfly data entry'!BS36*('Butterfly data entry'!BS36-1)</f>
        <v>0</v>
      </c>
      <c r="BS33" s="71">
        <f>'Butterfly data entry'!BT36*('Butterfly data entry'!BT36-1)</f>
        <v>0</v>
      </c>
      <c r="BT33" s="71">
        <f>'Butterfly data entry'!BU36*('Butterfly data entry'!BU36-1)</f>
        <v>0</v>
      </c>
      <c r="BU33" s="71">
        <f>'Butterfly data entry'!BV36*('Butterfly data entry'!BV36-1)</f>
        <v>0</v>
      </c>
      <c r="BV33" s="71">
        <f>'Butterfly data entry'!BW36*('Butterfly data entry'!BW36-1)</f>
        <v>0</v>
      </c>
      <c r="BW33" s="71">
        <f>'Butterfly data entry'!BX36*('Butterfly data entry'!BX36-1)</f>
        <v>0</v>
      </c>
      <c r="BX33" s="71">
        <f>'Butterfly data entry'!BY36*('Butterfly data entry'!BY36-1)</f>
        <v>0</v>
      </c>
      <c r="BY33" s="71">
        <f>'Butterfly data entry'!BZ36*('Butterfly data entry'!BZ36-1)</f>
        <v>0</v>
      </c>
      <c r="BZ33" s="71">
        <f>'Butterfly data entry'!CA36*('Butterfly data entry'!CA36-1)</f>
        <v>0</v>
      </c>
      <c r="CA33" s="71">
        <f>'Butterfly data entry'!CB36*('Butterfly data entry'!CB36-1)</f>
        <v>0</v>
      </c>
      <c r="CB33" s="71">
        <f>'Butterfly data entry'!CC36*('Butterfly data entry'!CC36-1)</f>
        <v>0</v>
      </c>
      <c r="CC33" s="71">
        <f>'Butterfly data entry'!CD36*('Butterfly data entry'!CD36-1)</f>
        <v>0</v>
      </c>
      <c r="CD33" s="71">
        <f>'Butterfly data entry'!CE36*('Butterfly data entry'!CE36-1)</f>
        <v>0</v>
      </c>
      <c r="CE33" s="71">
        <f>'Butterfly data entry'!CF36*('Butterfly data entry'!CF36-1)</f>
        <v>0</v>
      </c>
      <c r="CF33" s="71">
        <f>'Butterfly data entry'!CG36*('Butterfly data entry'!CG36-1)</f>
        <v>0</v>
      </c>
      <c r="CG33" s="71">
        <f>'Butterfly data entry'!CH36*('Butterfly data entry'!CH36-1)</f>
        <v>0</v>
      </c>
      <c r="CH33" s="71">
        <f>'Butterfly data entry'!CI36*('Butterfly data entry'!CI36-1)</f>
        <v>0</v>
      </c>
      <c r="CI33" s="71">
        <f>'Butterfly data entry'!CJ36*('Butterfly data entry'!CJ36-1)</f>
        <v>0</v>
      </c>
      <c r="CJ33" s="71">
        <f>'Butterfly data entry'!CK36*('Butterfly data entry'!CK36-1)</f>
        <v>0</v>
      </c>
      <c r="CK33" s="71">
        <f>'Butterfly data entry'!CL36*('Butterfly data entry'!CL36-1)</f>
        <v>0</v>
      </c>
      <c r="CL33" s="71">
        <f>'Butterfly data entry'!CM36*('Butterfly data entry'!CM36-1)</f>
        <v>0</v>
      </c>
      <c r="CM33" s="71">
        <f>'Butterfly data entry'!CN36*('Butterfly data entry'!CN36-1)</f>
        <v>0</v>
      </c>
      <c r="CN33" s="71">
        <f>'Butterfly data entry'!CO36*('Butterfly data entry'!CO36-1)</f>
        <v>0</v>
      </c>
      <c r="CO33" s="71">
        <f>'Butterfly data entry'!CP36*('Butterfly data entry'!CP36-1)</f>
        <v>0</v>
      </c>
      <c r="CP33" s="71">
        <f>'Butterfly data entry'!CQ36*('Butterfly data entry'!CQ36-1)</f>
        <v>0</v>
      </c>
      <c r="CQ33" s="71">
        <f>'Butterfly data entry'!CR36*('Butterfly data entry'!CR36-1)</f>
        <v>0</v>
      </c>
      <c r="CR33" s="71">
        <f>'Butterfly data entry'!CS36*('Butterfly data entry'!CS36-1)</f>
        <v>0</v>
      </c>
      <c r="CS33" s="71">
        <f>'Butterfly data entry'!CT36*('Butterfly data entry'!CT36-1)</f>
        <v>0</v>
      </c>
      <c r="CT33" s="71">
        <f>'Butterfly data entry'!CU36*('Butterfly data entry'!CU36-1)</f>
        <v>0</v>
      </c>
      <c r="CU33" s="71">
        <f>'Butterfly data entry'!CV36*('Butterfly data entry'!CV36-1)</f>
        <v>0</v>
      </c>
      <c r="CV33" s="71">
        <f>'Butterfly data entry'!CW36*('Butterfly data entry'!CW36-1)</f>
        <v>0</v>
      </c>
      <c r="CW33" s="71">
        <f>'Butterfly data entry'!CX36*('Butterfly data entry'!CX36-1)</f>
        <v>0</v>
      </c>
      <c r="CX33" s="71">
        <f>'Butterfly data entry'!CY36*('Butterfly data entry'!CY36-1)</f>
        <v>0</v>
      </c>
      <c r="CY33" s="71">
        <f>'Butterfly data entry'!CZ36*('Butterfly data entry'!CZ36-1)</f>
        <v>0</v>
      </c>
      <c r="CZ33" s="71">
        <f>'Butterfly data entry'!DA36*('Butterfly data entry'!DA36-1)</f>
        <v>0</v>
      </c>
      <c r="DA33" s="71">
        <f>'Butterfly data entry'!DB36*('Butterfly data entry'!DB36-1)</f>
        <v>0</v>
      </c>
      <c r="DB33" s="71">
        <f>'Butterfly data entry'!DC36*('Butterfly data entry'!DC36-1)</f>
        <v>0</v>
      </c>
      <c r="DC33" s="71">
        <f>'Butterfly data entry'!DD36*('Butterfly data entry'!DD36-1)</f>
        <v>0</v>
      </c>
      <c r="DD33" s="71">
        <f>'Butterfly data entry'!DE36*('Butterfly data entry'!DE36-1)</f>
        <v>0</v>
      </c>
      <c r="DE33" s="71">
        <f>'Butterfly data entry'!DF36*('Butterfly data entry'!DF36-1)</f>
        <v>0</v>
      </c>
      <c r="DF33" s="71">
        <f>'Butterfly data entry'!DG36*('Butterfly data entry'!DG36-1)</f>
        <v>0</v>
      </c>
      <c r="DG33" s="71">
        <f>'Butterfly data entry'!DH36*('Butterfly data entry'!DH36-1)</f>
        <v>0</v>
      </c>
      <c r="DH33" s="71">
        <f>'Butterfly data entry'!DI36*('Butterfly data entry'!DI36-1)</f>
        <v>0</v>
      </c>
      <c r="DI33" s="71">
        <f>'Butterfly data entry'!DJ36*('Butterfly data entry'!DJ36-1)</f>
        <v>0</v>
      </c>
      <c r="DJ33" s="71">
        <f>'Butterfly data entry'!DK36*('Butterfly data entry'!DK36-1)</f>
        <v>0</v>
      </c>
      <c r="DK33" s="71">
        <f>'Butterfly data entry'!DL36*('Butterfly data entry'!DL36-1)</f>
        <v>0</v>
      </c>
      <c r="DL33" s="71">
        <f>'Butterfly data entry'!DM36*('Butterfly data entry'!DM36-1)</f>
        <v>0</v>
      </c>
      <c r="DM33" s="71">
        <f>'Butterfly data entry'!DN36*('Butterfly data entry'!DN36-1)</f>
        <v>0</v>
      </c>
      <c r="DN33" s="71">
        <f>'Butterfly data entry'!DO36*('Butterfly data entry'!DO36-1)</f>
        <v>0</v>
      </c>
      <c r="DO33" s="71">
        <f>'Butterfly data entry'!DP36*('Butterfly data entry'!DP36-1)</f>
        <v>0</v>
      </c>
      <c r="DP33" s="71">
        <f>'Butterfly data entry'!DQ36*('Butterfly data entry'!DQ36-1)</f>
        <v>0</v>
      </c>
      <c r="DQ33" s="71">
        <f>'Butterfly data entry'!DR36*('Butterfly data entry'!DR36-1)</f>
        <v>0</v>
      </c>
      <c r="DR33" s="71">
        <f>'Butterfly data entry'!DS36*('Butterfly data entry'!DS36-1)</f>
        <v>0</v>
      </c>
      <c r="DS33" s="71">
        <f>'Butterfly data entry'!DT36*('Butterfly data entry'!DT36-1)</f>
        <v>0</v>
      </c>
    </row>
    <row r="34" spans="1:125" x14ac:dyDescent="0.25">
      <c r="A34" t="str">
        <f>'Butterfly data entry'!B37</f>
        <v xml:space="preserve">Species Unknown </v>
      </c>
      <c r="B34" s="71">
        <f>'Butterfly data entry'!C37*('Butterfly data entry'!C37-1)</f>
        <v>0</v>
      </c>
      <c r="C34" s="71">
        <f>'Butterfly data entry'!D37*('Butterfly data entry'!D37-1)</f>
        <v>0</v>
      </c>
      <c r="D34" s="71">
        <f>'Butterfly data entry'!E37*('Butterfly data entry'!E37-1)</f>
        <v>0</v>
      </c>
      <c r="E34" s="71">
        <f>'Butterfly data entry'!F37*('Butterfly data entry'!F37-1)</f>
        <v>0</v>
      </c>
      <c r="F34" s="71">
        <f>'Butterfly data entry'!G37*('Butterfly data entry'!G37-1)</f>
        <v>0</v>
      </c>
      <c r="G34" s="71">
        <f>'Butterfly data entry'!H37*('Butterfly data entry'!H37-1)</f>
        <v>0</v>
      </c>
      <c r="H34" s="71">
        <f>'Butterfly data entry'!I37*('Butterfly data entry'!I37-1)</f>
        <v>0</v>
      </c>
      <c r="I34" s="71">
        <f>'Butterfly data entry'!J37*('Butterfly data entry'!J37-1)</f>
        <v>0</v>
      </c>
      <c r="J34" s="71">
        <f>'Butterfly data entry'!K37*('Butterfly data entry'!K37-1)</f>
        <v>0</v>
      </c>
      <c r="K34" s="71">
        <f>'Butterfly data entry'!L37*('Butterfly data entry'!L37-1)</f>
        <v>0</v>
      </c>
      <c r="L34" s="71">
        <f>'Butterfly data entry'!M37*('Butterfly data entry'!M37-1)</f>
        <v>0</v>
      </c>
      <c r="M34" s="71">
        <f>'Butterfly data entry'!N37*('Butterfly data entry'!N37-1)</f>
        <v>0</v>
      </c>
      <c r="N34" s="71">
        <f>'Butterfly data entry'!O37*('Butterfly data entry'!O37-1)</f>
        <v>0</v>
      </c>
      <c r="O34" s="71">
        <f>'Butterfly data entry'!P37*('Butterfly data entry'!P37-1)</f>
        <v>0</v>
      </c>
      <c r="P34" s="71">
        <f>'Butterfly data entry'!Q37*('Butterfly data entry'!Q37-1)</f>
        <v>0</v>
      </c>
      <c r="Q34" s="71">
        <f>'Butterfly data entry'!R37*('Butterfly data entry'!R37-1)</f>
        <v>0</v>
      </c>
      <c r="R34" s="71">
        <f>'Butterfly data entry'!S37*('Butterfly data entry'!S37-1)</f>
        <v>0</v>
      </c>
      <c r="S34" s="71">
        <f>'Butterfly data entry'!T37*('Butterfly data entry'!T37-1)</f>
        <v>0</v>
      </c>
      <c r="T34" s="71">
        <f>'Butterfly data entry'!U37*('Butterfly data entry'!U37-1)</f>
        <v>0</v>
      </c>
      <c r="U34" s="71">
        <f>'Butterfly data entry'!V37*('Butterfly data entry'!V37-1)</f>
        <v>0</v>
      </c>
      <c r="V34" s="71">
        <f>'Butterfly data entry'!W37*('Butterfly data entry'!W37-1)</f>
        <v>0</v>
      </c>
      <c r="W34" s="71">
        <f>'Butterfly data entry'!X37*('Butterfly data entry'!X37-1)</f>
        <v>0</v>
      </c>
      <c r="X34" s="71">
        <f>'Butterfly data entry'!Y37*('Butterfly data entry'!Y37-1)</f>
        <v>0</v>
      </c>
      <c r="Y34" s="71">
        <f>'Butterfly data entry'!Z37*('Butterfly data entry'!Z37-1)</f>
        <v>0</v>
      </c>
      <c r="Z34" s="71">
        <f>'Butterfly data entry'!AA37*('Butterfly data entry'!AA37-1)</f>
        <v>0</v>
      </c>
      <c r="AA34" s="71">
        <f>'Butterfly data entry'!AB37*('Butterfly data entry'!AB37-1)</f>
        <v>0</v>
      </c>
      <c r="AB34" s="71">
        <f>'Butterfly data entry'!AC37*('Butterfly data entry'!AC37-1)</f>
        <v>0</v>
      </c>
      <c r="AC34" s="71">
        <f>'Butterfly data entry'!AD37*('Butterfly data entry'!AD37-1)</f>
        <v>0</v>
      </c>
      <c r="AD34" s="71">
        <f>'Butterfly data entry'!AE37*('Butterfly data entry'!AE37-1)</f>
        <v>0</v>
      </c>
      <c r="AE34" s="71">
        <f>'Butterfly data entry'!AF37*('Butterfly data entry'!AF37-1)</f>
        <v>0</v>
      </c>
      <c r="AF34" s="71">
        <f>'Butterfly data entry'!AG37*('Butterfly data entry'!AG37-1)</f>
        <v>0</v>
      </c>
      <c r="AG34" s="71">
        <f>'Butterfly data entry'!AH37*('Butterfly data entry'!AH37-1)</f>
        <v>0</v>
      </c>
      <c r="AH34" s="71">
        <f>'Butterfly data entry'!AI37*('Butterfly data entry'!AI37-1)</f>
        <v>0</v>
      </c>
      <c r="AI34" s="71">
        <f>'Butterfly data entry'!AJ37*('Butterfly data entry'!AJ37-1)</f>
        <v>0</v>
      </c>
      <c r="AJ34" s="71">
        <f>'Butterfly data entry'!AK37*('Butterfly data entry'!AK37-1)</f>
        <v>0</v>
      </c>
      <c r="AK34" s="71">
        <f>'Butterfly data entry'!AL37*('Butterfly data entry'!AL37-1)</f>
        <v>0</v>
      </c>
      <c r="AL34" s="71">
        <f>'Butterfly data entry'!AM37*('Butterfly data entry'!AM37-1)</f>
        <v>0</v>
      </c>
      <c r="AM34" s="71">
        <f>'Butterfly data entry'!AN37*('Butterfly data entry'!AN37-1)</f>
        <v>0</v>
      </c>
      <c r="AN34" s="71">
        <f>'Butterfly data entry'!AO37*('Butterfly data entry'!AO37-1)</f>
        <v>0</v>
      </c>
      <c r="AO34" s="71">
        <f>'Butterfly data entry'!AP37*('Butterfly data entry'!AP37-1)</f>
        <v>0</v>
      </c>
      <c r="AP34" s="71">
        <f>'Butterfly data entry'!AQ37*('Butterfly data entry'!AQ37-1)</f>
        <v>0</v>
      </c>
      <c r="AQ34" s="71">
        <f>'Butterfly data entry'!AR37*('Butterfly data entry'!AR37-1)</f>
        <v>0</v>
      </c>
      <c r="AR34" s="71">
        <f>'Butterfly data entry'!AS37*('Butterfly data entry'!AS37-1)</f>
        <v>0</v>
      </c>
      <c r="AS34" s="71">
        <f>'Butterfly data entry'!AT37*('Butterfly data entry'!AT37-1)</f>
        <v>0</v>
      </c>
      <c r="AT34" s="71">
        <f>'Butterfly data entry'!AU37*('Butterfly data entry'!AU37-1)</f>
        <v>0</v>
      </c>
      <c r="AU34" s="71">
        <f>'Butterfly data entry'!AV37*('Butterfly data entry'!AV37-1)</f>
        <v>0</v>
      </c>
      <c r="AV34" s="71">
        <f>'Butterfly data entry'!AW37*('Butterfly data entry'!AW37-1)</f>
        <v>0</v>
      </c>
      <c r="AW34" s="71">
        <f>'Butterfly data entry'!AX37*('Butterfly data entry'!AX37-1)</f>
        <v>0</v>
      </c>
      <c r="AX34" s="71">
        <f>'Butterfly data entry'!AY37*('Butterfly data entry'!AY37-1)</f>
        <v>0</v>
      </c>
      <c r="AY34" s="71">
        <f>'Butterfly data entry'!AZ37*('Butterfly data entry'!AZ37-1)</f>
        <v>0</v>
      </c>
      <c r="AZ34" s="71">
        <f>'Butterfly data entry'!BA37*('Butterfly data entry'!BA37-1)</f>
        <v>0</v>
      </c>
      <c r="BA34" s="71">
        <f>'Butterfly data entry'!BB37*('Butterfly data entry'!BB37-1)</f>
        <v>0</v>
      </c>
      <c r="BB34" s="71">
        <f>'Butterfly data entry'!BC37*('Butterfly data entry'!BC37-1)</f>
        <v>0</v>
      </c>
      <c r="BC34" s="71">
        <f>'Butterfly data entry'!BD37*('Butterfly data entry'!BD37-1)</f>
        <v>0</v>
      </c>
      <c r="BD34" s="71">
        <f>'Butterfly data entry'!BE37*('Butterfly data entry'!BE37-1)</f>
        <v>0</v>
      </c>
      <c r="BE34" s="71">
        <f>'Butterfly data entry'!BF37*('Butterfly data entry'!BF37-1)</f>
        <v>0</v>
      </c>
      <c r="BF34" s="71">
        <f>'Butterfly data entry'!BG37*('Butterfly data entry'!BG37-1)</f>
        <v>0</v>
      </c>
      <c r="BG34" s="71">
        <f>'Butterfly data entry'!BH37*('Butterfly data entry'!BH37-1)</f>
        <v>0</v>
      </c>
      <c r="BH34" s="71">
        <f>'Butterfly data entry'!BI37*('Butterfly data entry'!BI37-1)</f>
        <v>0</v>
      </c>
      <c r="BI34" s="71">
        <f>'Butterfly data entry'!BJ37*('Butterfly data entry'!BJ37-1)</f>
        <v>0</v>
      </c>
      <c r="BJ34" s="71">
        <f>'Butterfly data entry'!BK37*('Butterfly data entry'!BK37-1)</f>
        <v>0</v>
      </c>
      <c r="BK34" s="71">
        <f>'Butterfly data entry'!BL37*('Butterfly data entry'!BL37-1)</f>
        <v>0</v>
      </c>
      <c r="BL34" s="71">
        <f>'Butterfly data entry'!BM37*('Butterfly data entry'!BM37-1)</f>
        <v>0</v>
      </c>
      <c r="BM34" s="71">
        <f>'Butterfly data entry'!BN37*('Butterfly data entry'!BN37-1)</f>
        <v>0</v>
      </c>
      <c r="BN34" s="71">
        <f>'Butterfly data entry'!BO37*('Butterfly data entry'!BO37-1)</f>
        <v>0</v>
      </c>
      <c r="BO34" s="71">
        <f>'Butterfly data entry'!BP37*('Butterfly data entry'!BP37-1)</f>
        <v>0</v>
      </c>
      <c r="BP34" s="71">
        <f>'Butterfly data entry'!BQ37*('Butterfly data entry'!BQ37-1)</f>
        <v>0</v>
      </c>
      <c r="BQ34" s="71">
        <f>'Butterfly data entry'!BR37*('Butterfly data entry'!BR37-1)</f>
        <v>0</v>
      </c>
      <c r="BR34" s="71">
        <f>'Butterfly data entry'!BS37*('Butterfly data entry'!BS37-1)</f>
        <v>0</v>
      </c>
      <c r="BS34" s="71">
        <f>'Butterfly data entry'!BT37*('Butterfly data entry'!BT37-1)</f>
        <v>0</v>
      </c>
      <c r="BT34" s="71">
        <f>'Butterfly data entry'!BU37*('Butterfly data entry'!BU37-1)</f>
        <v>0</v>
      </c>
      <c r="BU34" s="71">
        <f>'Butterfly data entry'!BV37*('Butterfly data entry'!BV37-1)</f>
        <v>0</v>
      </c>
      <c r="BV34" s="71">
        <f>'Butterfly data entry'!BW37*('Butterfly data entry'!BW37-1)</f>
        <v>0</v>
      </c>
      <c r="BW34" s="71">
        <f>'Butterfly data entry'!BX37*('Butterfly data entry'!BX37-1)</f>
        <v>0</v>
      </c>
      <c r="BX34" s="71">
        <f>'Butterfly data entry'!BY37*('Butterfly data entry'!BY37-1)</f>
        <v>0</v>
      </c>
      <c r="BY34" s="71">
        <f>'Butterfly data entry'!BZ37*('Butterfly data entry'!BZ37-1)</f>
        <v>0</v>
      </c>
      <c r="BZ34" s="71">
        <f>'Butterfly data entry'!CA37*('Butterfly data entry'!CA37-1)</f>
        <v>0</v>
      </c>
      <c r="CA34" s="71">
        <f>'Butterfly data entry'!CB37*('Butterfly data entry'!CB37-1)</f>
        <v>0</v>
      </c>
      <c r="CB34" s="71">
        <f>'Butterfly data entry'!CC37*('Butterfly data entry'!CC37-1)</f>
        <v>0</v>
      </c>
      <c r="CC34" s="71">
        <f>'Butterfly data entry'!CD37*('Butterfly data entry'!CD37-1)</f>
        <v>0</v>
      </c>
      <c r="CD34" s="71">
        <f>'Butterfly data entry'!CE37*('Butterfly data entry'!CE37-1)</f>
        <v>0</v>
      </c>
      <c r="CE34" s="71">
        <f>'Butterfly data entry'!CF37*('Butterfly data entry'!CF37-1)</f>
        <v>0</v>
      </c>
      <c r="CF34" s="71">
        <f>'Butterfly data entry'!CG37*('Butterfly data entry'!CG37-1)</f>
        <v>0</v>
      </c>
      <c r="CG34" s="71">
        <f>'Butterfly data entry'!CH37*('Butterfly data entry'!CH37-1)</f>
        <v>0</v>
      </c>
      <c r="CH34" s="71">
        <f>'Butterfly data entry'!CI37*('Butterfly data entry'!CI37-1)</f>
        <v>0</v>
      </c>
      <c r="CI34" s="71">
        <f>'Butterfly data entry'!CJ37*('Butterfly data entry'!CJ37-1)</f>
        <v>0</v>
      </c>
      <c r="CJ34" s="71">
        <f>'Butterfly data entry'!CK37*('Butterfly data entry'!CK37-1)</f>
        <v>0</v>
      </c>
      <c r="CK34" s="71">
        <f>'Butterfly data entry'!CL37*('Butterfly data entry'!CL37-1)</f>
        <v>0</v>
      </c>
      <c r="CL34" s="71">
        <f>'Butterfly data entry'!CM37*('Butterfly data entry'!CM37-1)</f>
        <v>0</v>
      </c>
      <c r="CM34" s="71">
        <f>'Butterfly data entry'!CN37*('Butterfly data entry'!CN37-1)</f>
        <v>0</v>
      </c>
      <c r="CN34" s="71">
        <f>'Butterfly data entry'!CO37*('Butterfly data entry'!CO37-1)</f>
        <v>0</v>
      </c>
      <c r="CO34" s="71">
        <f>'Butterfly data entry'!CP37*('Butterfly data entry'!CP37-1)</f>
        <v>0</v>
      </c>
      <c r="CP34" s="71">
        <f>'Butterfly data entry'!CQ37*('Butterfly data entry'!CQ37-1)</f>
        <v>0</v>
      </c>
      <c r="CQ34" s="71">
        <f>'Butterfly data entry'!CR37*('Butterfly data entry'!CR37-1)</f>
        <v>0</v>
      </c>
      <c r="CR34" s="71">
        <f>'Butterfly data entry'!CS37*('Butterfly data entry'!CS37-1)</f>
        <v>0</v>
      </c>
      <c r="CS34" s="71">
        <f>'Butterfly data entry'!CT37*('Butterfly data entry'!CT37-1)</f>
        <v>0</v>
      </c>
      <c r="CT34" s="71">
        <f>'Butterfly data entry'!CU37*('Butterfly data entry'!CU37-1)</f>
        <v>0</v>
      </c>
      <c r="CU34" s="71">
        <f>'Butterfly data entry'!CV37*('Butterfly data entry'!CV37-1)</f>
        <v>0</v>
      </c>
      <c r="CV34" s="71">
        <f>'Butterfly data entry'!CW37*('Butterfly data entry'!CW37-1)</f>
        <v>0</v>
      </c>
      <c r="CW34" s="71">
        <f>'Butterfly data entry'!CX37*('Butterfly data entry'!CX37-1)</f>
        <v>0</v>
      </c>
      <c r="CX34" s="71">
        <f>'Butterfly data entry'!CY37*('Butterfly data entry'!CY37-1)</f>
        <v>0</v>
      </c>
      <c r="CY34" s="71">
        <f>'Butterfly data entry'!CZ37*('Butterfly data entry'!CZ37-1)</f>
        <v>0</v>
      </c>
      <c r="CZ34" s="71">
        <f>'Butterfly data entry'!DA37*('Butterfly data entry'!DA37-1)</f>
        <v>0</v>
      </c>
      <c r="DA34" s="71">
        <f>'Butterfly data entry'!DB37*('Butterfly data entry'!DB37-1)</f>
        <v>0</v>
      </c>
      <c r="DB34" s="71">
        <f>'Butterfly data entry'!DC37*('Butterfly data entry'!DC37-1)</f>
        <v>0</v>
      </c>
      <c r="DC34" s="71">
        <f>'Butterfly data entry'!DD37*('Butterfly data entry'!DD37-1)</f>
        <v>0</v>
      </c>
      <c r="DD34" s="71">
        <f>'Butterfly data entry'!DE37*('Butterfly data entry'!DE37-1)</f>
        <v>0</v>
      </c>
      <c r="DE34" s="71">
        <f>'Butterfly data entry'!DF37*('Butterfly data entry'!DF37-1)</f>
        <v>0</v>
      </c>
      <c r="DF34" s="71">
        <f>'Butterfly data entry'!DG37*('Butterfly data entry'!DG37-1)</f>
        <v>0</v>
      </c>
      <c r="DG34" s="71">
        <f>'Butterfly data entry'!DH37*('Butterfly data entry'!DH37-1)</f>
        <v>0</v>
      </c>
      <c r="DH34" s="71">
        <f>'Butterfly data entry'!DI37*('Butterfly data entry'!DI37-1)</f>
        <v>0</v>
      </c>
      <c r="DI34" s="71">
        <f>'Butterfly data entry'!DJ37*('Butterfly data entry'!DJ37-1)</f>
        <v>0</v>
      </c>
      <c r="DJ34" s="71">
        <f>'Butterfly data entry'!DK37*('Butterfly data entry'!DK37-1)</f>
        <v>0</v>
      </c>
      <c r="DK34" s="71">
        <f>'Butterfly data entry'!DL37*('Butterfly data entry'!DL37-1)</f>
        <v>0</v>
      </c>
      <c r="DL34" s="71">
        <f>'Butterfly data entry'!DM37*('Butterfly data entry'!DM37-1)</f>
        <v>0</v>
      </c>
      <c r="DM34" s="71">
        <f>'Butterfly data entry'!DN37*('Butterfly data entry'!DN37-1)</f>
        <v>0</v>
      </c>
      <c r="DN34" s="71">
        <f>'Butterfly data entry'!DO37*('Butterfly data entry'!DO37-1)</f>
        <v>0</v>
      </c>
      <c r="DO34" s="71">
        <f>'Butterfly data entry'!DP37*('Butterfly data entry'!DP37-1)</f>
        <v>0</v>
      </c>
      <c r="DP34" s="71">
        <f>'Butterfly data entry'!DQ37*('Butterfly data entry'!DQ37-1)</f>
        <v>0</v>
      </c>
      <c r="DQ34" s="71">
        <f>'Butterfly data entry'!DR37*('Butterfly data entry'!DR37-1)</f>
        <v>0</v>
      </c>
      <c r="DR34" s="71">
        <f>'Butterfly data entry'!DS37*('Butterfly data entry'!DS37-1)</f>
        <v>0</v>
      </c>
      <c r="DS34" s="71">
        <f>'Butterfly data entry'!DT37*('Butterfly data entry'!DT37-1)</f>
        <v>0</v>
      </c>
    </row>
    <row r="35" spans="1:125" x14ac:dyDescent="0.25">
      <c r="A35" t="s">
        <v>289</v>
      </c>
      <c r="B35">
        <f>'Butterfly data entry'!C38</f>
        <v>0</v>
      </c>
      <c r="C35">
        <f>'Butterfly data entry'!D38</f>
        <v>0</v>
      </c>
      <c r="D35">
        <f>'Butterfly data entry'!E38</f>
        <v>0</v>
      </c>
      <c r="E35">
        <f>'Butterfly data entry'!F38</f>
        <v>0</v>
      </c>
      <c r="F35">
        <f>'Butterfly data entry'!G38</f>
        <v>0</v>
      </c>
      <c r="G35">
        <f>'Butterfly data entry'!H38</f>
        <v>0</v>
      </c>
      <c r="H35">
        <f>'Butterfly data entry'!I38</f>
        <v>0</v>
      </c>
      <c r="I35">
        <f>'Butterfly data entry'!J38</f>
        <v>0</v>
      </c>
      <c r="J35">
        <f>'Butterfly data entry'!K38</f>
        <v>0</v>
      </c>
      <c r="K35">
        <f>'Butterfly data entry'!L38</f>
        <v>0</v>
      </c>
      <c r="L35">
        <f>'Butterfly data entry'!M38</f>
        <v>0</v>
      </c>
      <c r="M35">
        <f>'Butterfly data entry'!N38</f>
        <v>0</v>
      </c>
      <c r="N35">
        <f>'Butterfly data entry'!O38</f>
        <v>0</v>
      </c>
      <c r="O35">
        <f>'Butterfly data entry'!P38</f>
        <v>0</v>
      </c>
      <c r="P35">
        <f>'Butterfly data entry'!Q38</f>
        <v>0</v>
      </c>
      <c r="Q35">
        <f>'Butterfly data entry'!R38</f>
        <v>0</v>
      </c>
      <c r="R35">
        <f>'Butterfly data entry'!S38</f>
        <v>0</v>
      </c>
      <c r="S35">
        <f>'Butterfly data entry'!T38</f>
        <v>0</v>
      </c>
      <c r="T35">
        <f>'Butterfly data entry'!U38</f>
        <v>0</v>
      </c>
      <c r="U35">
        <f>'Butterfly data entry'!V38</f>
        <v>0</v>
      </c>
      <c r="V35">
        <f>'Butterfly data entry'!W38</f>
        <v>0</v>
      </c>
      <c r="W35">
        <f>'Butterfly data entry'!X38</f>
        <v>0</v>
      </c>
      <c r="X35">
        <f>'Butterfly data entry'!Y38</f>
        <v>0</v>
      </c>
      <c r="Y35">
        <f>'Butterfly data entry'!Z38</f>
        <v>0</v>
      </c>
      <c r="Z35">
        <f>'Butterfly data entry'!AA38</f>
        <v>0</v>
      </c>
      <c r="AA35">
        <f>'Butterfly data entry'!AB38</f>
        <v>0</v>
      </c>
      <c r="AB35">
        <f>'Butterfly data entry'!AC38</f>
        <v>0</v>
      </c>
      <c r="AC35">
        <f>'Butterfly data entry'!AD38</f>
        <v>0</v>
      </c>
      <c r="AD35">
        <f>'Butterfly data entry'!AE38</f>
        <v>0</v>
      </c>
      <c r="AE35">
        <f>'Butterfly data entry'!AF38</f>
        <v>0</v>
      </c>
      <c r="AF35">
        <f>'Butterfly data entry'!AG38</f>
        <v>0</v>
      </c>
      <c r="AG35">
        <f>'Butterfly data entry'!AH38</f>
        <v>0</v>
      </c>
      <c r="AH35">
        <f>'Butterfly data entry'!AI38</f>
        <v>0</v>
      </c>
      <c r="AI35">
        <f>'Butterfly data entry'!AJ38</f>
        <v>0</v>
      </c>
      <c r="AJ35">
        <f>'Butterfly data entry'!AK38</f>
        <v>0</v>
      </c>
      <c r="AK35">
        <f>'Butterfly data entry'!AL38</f>
        <v>0</v>
      </c>
      <c r="AL35">
        <f>'Butterfly data entry'!AM38</f>
        <v>0</v>
      </c>
      <c r="AM35">
        <f>'Butterfly data entry'!AN38</f>
        <v>0</v>
      </c>
      <c r="AN35">
        <f>'Butterfly data entry'!AO38</f>
        <v>0</v>
      </c>
      <c r="AO35">
        <f>'Butterfly data entry'!AP38</f>
        <v>0</v>
      </c>
      <c r="AP35">
        <f>'Butterfly data entry'!AQ38</f>
        <v>0</v>
      </c>
      <c r="AQ35">
        <f>'Butterfly data entry'!AR38</f>
        <v>0</v>
      </c>
      <c r="AR35">
        <f>'Butterfly data entry'!AS38</f>
        <v>0</v>
      </c>
      <c r="AS35">
        <f>'Butterfly data entry'!AT38</f>
        <v>0</v>
      </c>
      <c r="AT35">
        <f>'Butterfly data entry'!AU38</f>
        <v>0</v>
      </c>
      <c r="AU35">
        <f>'Butterfly data entry'!AV38</f>
        <v>0</v>
      </c>
      <c r="AV35">
        <f>'Butterfly data entry'!AW38</f>
        <v>0</v>
      </c>
      <c r="AW35">
        <f>'Butterfly data entry'!AX38</f>
        <v>0</v>
      </c>
      <c r="AX35">
        <f>'Butterfly data entry'!AY38</f>
        <v>0</v>
      </c>
      <c r="AY35">
        <f>'Butterfly data entry'!AZ38</f>
        <v>0</v>
      </c>
      <c r="AZ35">
        <f>'Butterfly data entry'!BA38</f>
        <v>0</v>
      </c>
      <c r="BA35">
        <f>'Butterfly data entry'!BB38</f>
        <v>0</v>
      </c>
      <c r="BB35">
        <f>'Butterfly data entry'!BC38</f>
        <v>0</v>
      </c>
      <c r="BC35">
        <f>'Butterfly data entry'!BD38</f>
        <v>0</v>
      </c>
      <c r="BD35">
        <f>'Butterfly data entry'!BE38</f>
        <v>0</v>
      </c>
      <c r="BE35">
        <f>'Butterfly data entry'!BF38</f>
        <v>0</v>
      </c>
      <c r="BF35">
        <f>'Butterfly data entry'!BG38</f>
        <v>0</v>
      </c>
      <c r="BG35">
        <f>'Butterfly data entry'!BH38</f>
        <v>0</v>
      </c>
      <c r="BH35">
        <f>'Butterfly data entry'!BI38</f>
        <v>0</v>
      </c>
      <c r="BI35">
        <f>'Butterfly data entry'!BJ38</f>
        <v>0</v>
      </c>
      <c r="BJ35">
        <f>'Butterfly data entry'!BK38</f>
        <v>0</v>
      </c>
      <c r="BK35">
        <f>'Butterfly data entry'!BL38</f>
        <v>0</v>
      </c>
      <c r="BL35">
        <f>'Butterfly data entry'!BM38</f>
        <v>0</v>
      </c>
      <c r="BM35">
        <f>'Butterfly data entry'!BN38</f>
        <v>0</v>
      </c>
      <c r="BN35">
        <f>'Butterfly data entry'!BO38</f>
        <v>0</v>
      </c>
      <c r="BO35">
        <f>'Butterfly data entry'!BP38</f>
        <v>0</v>
      </c>
      <c r="BP35">
        <f>'Butterfly data entry'!BQ38</f>
        <v>0</v>
      </c>
      <c r="BQ35">
        <f>'Butterfly data entry'!BR38</f>
        <v>0</v>
      </c>
      <c r="BR35">
        <f>'Butterfly data entry'!BS38</f>
        <v>0</v>
      </c>
      <c r="BS35">
        <f>'Butterfly data entry'!BT38</f>
        <v>0</v>
      </c>
      <c r="BT35">
        <f>'Butterfly data entry'!BU38</f>
        <v>0</v>
      </c>
      <c r="BU35">
        <f>'Butterfly data entry'!BV38</f>
        <v>0</v>
      </c>
      <c r="BV35">
        <f>'Butterfly data entry'!BW38</f>
        <v>0</v>
      </c>
      <c r="BW35">
        <f>'Butterfly data entry'!BX38</f>
        <v>0</v>
      </c>
      <c r="BX35">
        <f>'Butterfly data entry'!BY38</f>
        <v>0</v>
      </c>
      <c r="BY35">
        <f>'Butterfly data entry'!BZ38</f>
        <v>0</v>
      </c>
      <c r="BZ35">
        <f>'Butterfly data entry'!CA38</f>
        <v>0</v>
      </c>
      <c r="CA35">
        <f>'Butterfly data entry'!CB38</f>
        <v>0</v>
      </c>
      <c r="CB35">
        <f>'Butterfly data entry'!CC38</f>
        <v>0</v>
      </c>
      <c r="CC35">
        <f>'Butterfly data entry'!CD38</f>
        <v>0</v>
      </c>
      <c r="CD35">
        <f>'Butterfly data entry'!CE38</f>
        <v>0</v>
      </c>
      <c r="CE35">
        <f>'Butterfly data entry'!CF38</f>
        <v>0</v>
      </c>
      <c r="CF35">
        <f>'Butterfly data entry'!CG38</f>
        <v>0</v>
      </c>
      <c r="CG35">
        <f>'Butterfly data entry'!CH38</f>
        <v>0</v>
      </c>
      <c r="CH35">
        <f>'Butterfly data entry'!CI38</f>
        <v>0</v>
      </c>
      <c r="CI35">
        <f>'Butterfly data entry'!CJ38</f>
        <v>0</v>
      </c>
      <c r="CJ35">
        <f>'Butterfly data entry'!CK38</f>
        <v>0</v>
      </c>
      <c r="CK35">
        <f>'Butterfly data entry'!CL38</f>
        <v>0</v>
      </c>
      <c r="CL35">
        <f>'Butterfly data entry'!CM38</f>
        <v>0</v>
      </c>
      <c r="CM35">
        <f>'Butterfly data entry'!CN38</f>
        <v>0</v>
      </c>
      <c r="CN35">
        <f>'Butterfly data entry'!CO38</f>
        <v>0</v>
      </c>
      <c r="CO35">
        <f>'Butterfly data entry'!CP38</f>
        <v>0</v>
      </c>
      <c r="CP35">
        <f>'Butterfly data entry'!CQ38</f>
        <v>0</v>
      </c>
      <c r="CQ35">
        <f>'Butterfly data entry'!CR38</f>
        <v>0</v>
      </c>
      <c r="CR35">
        <f>'Butterfly data entry'!CS38</f>
        <v>0</v>
      </c>
      <c r="CS35">
        <f>'Butterfly data entry'!CT38</f>
        <v>0</v>
      </c>
      <c r="CT35">
        <f>'Butterfly data entry'!CU38</f>
        <v>0</v>
      </c>
      <c r="CU35">
        <f>'Butterfly data entry'!CV38</f>
        <v>0</v>
      </c>
      <c r="CV35">
        <f>'Butterfly data entry'!CW38</f>
        <v>0</v>
      </c>
      <c r="CW35">
        <f>'Butterfly data entry'!CX38</f>
        <v>0</v>
      </c>
      <c r="CX35">
        <f>'Butterfly data entry'!CY38</f>
        <v>0</v>
      </c>
      <c r="CY35">
        <f>'Butterfly data entry'!CZ38</f>
        <v>0</v>
      </c>
      <c r="CZ35">
        <f>'Butterfly data entry'!DA38</f>
        <v>0</v>
      </c>
      <c r="DA35">
        <f>'Butterfly data entry'!DB38</f>
        <v>0</v>
      </c>
      <c r="DB35">
        <f>'Butterfly data entry'!DC38</f>
        <v>0</v>
      </c>
      <c r="DC35">
        <f>'Butterfly data entry'!DD38</f>
        <v>0</v>
      </c>
      <c r="DD35">
        <f>'Butterfly data entry'!DE38</f>
        <v>0</v>
      </c>
      <c r="DE35">
        <f>'Butterfly data entry'!DF38</f>
        <v>0</v>
      </c>
      <c r="DF35">
        <f>'Butterfly data entry'!DG38</f>
        <v>0</v>
      </c>
      <c r="DG35">
        <f>'Butterfly data entry'!DH38</f>
        <v>0</v>
      </c>
      <c r="DH35">
        <f>'Butterfly data entry'!DI38</f>
        <v>0</v>
      </c>
      <c r="DI35">
        <f>'Butterfly data entry'!DJ38</f>
        <v>0</v>
      </c>
      <c r="DJ35">
        <f>'Butterfly data entry'!DK38</f>
        <v>0</v>
      </c>
      <c r="DK35">
        <f>'Butterfly data entry'!DL38</f>
        <v>0</v>
      </c>
      <c r="DL35">
        <f>'Butterfly data entry'!DM38</f>
        <v>0</v>
      </c>
      <c r="DM35">
        <f>'Butterfly data entry'!DN38</f>
        <v>0</v>
      </c>
      <c r="DN35">
        <f>'Butterfly data entry'!DO38</f>
        <v>0</v>
      </c>
      <c r="DO35">
        <f>'Butterfly data entry'!DP38</f>
        <v>0</v>
      </c>
      <c r="DP35">
        <f>'Butterfly data entry'!DQ38</f>
        <v>0</v>
      </c>
      <c r="DQ35">
        <f>'Butterfly data entry'!DR38</f>
        <v>0</v>
      </c>
      <c r="DR35">
        <f>'Butterfly data entry'!DS38</f>
        <v>0</v>
      </c>
      <c r="DS35">
        <f>'Butterfly data entry'!DT38</f>
        <v>0</v>
      </c>
    </row>
    <row r="36" spans="1:125" x14ac:dyDescent="0.25">
      <c r="A36" t="s">
        <v>288</v>
      </c>
      <c r="B36">
        <f>B35*(B35-1)</f>
        <v>0</v>
      </c>
      <c r="C36">
        <f t="shared" ref="C36:BN36" si="0">C35*(C35-1)</f>
        <v>0</v>
      </c>
      <c r="D36">
        <f t="shared" si="0"/>
        <v>0</v>
      </c>
      <c r="E36">
        <f t="shared" si="0"/>
        <v>0</v>
      </c>
      <c r="F36">
        <f>F35*(F35-1)</f>
        <v>0</v>
      </c>
      <c r="G36">
        <f t="shared" si="0"/>
        <v>0</v>
      </c>
      <c r="H36">
        <f t="shared" si="0"/>
        <v>0</v>
      </c>
      <c r="I36">
        <f t="shared" si="0"/>
        <v>0</v>
      </c>
      <c r="J36">
        <f t="shared" si="0"/>
        <v>0</v>
      </c>
      <c r="K36">
        <f t="shared" si="0"/>
        <v>0</v>
      </c>
      <c r="L36">
        <f t="shared" si="0"/>
        <v>0</v>
      </c>
      <c r="M36">
        <f t="shared" si="0"/>
        <v>0</v>
      </c>
      <c r="N36">
        <f t="shared" si="0"/>
        <v>0</v>
      </c>
      <c r="O36">
        <f t="shared" si="0"/>
        <v>0</v>
      </c>
      <c r="P36">
        <f t="shared" si="0"/>
        <v>0</v>
      </c>
      <c r="Q36">
        <f t="shared" si="0"/>
        <v>0</v>
      </c>
      <c r="R36">
        <f t="shared" si="0"/>
        <v>0</v>
      </c>
      <c r="S36">
        <f t="shared" si="0"/>
        <v>0</v>
      </c>
      <c r="T36">
        <f t="shared" si="0"/>
        <v>0</v>
      </c>
      <c r="U36">
        <f t="shared" si="0"/>
        <v>0</v>
      </c>
      <c r="V36">
        <f t="shared" si="0"/>
        <v>0</v>
      </c>
      <c r="W36">
        <f t="shared" si="0"/>
        <v>0</v>
      </c>
      <c r="X36">
        <f t="shared" si="0"/>
        <v>0</v>
      </c>
      <c r="Y36">
        <f t="shared" si="0"/>
        <v>0</v>
      </c>
      <c r="Z36">
        <f t="shared" si="0"/>
        <v>0</v>
      </c>
      <c r="AA36">
        <f t="shared" si="0"/>
        <v>0</v>
      </c>
      <c r="AB36">
        <f t="shared" si="0"/>
        <v>0</v>
      </c>
      <c r="AC36">
        <f t="shared" si="0"/>
        <v>0</v>
      </c>
      <c r="AD36">
        <f t="shared" si="0"/>
        <v>0</v>
      </c>
      <c r="AE36">
        <f t="shared" si="0"/>
        <v>0</v>
      </c>
      <c r="AF36">
        <f t="shared" si="0"/>
        <v>0</v>
      </c>
      <c r="AG36">
        <f t="shared" si="0"/>
        <v>0</v>
      </c>
      <c r="AH36">
        <f t="shared" si="0"/>
        <v>0</v>
      </c>
      <c r="AI36">
        <f t="shared" si="0"/>
        <v>0</v>
      </c>
      <c r="AJ36">
        <f t="shared" si="0"/>
        <v>0</v>
      </c>
      <c r="AK36">
        <f t="shared" si="0"/>
        <v>0</v>
      </c>
      <c r="AL36">
        <f t="shared" si="0"/>
        <v>0</v>
      </c>
      <c r="AM36">
        <f t="shared" si="0"/>
        <v>0</v>
      </c>
      <c r="AN36">
        <f t="shared" si="0"/>
        <v>0</v>
      </c>
      <c r="AO36">
        <f t="shared" si="0"/>
        <v>0</v>
      </c>
      <c r="AP36">
        <f t="shared" si="0"/>
        <v>0</v>
      </c>
      <c r="AQ36">
        <f t="shared" si="0"/>
        <v>0</v>
      </c>
      <c r="AR36">
        <f t="shared" si="0"/>
        <v>0</v>
      </c>
      <c r="AS36">
        <f t="shared" si="0"/>
        <v>0</v>
      </c>
      <c r="AT36">
        <f t="shared" si="0"/>
        <v>0</v>
      </c>
      <c r="AU36">
        <f t="shared" si="0"/>
        <v>0</v>
      </c>
      <c r="AV36">
        <f t="shared" si="0"/>
        <v>0</v>
      </c>
      <c r="AW36">
        <f t="shared" si="0"/>
        <v>0</v>
      </c>
      <c r="AX36">
        <f t="shared" si="0"/>
        <v>0</v>
      </c>
      <c r="AY36">
        <f t="shared" si="0"/>
        <v>0</v>
      </c>
      <c r="AZ36">
        <f t="shared" si="0"/>
        <v>0</v>
      </c>
      <c r="BA36">
        <f t="shared" si="0"/>
        <v>0</v>
      </c>
      <c r="BB36">
        <f t="shared" si="0"/>
        <v>0</v>
      </c>
      <c r="BC36">
        <f t="shared" si="0"/>
        <v>0</v>
      </c>
      <c r="BD36">
        <f t="shared" si="0"/>
        <v>0</v>
      </c>
      <c r="BE36">
        <f t="shared" si="0"/>
        <v>0</v>
      </c>
      <c r="BF36">
        <f t="shared" si="0"/>
        <v>0</v>
      </c>
      <c r="BG36">
        <f t="shared" si="0"/>
        <v>0</v>
      </c>
      <c r="BH36">
        <f t="shared" si="0"/>
        <v>0</v>
      </c>
      <c r="BI36">
        <f t="shared" si="0"/>
        <v>0</v>
      </c>
      <c r="BJ36">
        <f t="shared" si="0"/>
        <v>0</v>
      </c>
      <c r="BK36">
        <f t="shared" si="0"/>
        <v>0</v>
      </c>
      <c r="BL36">
        <f t="shared" si="0"/>
        <v>0</v>
      </c>
      <c r="BM36">
        <f t="shared" si="0"/>
        <v>0</v>
      </c>
      <c r="BN36">
        <f t="shared" si="0"/>
        <v>0</v>
      </c>
      <c r="BO36">
        <f t="shared" ref="BO36:DS36" si="1">BO35*(BO35-1)</f>
        <v>0</v>
      </c>
      <c r="BP36">
        <f t="shared" si="1"/>
        <v>0</v>
      </c>
      <c r="BQ36">
        <f t="shared" si="1"/>
        <v>0</v>
      </c>
      <c r="BR36">
        <f t="shared" si="1"/>
        <v>0</v>
      </c>
      <c r="BS36">
        <f t="shared" si="1"/>
        <v>0</v>
      </c>
      <c r="BT36">
        <f t="shared" si="1"/>
        <v>0</v>
      </c>
      <c r="BU36">
        <f t="shared" si="1"/>
        <v>0</v>
      </c>
      <c r="BV36">
        <f t="shared" si="1"/>
        <v>0</v>
      </c>
      <c r="BW36">
        <f t="shared" si="1"/>
        <v>0</v>
      </c>
      <c r="BX36">
        <f t="shared" si="1"/>
        <v>0</v>
      </c>
      <c r="BY36">
        <f t="shared" si="1"/>
        <v>0</v>
      </c>
      <c r="BZ36">
        <f t="shared" si="1"/>
        <v>0</v>
      </c>
      <c r="CA36">
        <f t="shared" si="1"/>
        <v>0</v>
      </c>
      <c r="CB36">
        <f t="shared" si="1"/>
        <v>0</v>
      </c>
      <c r="CC36">
        <f t="shared" si="1"/>
        <v>0</v>
      </c>
      <c r="CD36">
        <f t="shared" si="1"/>
        <v>0</v>
      </c>
      <c r="CE36">
        <f t="shared" si="1"/>
        <v>0</v>
      </c>
      <c r="CF36">
        <f t="shared" si="1"/>
        <v>0</v>
      </c>
      <c r="CG36">
        <f t="shared" si="1"/>
        <v>0</v>
      </c>
      <c r="CH36">
        <f t="shared" si="1"/>
        <v>0</v>
      </c>
      <c r="CI36">
        <f t="shared" si="1"/>
        <v>0</v>
      </c>
      <c r="CJ36">
        <f t="shared" si="1"/>
        <v>0</v>
      </c>
      <c r="CK36">
        <f t="shared" si="1"/>
        <v>0</v>
      </c>
      <c r="CL36">
        <f t="shared" si="1"/>
        <v>0</v>
      </c>
      <c r="CM36">
        <f t="shared" si="1"/>
        <v>0</v>
      </c>
      <c r="CN36">
        <f t="shared" si="1"/>
        <v>0</v>
      </c>
      <c r="CO36">
        <f t="shared" si="1"/>
        <v>0</v>
      </c>
      <c r="CP36">
        <f t="shared" si="1"/>
        <v>0</v>
      </c>
      <c r="CQ36">
        <f t="shared" si="1"/>
        <v>0</v>
      </c>
      <c r="CR36">
        <f t="shared" si="1"/>
        <v>0</v>
      </c>
      <c r="CS36">
        <f t="shared" si="1"/>
        <v>0</v>
      </c>
      <c r="CT36">
        <f t="shared" si="1"/>
        <v>0</v>
      </c>
      <c r="CU36">
        <f t="shared" si="1"/>
        <v>0</v>
      </c>
      <c r="CV36">
        <f t="shared" si="1"/>
        <v>0</v>
      </c>
      <c r="CW36">
        <f t="shared" si="1"/>
        <v>0</v>
      </c>
      <c r="CX36">
        <f t="shared" si="1"/>
        <v>0</v>
      </c>
      <c r="CY36">
        <f t="shared" si="1"/>
        <v>0</v>
      </c>
      <c r="CZ36">
        <f t="shared" si="1"/>
        <v>0</v>
      </c>
      <c r="DA36">
        <f t="shared" si="1"/>
        <v>0</v>
      </c>
      <c r="DB36">
        <f t="shared" si="1"/>
        <v>0</v>
      </c>
      <c r="DC36">
        <f t="shared" si="1"/>
        <v>0</v>
      </c>
      <c r="DD36">
        <f t="shared" si="1"/>
        <v>0</v>
      </c>
      <c r="DE36">
        <f t="shared" si="1"/>
        <v>0</v>
      </c>
      <c r="DF36">
        <f t="shared" si="1"/>
        <v>0</v>
      </c>
      <c r="DG36">
        <f t="shared" si="1"/>
        <v>0</v>
      </c>
      <c r="DH36">
        <f t="shared" si="1"/>
        <v>0</v>
      </c>
      <c r="DI36">
        <f t="shared" si="1"/>
        <v>0</v>
      </c>
      <c r="DJ36">
        <f t="shared" si="1"/>
        <v>0</v>
      </c>
      <c r="DK36">
        <f t="shared" si="1"/>
        <v>0</v>
      </c>
      <c r="DL36">
        <f t="shared" si="1"/>
        <v>0</v>
      </c>
      <c r="DM36">
        <f t="shared" si="1"/>
        <v>0</v>
      </c>
      <c r="DN36">
        <f t="shared" si="1"/>
        <v>0</v>
      </c>
      <c r="DO36">
        <f t="shared" si="1"/>
        <v>0</v>
      </c>
      <c r="DP36">
        <f t="shared" si="1"/>
        <v>0</v>
      </c>
      <c r="DQ36">
        <f t="shared" si="1"/>
        <v>0</v>
      </c>
      <c r="DR36">
        <f t="shared" si="1"/>
        <v>0</v>
      </c>
      <c r="DS36">
        <f t="shared" si="1"/>
        <v>0</v>
      </c>
    </row>
    <row r="37" spans="1:125" x14ac:dyDescent="0.25">
      <c r="A37" t="s">
        <v>290</v>
      </c>
      <c r="B37">
        <f>SUM(B9:B34)</f>
        <v>0</v>
      </c>
      <c r="C37">
        <f t="shared" ref="C37:BN37" si="2">SUM(C9:C34)</f>
        <v>0</v>
      </c>
      <c r="D37">
        <f t="shared" si="2"/>
        <v>0</v>
      </c>
      <c r="E37">
        <f t="shared" si="2"/>
        <v>0</v>
      </c>
      <c r="F37">
        <f t="shared" si="2"/>
        <v>0</v>
      </c>
      <c r="G37">
        <f>SUM(G9:G34)</f>
        <v>0</v>
      </c>
      <c r="H37">
        <f t="shared" si="2"/>
        <v>0</v>
      </c>
      <c r="I37">
        <f t="shared" si="2"/>
        <v>0</v>
      </c>
      <c r="J37">
        <f t="shared" si="2"/>
        <v>0</v>
      </c>
      <c r="K37">
        <f t="shared" si="2"/>
        <v>0</v>
      </c>
      <c r="L37">
        <f t="shared" si="2"/>
        <v>0</v>
      </c>
      <c r="M37">
        <f t="shared" si="2"/>
        <v>0</v>
      </c>
      <c r="N37">
        <f t="shared" si="2"/>
        <v>0</v>
      </c>
      <c r="O37">
        <f t="shared" si="2"/>
        <v>0</v>
      </c>
      <c r="P37">
        <f t="shared" si="2"/>
        <v>0</v>
      </c>
      <c r="Q37">
        <f t="shared" si="2"/>
        <v>0</v>
      </c>
      <c r="R37">
        <f t="shared" si="2"/>
        <v>0</v>
      </c>
      <c r="S37">
        <f t="shared" si="2"/>
        <v>0</v>
      </c>
      <c r="T37">
        <f t="shared" si="2"/>
        <v>0</v>
      </c>
      <c r="U37">
        <f t="shared" si="2"/>
        <v>0</v>
      </c>
      <c r="V37">
        <f t="shared" si="2"/>
        <v>0</v>
      </c>
      <c r="W37">
        <f t="shared" si="2"/>
        <v>0</v>
      </c>
      <c r="X37">
        <f t="shared" si="2"/>
        <v>0</v>
      </c>
      <c r="Y37">
        <f t="shared" si="2"/>
        <v>0</v>
      </c>
      <c r="Z37">
        <f t="shared" si="2"/>
        <v>0</v>
      </c>
      <c r="AA37">
        <f t="shared" si="2"/>
        <v>0</v>
      </c>
      <c r="AB37">
        <f t="shared" si="2"/>
        <v>0</v>
      </c>
      <c r="AC37">
        <f t="shared" si="2"/>
        <v>0</v>
      </c>
      <c r="AD37">
        <f t="shared" si="2"/>
        <v>0</v>
      </c>
      <c r="AE37">
        <f t="shared" si="2"/>
        <v>0</v>
      </c>
      <c r="AF37">
        <f t="shared" si="2"/>
        <v>0</v>
      </c>
      <c r="AG37">
        <f t="shared" si="2"/>
        <v>0</v>
      </c>
      <c r="AH37">
        <f t="shared" si="2"/>
        <v>0</v>
      </c>
      <c r="AI37">
        <f t="shared" si="2"/>
        <v>0</v>
      </c>
      <c r="AJ37">
        <f t="shared" si="2"/>
        <v>0</v>
      </c>
      <c r="AK37">
        <f t="shared" si="2"/>
        <v>0</v>
      </c>
      <c r="AL37">
        <f t="shared" si="2"/>
        <v>0</v>
      </c>
      <c r="AM37">
        <f t="shared" si="2"/>
        <v>0</v>
      </c>
      <c r="AN37">
        <f t="shared" si="2"/>
        <v>0</v>
      </c>
      <c r="AO37">
        <f t="shared" si="2"/>
        <v>0</v>
      </c>
      <c r="AP37">
        <f t="shared" si="2"/>
        <v>0</v>
      </c>
      <c r="AQ37">
        <f t="shared" si="2"/>
        <v>0</v>
      </c>
      <c r="AR37">
        <f t="shared" si="2"/>
        <v>0</v>
      </c>
      <c r="AS37">
        <f t="shared" si="2"/>
        <v>0</v>
      </c>
      <c r="AT37">
        <f t="shared" si="2"/>
        <v>0</v>
      </c>
      <c r="AU37">
        <f t="shared" si="2"/>
        <v>0</v>
      </c>
      <c r="AV37">
        <f t="shared" si="2"/>
        <v>0</v>
      </c>
      <c r="AW37">
        <f t="shared" si="2"/>
        <v>0</v>
      </c>
      <c r="AX37">
        <f t="shared" si="2"/>
        <v>0</v>
      </c>
      <c r="AY37">
        <f t="shared" si="2"/>
        <v>0</v>
      </c>
      <c r="AZ37">
        <f t="shared" si="2"/>
        <v>0</v>
      </c>
      <c r="BA37">
        <f t="shared" si="2"/>
        <v>0</v>
      </c>
      <c r="BB37">
        <f t="shared" si="2"/>
        <v>0</v>
      </c>
      <c r="BC37">
        <f t="shared" si="2"/>
        <v>0</v>
      </c>
      <c r="BD37">
        <f t="shared" si="2"/>
        <v>0</v>
      </c>
      <c r="BE37">
        <f t="shared" si="2"/>
        <v>0</v>
      </c>
      <c r="BF37">
        <f t="shared" si="2"/>
        <v>0</v>
      </c>
      <c r="BG37">
        <f t="shared" si="2"/>
        <v>0</v>
      </c>
      <c r="BH37">
        <f t="shared" si="2"/>
        <v>0</v>
      </c>
      <c r="BI37">
        <f t="shared" si="2"/>
        <v>0</v>
      </c>
      <c r="BJ37">
        <f t="shared" si="2"/>
        <v>0</v>
      </c>
      <c r="BK37">
        <f t="shared" si="2"/>
        <v>0</v>
      </c>
      <c r="BL37">
        <f t="shared" si="2"/>
        <v>0</v>
      </c>
      <c r="BM37">
        <f t="shared" si="2"/>
        <v>0</v>
      </c>
      <c r="BN37">
        <f t="shared" si="2"/>
        <v>0</v>
      </c>
      <c r="BO37">
        <f t="shared" ref="BO37:DS37" si="3">SUM(BO9:BO34)</f>
        <v>0</v>
      </c>
      <c r="BP37">
        <f t="shared" si="3"/>
        <v>0</v>
      </c>
      <c r="BQ37">
        <f t="shared" si="3"/>
        <v>0</v>
      </c>
      <c r="BR37">
        <f t="shared" si="3"/>
        <v>0</v>
      </c>
      <c r="BS37">
        <f t="shared" si="3"/>
        <v>0</v>
      </c>
      <c r="BT37">
        <f t="shared" si="3"/>
        <v>0</v>
      </c>
      <c r="BU37">
        <f t="shared" si="3"/>
        <v>0</v>
      </c>
      <c r="BV37">
        <f t="shared" si="3"/>
        <v>0</v>
      </c>
      <c r="BW37">
        <f t="shared" si="3"/>
        <v>0</v>
      </c>
      <c r="BX37">
        <f t="shared" si="3"/>
        <v>0</v>
      </c>
      <c r="BY37">
        <f t="shared" si="3"/>
        <v>0</v>
      </c>
      <c r="BZ37">
        <f t="shared" si="3"/>
        <v>0</v>
      </c>
      <c r="CA37">
        <f t="shared" si="3"/>
        <v>0</v>
      </c>
      <c r="CB37">
        <f t="shared" si="3"/>
        <v>0</v>
      </c>
      <c r="CC37">
        <f t="shared" si="3"/>
        <v>0</v>
      </c>
      <c r="CD37">
        <f t="shared" si="3"/>
        <v>0</v>
      </c>
      <c r="CE37">
        <f t="shared" si="3"/>
        <v>0</v>
      </c>
      <c r="CF37">
        <f t="shared" si="3"/>
        <v>0</v>
      </c>
      <c r="CG37">
        <f t="shared" si="3"/>
        <v>0</v>
      </c>
      <c r="CH37">
        <f t="shared" si="3"/>
        <v>0</v>
      </c>
      <c r="CI37">
        <f t="shared" si="3"/>
        <v>0</v>
      </c>
      <c r="CJ37">
        <f t="shared" si="3"/>
        <v>0</v>
      </c>
      <c r="CK37">
        <f t="shared" si="3"/>
        <v>0</v>
      </c>
      <c r="CL37">
        <f t="shared" si="3"/>
        <v>0</v>
      </c>
      <c r="CM37">
        <f t="shared" si="3"/>
        <v>0</v>
      </c>
      <c r="CN37">
        <f t="shared" si="3"/>
        <v>0</v>
      </c>
      <c r="CO37">
        <f t="shared" si="3"/>
        <v>0</v>
      </c>
      <c r="CP37">
        <f t="shared" si="3"/>
        <v>0</v>
      </c>
      <c r="CQ37">
        <f t="shared" si="3"/>
        <v>0</v>
      </c>
      <c r="CR37">
        <f t="shared" si="3"/>
        <v>0</v>
      </c>
      <c r="CS37">
        <f t="shared" si="3"/>
        <v>0</v>
      </c>
      <c r="CT37">
        <f t="shared" si="3"/>
        <v>0</v>
      </c>
      <c r="CU37">
        <f t="shared" si="3"/>
        <v>0</v>
      </c>
      <c r="CV37">
        <f t="shared" si="3"/>
        <v>0</v>
      </c>
      <c r="CW37">
        <f t="shared" si="3"/>
        <v>0</v>
      </c>
      <c r="CX37">
        <f t="shared" si="3"/>
        <v>0</v>
      </c>
      <c r="CY37">
        <f t="shared" si="3"/>
        <v>0</v>
      </c>
      <c r="CZ37">
        <f t="shared" si="3"/>
        <v>0</v>
      </c>
      <c r="DA37">
        <f t="shared" si="3"/>
        <v>0</v>
      </c>
      <c r="DB37">
        <f t="shared" si="3"/>
        <v>0</v>
      </c>
      <c r="DC37">
        <f t="shared" si="3"/>
        <v>0</v>
      </c>
      <c r="DD37">
        <f t="shared" si="3"/>
        <v>0</v>
      </c>
      <c r="DE37">
        <f t="shared" si="3"/>
        <v>0</v>
      </c>
      <c r="DF37">
        <f t="shared" si="3"/>
        <v>0</v>
      </c>
      <c r="DG37">
        <f t="shared" si="3"/>
        <v>0</v>
      </c>
      <c r="DH37">
        <f t="shared" si="3"/>
        <v>0</v>
      </c>
      <c r="DI37">
        <f t="shared" si="3"/>
        <v>0</v>
      </c>
      <c r="DJ37">
        <f t="shared" si="3"/>
        <v>0</v>
      </c>
      <c r="DK37">
        <f t="shared" si="3"/>
        <v>0</v>
      </c>
      <c r="DL37">
        <f t="shared" si="3"/>
        <v>0</v>
      </c>
      <c r="DM37">
        <f t="shared" si="3"/>
        <v>0</v>
      </c>
      <c r="DN37">
        <f t="shared" si="3"/>
        <v>0</v>
      </c>
      <c r="DO37">
        <f t="shared" si="3"/>
        <v>0</v>
      </c>
      <c r="DP37">
        <f t="shared" si="3"/>
        <v>0</v>
      </c>
      <c r="DQ37">
        <f t="shared" si="3"/>
        <v>0</v>
      </c>
      <c r="DR37">
        <f t="shared" si="3"/>
        <v>0</v>
      </c>
      <c r="DS37">
        <f t="shared" si="3"/>
        <v>0</v>
      </c>
    </row>
    <row r="38" spans="1:125" x14ac:dyDescent="0.25">
      <c r="A38" t="s">
        <v>110</v>
      </c>
      <c r="B38" t="e">
        <f>B37/B36</f>
        <v>#DIV/0!</v>
      </c>
      <c r="C38" t="e">
        <f t="shared" ref="C38:BN38" si="4">C37/C36</f>
        <v>#DIV/0!</v>
      </c>
      <c r="D38" t="e">
        <f t="shared" si="4"/>
        <v>#DIV/0!</v>
      </c>
      <c r="E38" t="e">
        <f t="shared" si="4"/>
        <v>#DIV/0!</v>
      </c>
      <c r="F38" t="e">
        <f>F37/F36</f>
        <v>#DIV/0!</v>
      </c>
      <c r="G38" t="e">
        <f>G37/G36</f>
        <v>#DIV/0!</v>
      </c>
      <c r="H38" t="e">
        <f t="shared" si="4"/>
        <v>#DIV/0!</v>
      </c>
      <c r="I38" t="e">
        <f t="shared" si="4"/>
        <v>#DIV/0!</v>
      </c>
      <c r="J38" t="e">
        <f t="shared" si="4"/>
        <v>#DIV/0!</v>
      </c>
      <c r="K38" t="e">
        <f t="shared" si="4"/>
        <v>#DIV/0!</v>
      </c>
      <c r="L38" t="e">
        <f t="shared" si="4"/>
        <v>#DIV/0!</v>
      </c>
      <c r="M38" t="e">
        <f t="shared" si="4"/>
        <v>#DIV/0!</v>
      </c>
      <c r="N38" t="e">
        <f t="shared" si="4"/>
        <v>#DIV/0!</v>
      </c>
      <c r="O38" t="e">
        <f t="shared" si="4"/>
        <v>#DIV/0!</v>
      </c>
      <c r="P38" t="e">
        <f t="shared" si="4"/>
        <v>#DIV/0!</v>
      </c>
      <c r="Q38" t="e">
        <f t="shared" si="4"/>
        <v>#DIV/0!</v>
      </c>
      <c r="R38" t="e">
        <f t="shared" si="4"/>
        <v>#DIV/0!</v>
      </c>
      <c r="S38" t="e">
        <f t="shared" si="4"/>
        <v>#DIV/0!</v>
      </c>
      <c r="T38" t="e">
        <f t="shared" si="4"/>
        <v>#DIV/0!</v>
      </c>
      <c r="U38" t="e">
        <f t="shared" si="4"/>
        <v>#DIV/0!</v>
      </c>
      <c r="V38" t="e">
        <f t="shared" si="4"/>
        <v>#DIV/0!</v>
      </c>
      <c r="W38" t="e">
        <f t="shared" si="4"/>
        <v>#DIV/0!</v>
      </c>
      <c r="X38" t="e">
        <f t="shared" si="4"/>
        <v>#DIV/0!</v>
      </c>
      <c r="Y38" t="e">
        <f t="shared" si="4"/>
        <v>#DIV/0!</v>
      </c>
      <c r="Z38" t="e">
        <f t="shared" si="4"/>
        <v>#DIV/0!</v>
      </c>
      <c r="AA38" t="e">
        <f t="shared" si="4"/>
        <v>#DIV/0!</v>
      </c>
      <c r="AB38" t="e">
        <f t="shared" si="4"/>
        <v>#DIV/0!</v>
      </c>
      <c r="AC38" t="e">
        <f t="shared" si="4"/>
        <v>#DIV/0!</v>
      </c>
      <c r="AD38" t="e">
        <f t="shared" si="4"/>
        <v>#DIV/0!</v>
      </c>
      <c r="AE38" t="e">
        <f t="shared" si="4"/>
        <v>#DIV/0!</v>
      </c>
      <c r="AF38" t="e">
        <f t="shared" si="4"/>
        <v>#DIV/0!</v>
      </c>
      <c r="AG38" t="e">
        <f t="shared" si="4"/>
        <v>#DIV/0!</v>
      </c>
      <c r="AH38" t="e">
        <f t="shared" si="4"/>
        <v>#DIV/0!</v>
      </c>
      <c r="AI38" t="e">
        <f t="shared" si="4"/>
        <v>#DIV/0!</v>
      </c>
      <c r="AJ38" t="e">
        <f t="shared" si="4"/>
        <v>#DIV/0!</v>
      </c>
      <c r="AK38" t="e">
        <f t="shared" si="4"/>
        <v>#DIV/0!</v>
      </c>
      <c r="AL38" t="e">
        <f t="shared" si="4"/>
        <v>#DIV/0!</v>
      </c>
      <c r="AM38" t="e">
        <f t="shared" si="4"/>
        <v>#DIV/0!</v>
      </c>
      <c r="AN38" t="e">
        <f t="shared" si="4"/>
        <v>#DIV/0!</v>
      </c>
      <c r="AO38" t="e">
        <f t="shared" si="4"/>
        <v>#DIV/0!</v>
      </c>
      <c r="AP38" t="e">
        <f t="shared" si="4"/>
        <v>#DIV/0!</v>
      </c>
      <c r="AQ38" t="e">
        <f t="shared" si="4"/>
        <v>#DIV/0!</v>
      </c>
      <c r="AR38" t="e">
        <f t="shared" si="4"/>
        <v>#DIV/0!</v>
      </c>
      <c r="AS38" t="e">
        <f t="shared" si="4"/>
        <v>#DIV/0!</v>
      </c>
      <c r="AT38" t="e">
        <f t="shared" si="4"/>
        <v>#DIV/0!</v>
      </c>
      <c r="AU38" t="e">
        <f t="shared" si="4"/>
        <v>#DIV/0!</v>
      </c>
      <c r="AV38" t="e">
        <f t="shared" si="4"/>
        <v>#DIV/0!</v>
      </c>
      <c r="AW38" t="e">
        <f t="shared" si="4"/>
        <v>#DIV/0!</v>
      </c>
      <c r="AX38" t="e">
        <f t="shared" si="4"/>
        <v>#DIV/0!</v>
      </c>
      <c r="AY38" t="e">
        <f t="shared" si="4"/>
        <v>#DIV/0!</v>
      </c>
      <c r="AZ38" t="e">
        <f t="shared" si="4"/>
        <v>#DIV/0!</v>
      </c>
      <c r="BA38" t="e">
        <f t="shared" si="4"/>
        <v>#DIV/0!</v>
      </c>
      <c r="BB38" t="e">
        <f t="shared" si="4"/>
        <v>#DIV/0!</v>
      </c>
      <c r="BC38" t="e">
        <f t="shared" si="4"/>
        <v>#DIV/0!</v>
      </c>
      <c r="BD38" t="e">
        <f t="shared" si="4"/>
        <v>#DIV/0!</v>
      </c>
      <c r="BE38" t="e">
        <f t="shared" si="4"/>
        <v>#DIV/0!</v>
      </c>
      <c r="BF38" t="e">
        <f t="shared" si="4"/>
        <v>#DIV/0!</v>
      </c>
      <c r="BG38" t="e">
        <f t="shared" si="4"/>
        <v>#DIV/0!</v>
      </c>
      <c r="BH38" t="e">
        <f t="shared" si="4"/>
        <v>#DIV/0!</v>
      </c>
      <c r="BI38" t="e">
        <f t="shared" si="4"/>
        <v>#DIV/0!</v>
      </c>
      <c r="BJ38" t="e">
        <f t="shared" si="4"/>
        <v>#DIV/0!</v>
      </c>
      <c r="BK38" t="e">
        <f t="shared" si="4"/>
        <v>#DIV/0!</v>
      </c>
      <c r="BL38" t="e">
        <f t="shared" si="4"/>
        <v>#DIV/0!</v>
      </c>
      <c r="BM38" t="e">
        <f t="shared" si="4"/>
        <v>#DIV/0!</v>
      </c>
      <c r="BN38" t="e">
        <f t="shared" si="4"/>
        <v>#DIV/0!</v>
      </c>
      <c r="BO38" t="e">
        <f t="shared" ref="BO38:DS38" si="5">BO37/BO36</f>
        <v>#DIV/0!</v>
      </c>
      <c r="BP38" t="e">
        <f t="shared" si="5"/>
        <v>#DIV/0!</v>
      </c>
      <c r="BQ38" t="e">
        <f t="shared" si="5"/>
        <v>#DIV/0!</v>
      </c>
      <c r="BR38" t="e">
        <f t="shared" si="5"/>
        <v>#DIV/0!</v>
      </c>
      <c r="BS38" t="e">
        <f t="shared" si="5"/>
        <v>#DIV/0!</v>
      </c>
      <c r="BT38" t="e">
        <f t="shared" si="5"/>
        <v>#DIV/0!</v>
      </c>
      <c r="BU38" t="e">
        <f t="shared" si="5"/>
        <v>#DIV/0!</v>
      </c>
      <c r="BV38" t="e">
        <f t="shared" si="5"/>
        <v>#DIV/0!</v>
      </c>
      <c r="BW38" t="e">
        <f t="shared" si="5"/>
        <v>#DIV/0!</v>
      </c>
      <c r="BX38" t="e">
        <f t="shared" si="5"/>
        <v>#DIV/0!</v>
      </c>
      <c r="BY38" t="e">
        <f t="shared" si="5"/>
        <v>#DIV/0!</v>
      </c>
      <c r="BZ38" t="e">
        <f t="shared" si="5"/>
        <v>#DIV/0!</v>
      </c>
      <c r="CA38" t="e">
        <f t="shared" si="5"/>
        <v>#DIV/0!</v>
      </c>
      <c r="CB38" t="e">
        <f t="shared" si="5"/>
        <v>#DIV/0!</v>
      </c>
      <c r="CC38" t="e">
        <f t="shared" si="5"/>
        <v>#DIV/0!</v>
      </c>
      <c r="CD38" t="e">
        <f t="shared" si="5"/>
        <v>#DIV/0!</v>
      </c>
      <c r="CE38" t="e">
        <f t="shared" si="5"/>
        <v>#DIV/0!</v>
      </c>
      <c r="CF38" t="e">
        <f t="shared" si="5"/>
        <v>#DIV/0!</v>
      </c>
      <c r="CG38" t="e">
        <f t="shared" si="5"/>
        <v>#DIV/0!</v>
      </c>
      <c r="CH38" t="e">
        <f t="shared" si="5"/>
        <v>#DIV/0!</v>
      </c>
      <c r="CI38" t="e">
        <f t="shared" si="5"/>
        <v>#DIV/0!</v>
      </c>
      <c r="CJ38" t="e">
        <f t="shared" si="5"/>
        <v>#DIV/0!</v>
      </c>
      <c r="CK38" t="e">
        <f t="shared" si="5"/>
        <v>#DIV/0!</v>
      </c>
      <c r="CL38" t="e">
        <f t="shared" si="5"/>
        <v>#DIV/0!</v>
      </c>
      <c r="CM38" t="e">
        <f t="shared" si="5"/>
        <v>#DIV/0!</v>
      </c>
      <c r="CN38" t="e">
        <f t="shared" si="5"/>
        <v>#DIV/0!</v>
      </c>
      <c r="CO38" t="e">
        <f t="shared" si="5"/>
        <v>#DIV/0!</v>
      </c>
      <c r="CP38" t="e">
        <f t="shared" si="5"/>
        <v>#DIV/0!</v>
      </c>
      <c r="CQ38" t="e">
        <f t="shared" si="5"/>
        <v>#DIV/0!</v>
      </c>
      <c r="CR38" t="e">
        <f t="shared" si="5"/>
        <v>#DIV/0!</v>
      </c>
      <c r="CS38" t="e">
        <f t="shared" si="5"/>
        <v>#DIV/0!</v>
      </c>
      <c r="CT38" t="e">
        <f t="shared" si="5"/>
        <v>#DIV/0!</v>
      </c>
      <c r="CU38" t="e">
        <f t="shared" si="5"/>
        <v>#DIV/0!</v>
      </c>
      <c r="CV38" t="e">
        <f t="shared" si="5"/>
        <v>#DIV/0!</v>
      </c>
      <c r="CW38" t="e">
        <f t="shared" si="5"/>
        <v>#DIV/0!</v>
      </c>
      <c r="CX38" t="e">
        <f t="shared" si="5"/>
        <v>#DIV/0!</v>
      </c>
      <c r="CY38" t="e">
        <f t="shared" si="5"/>
        <v>#DIV/0!</v>
      </c>
      <c r="CZ38" t="e">
        <f t="shared" si="5"/>
        <v>#DIV/0!</v>
      </c>
      <c r="DA38" t="e">
        <f t="shared" si="5"/>
        <v>#DIV/0!</v>
      </c>
      <c r="DB38" t="e">
        <f t="shared" si="5"/>
        <v>#DIV/0!</v>
      </c>
      <c r="DC38" t="e">
        <f t="shared" si="5"/>
        <v>#DIV/0!</v>
      </c>
      <c r="DD38" t="e">
        <f t="shared" si="5"/>
        <v>#DIV/0!</v>
      </c>
      <c r="DE38" t="e">
        <f t="shared" si="5"/>
        <v>#DIV/0!</v>
      </c>
      <c r="DF38" t="e">
        <f t="shared" si="5"/>
        <v>#DIV/0!</v>
      </c>
      <c r="DG38" t="e">
        <f t="shared" si="5"/>
        <v>#DIV/0!</v>
      </c>
      <c r="DH38" t="e">
        <f t="shared" si="5"/>
        <v>#DIV/0!</v>
      </c>
      <c r="DI38" t="e">
        <f t="shared" si="5"/>
        <v>#DIV/0!</v>
      </c>
      <c r="DJ38" t="e">
        <f t="shared" si="5"/>
        <v>#DIV/0!</v>
      </c>
      <c r="DK38" t="e">
        <f t="shared" si="5"/>
        <v>#DIV/0!</v>
      </c>
      <c r="DL38" t="e">
        <f t="shared" si="5"/>
        <v>#DIV/0!</v>
      </c>
      <c r="DM38" t="e">
        <f t="shared" si="5"/>
        <v>#DIV/0!</v>
      </c>
      <c r="DN38" t="e">
        <f t="shared" si="5"/>
        <v>#DIV/0!</v>
      </c>
      <c r="DO38" t="e">
        <f t="shared" si="5"/>
        <v>#DIV/0!</v>
      </c>
      <c r="DP38" t="e">
        <f t="shared" si="5"/>
        <v>#DIV/0!</v>
      </c>
      <c r="DQ38" t="e">
        <f t="shared" si="5"/>
        <v>#DIV/0!</v>
      </c>
      <c r="DR38" t="e">
        <f t="shared" si="5"/>
        <v>#DIV/0!</v>
      </c>
      <c r="DS38" t="e">
        <f t="shared" si="5"/>
        <v>#DIV/0!</v>
      </c>
    </row>
    <row r="39" spans="1:125" s="95" customFormat="1" x14ac:dyDescent="0.25">
      <c r="A39" s="95" t="s">
        <v>287</v>
      </c>
      <c r="B39" s="95" t="e">
        <f>1-B38</f>
        <v>#DIV/0!</v>
      </c>
      <c r="C39" s="95" t="e">
        <f t="shared" ref="C39:BN39" si="6">1-C38</f>
        <v>#DIV/0!</v>
      </c>
      <c r="D39" s="95" t="e">
        <f t="shared" si="6"/>
        <v>#DIV/0!</v>
      </c>
      <c r="E39" s="95" t="e">
        <f t="shared" si="6"/>
        <v>#DIV/0!</v>
      </c>
      <c r="F39" s="95" t="e">
        <f t="shared" si="6"/>
        <v>#DIV/0!</v>
      </c>
      <c r="G39" s="95" t="e">
        <f t="shared" si="6"/>
        <v>#DIV/0!</v>
      </c>
      <c r="H39" s="95" t="e">
        <f t="shared" si="6"/>
        <v>#DIV/0!</v>
      </c>
      <c r="I39" s="95" t="e">
        <f t="shared" si="6"/>
        <v>#DIV/0!</v>
      </c>
      <c r="J39" s="95" t="e">
        <f t="shared" si="6"/>
        <v>#DIV/0!</v>
      </c>
      <c r="K39" s="95" t="e">
        <f t="shared" si="6"/>
        <v>#DIV/0!</v>
      </c>
      <c r="L39" s="95" t="e">
        <f t="shared" si="6"/>
        <v>#DIV/0!</v>
      </c>
      <c r="M39" s="95" t="e">
        <f t="shared" si="6"/>
        <v>#DIV/0!</v>
      </c>
      <c r="N39" s="95" t="e">
        <f t="shared" si="6"/>
        <v>#DIV/0!</v>
      </c>
      <c r="O39" s="95" t="e">
        <f t="shared" si="6"/>
        <v>#DIV/0!</v>
      </c>
      <c r="P39" s="95" t="e">
        <f t="shared" si="6"/>
        <v>#DIV/0!</v>
      </c>
      <c r="Q39" s="95" t="e">
        <f t="shared" si="6"/>
        <v>#DIV/0!</v>
      </c>
      <c r="R39" s="95" t="e">
        <f t="shared" si="6"/>
        <v>#DIV/0!</v>
      </c>
      <c r="S39" s="95" t="e">
        <f t="shared" si="6"/>
        <v>#DIV/0!</v>
      </c>
      <c r="T39" s="95" t="e">
        <f t="shared" si="6"/>
        <v>#DIV/0!</v>
      </c>
      <c r="U39" s="95" t="e">
        <f t="shared" si="6"/>
        <v>#DIV/0!</v>
      </c>
      <c r="V39" s="95" t="e">
        <f t="shared" si="6"/>
        <v>#DIV/0!</v>
      </c>
      <c r="W39" s="95" t="e">
        <f t="shared" si="6"/>
        <v>#DIV/0!</v>
      </c>
      <c r="X39" s="95" t="e">
        <f t="shared" si="6"/>
        <v>#DIV/0!</v>
      </c>
      <c r="Y39" s="95" t="e">
        <f t="shared" si="6"/>
        <v>#DIV/0!</v>
      </c>
      <c r="Z39" s="95" t="e">
        <f t="shared" si="6"/>
        <v>#DIV/0!</v>
      </c>
      <c r="AA39" s="95" t="e">
        <f t="shared" si="6"/>
        <v>#DIV/0!</v>
      </c>
      <c r="AB39" s="95" t="e">
        <f t="shared" si="6"/>
        <v>#DIV/0!</v>
      </c>
      <c r="AC39" s="95" t="e">
        <f t="shared" si="6"/>
        <v>#DIV/0!</v>
      </c>
      <c r="AD39" s="95" t="e">
        <f t="shared" si="6"/>
        <v>#DIV/0!</v>
      </c>
      <c r="AE39" s="95" t="e">
        <f t="shared" si="6"/>
        <v>#DIV/0!</v>
      </c>
      <c r="AF39" s="95" t="e">
        <f t="shared" si="6"/>
        <v>#DIV/0!</v>
      </c>
      <c r="AG39" s="95" t="e">
        <f t="shared" si="6"/>
        <v>#DIV/0!</v>
      </c>
      <c r="AH39" s="95" t="e">
        <f t="shared" si="6"/>
        <v>#DIV/0!</v>
      </c>
      <c r="AI39" s="95" t="e">
        <f t="shared" si="6"/>
        <v>#DIV/0!</v>
      </c>
      <c r="AJ39" s="95" t="e">
        <f t="shared" si="6"/>
        <v>#DIV/0!</v>
      </c>
      <c r="AK39" s="95" t="e">
        <f t="shared" si="6"/>
        <v>#DIV/0!</v>
      </c>
      <c r="AL39" s="95" t="e">
        <f t="shared" si="6"/>
        <v>#DIV/0!</v>
      </c>
      <c r="AM39" s="95" t="e">
        <f t="shared" si="6"/>
        <v>#DIV/0!</v>
      </c>
      <c r="AN39" s="95" t="e">
        <f t="shared" si="6"/>
        <v>#DIV/0!</v>
      </c>
      <c r="AO39" s="95" t="e">
        <f t="shared" si="6"/>
        <v>#DIV/0!</v>
      </c>
      <c r="AP39" s="95" t="e">
        <f t="shared" si="6"/>
        <v>#DIV/0!</v>
      </c>
      <c r="AQ39" s="95" t="e">
        <f t="shared" si="6"/>
        <v>#DIV/0!</v>
      </c>
      <c r="AR39" s="95" t="e">
        <f t="shared" si="6"/>
        <v>#DIV/0!</v>
      </c>
      <c r="AS39" s="95" t="e">
        <f t="shared" si="6"/>
        <v>#DIV/0!</v>
      </c>
      <c r="AT39" s="95" t="e">
        <f t="shared" si="6"/>
        <v>#DIV/0!</v>
      </c>
      <c r="AU39" s="95" t="e">
        <f t="shared" si="6"/>
        <v>#DIV/0!</v>
      </c>
      <c r="AV39" s="95" t="e">
        <f t="shared" si="6"/>
        <v>#DIV/0!</v>
      </c>
      <c r="AW39" s="95" t="e">
        <f t="shared" si="6"/>
        <v>#DIV/0!</v>
      </c>
      <c r="AX39" s="95" t="e">
        <f t="shared" si="6"/>
        <v>#DIV/0!</v>
      </c>
      <c r="AY39" s="95" t="e">
        <f t="shared" si="6"/>
        <v>#DIV/0!</v>
      </c>
      <c r="AZ39" s="95" t="e">
        <f t="shared" si="6"/>
        <v>#DIV/0!</v>
      </c>
      <c r="BA39" s="95" t="e">
        <f t="shared" si="6"/>
        <v>#DIV/0!</v>
      </c>
      <c r="BB39" s="95" t="e">
        <f t="shared" si="6"/>
        <v>#DIV/0!</v>
      </c>
      <c r="BC39" s="95" t="e">
        <f t="shared" si="6"/>
        <v>#DIV/0!</v>
      </c>
      <c r="BD39" s="95" t="e">
        <f t="shared" si="6"/>
        <v>#DIV/0!</v>
      </c>
      <c r="BE39" s="95" t="e">
        <f t="shared" si="6"/>
        <v>#DIV/0!</v>
      </c>
      <c r="BF39" s="95" t="e">
        <f t="shared" si="6"/>
        <v>#DIV/0!</v>
      </c>
      <c r="BG39" s="95" t="e">
        <f t="shared" si="6"/>
        <v>#DIV/0!</v>
      </c>
      <c r="BH39" s="95" t="e">
        <f t="shared" si="6"/>
        <v>#DIV/0!</v>
      </c>
      <c r="BI39" s="95" t="e">
        <f t="shared" si="6"/>
        <v>#DIV/0!</v>
      </c>
      <c r="BJ39" s="95" t="e">
        <f t="shared" si="6"/>
        <v>#DIV/0!</v>
      </c>
      <c r="BK39" s="95" t="e">
        <f t="shared" si="6"/>
        <v>#DIV/0!</v>
      </c>
      <c r="BL39" s="95" t="e">
        <f t="shared" si="6"/>
        <v>#DIV/0!</v>
      </c>
      <c r="BM39" s="95" t="e">
        <f t="shared" si="6"/>
        <v>#DIV/0!</v>
      </c>
      <c r="BN39" s="95" t="e">
        <f t="shared" si="6"/>
        <v>#DIV/0!</v>
      </c>
      <c r="BO39" s="95" t="e">
        <f t="shared" ref="BO39:DS39" si="7">1-BO38</f>
        <v>#DIV/0!</v>
      </c>
      <c r="BP39" s="95" t="e">
        <f t="shared" si="7"/>
        <v>#DIV/0!</v>
      </c>
      <c r="BQ39" s="95" t="e">
        <f t="shared" si="7"/>
        <v>#DIV/0!</v>
      </c>
      <c r="BR39" s="95" t="e">
        <f t="shared" si="7"/>
        <v>#DIV/0!</v>
      </c>
      <c r="BS39" s="95" t="e">
        <f t="shared" si="7"/>
        <v>#DIV/0!</v>
      </c>
      <c r="BT39" s="95" t="e">
        <f t="shared" si="7"/>
        <v>#DIV/0!</v>
      </c>
      <c r="BU39" s="95" t="e">
        <f t="shared" si="7"/>
        <v>#DIV/0!</v>
      </c>
      <c r="BV39" s="95" t="e">
        <f t="shared" si="7"/>
        <v>#DIV/0!</v>
      </c>
      <c r="BW39" s="95" t="e">
        <f t="shared" si="7"/>
        <v>#DIV/0!</v>
      </c>
      <c r="BX39" s="95" t="e">
        <f t="shared" si="7"/>
        <v>#DIV/0!</v>
      </c>
      <c r="BY39" s="95" t="e">
        <f t="shared" si="7"/>
        <v>#DIV/0!</v>
      </c>
      <c r="BZ39" s="95" t="e">
        <f t="shared" si="7"/>
        <v>#DIV/0!</v>
      </c>
      <c r="CA39" s="95" t="e">
        <f t="shared" si="7"/>
        <v>#DIV/0!</v>
      </c>
      <c r="CB39" s="95" t="e">
        <f t="shared" si="7"/>
        <v>#DIV/0!</v>
      </c>
      <c r="CC39" s="95" t="e">
        <f t="shared" si="7"/>
        <v>#DIV/0!</v>
      </c>
      <c r="CD39" s="95" t="e">
        <f t="shared" si="7"/>
        <v>#DIV/0!</v>
      </c>
      <c r="CE39" s="95" t="e">
        <f t="shared" si="7"/>
        <v>#DIV/0!</v>
      </c>
      <c r="CF39" s="95" t="e">
        <f t="shared" si="7"/>
        <v>#DIV/0!</v>
      </c>
      <c r="CG39" s="95" t="e">
        <f t="shared" si="7"/>
        <v>#DIV/0!</v>
      </c>
      <c r="CH39" s="95" t="e">
        <f t="shared" si="7"/>
        <v>#DIV/0!</v>
      </c>
      <c r="CI39" s="95" t="e">
        <f t="shared" si="7"/>
        <v>#DIV/0!</v>
      </c>
      <c r="CJ39" s="95" t="e">
        <f t="shared" si="7"/>
        <v>#DIV/0!</v>
      </c>
      <c r="CK39" s="95" t="e">
        <f t="shared" si="7"/>
        <v>#DIV/0!</v>
      </c>
      <c r="CL39" s="95" t="e">
        <f t="shared" si="7"/>
        <v>#DIV/0!</v>
      </c>
      <c r="CM39" s="95" t="e">
        <f t="shared" si="7"/>
        <v>#DIV/0!</v>
      </c>
      <c r="CN39" s="95" t="e">
        <f t="shared" si="7"/>
        <v>#DIV/0!</v>
      </c>
      <c r="CO39" s="95" t="e">
        <f t="shared" si="7"/>
        <v>#DIV/0!</v>
      </c>
      <c r="CP39" s="95" t="e">
        <f t="shared" si="7"/>
        <v>#DIV/0!</v>
      </c>
      <c r="CQ39" s="95" t="e">
        <f t="shared" si="7"/>
        <v>#DIV/0!</v>
      </c>
      <c r="CR39" s="95" t="e">
        <f t="shared" si="7"/>
        <v>#DIV/0!</v>
      </c>
      <c r="CS39" s="95" t="e">
        <f t="shared" si="7"/>
        <v>#DIV/0!</v>
      </c>
      <c r="CT39" s="95" t="e">
        <f t="shared" si="7"/>
        <v>#DIV/0!</v>
      </c>
      <c r="CU39" s="95" t="e">
        <f t="shared" si="7"/>
        <v>#DIV/0!</v>
      </c>
      <c r="CV39" s="95" t="e">
        <f t="shared" si="7"/>
        <v>#DIV/0!</v>
      </c>
      <c r="CW39" s="95" t="e">
        <f t="shared" si="7"/>
        <v>#DIV/0!</v>
      </c>
      <c r="CX39" s="95" t="e">
        <f t="shared" si="7"/>
        <v>#DIV/0!</v>
      </c>
      <c r="CY39" s="95" t="e">
        <f t="shared" si="7"/>
        <v>#DIV/0!</v>
      </c>
      <c r="CZ39" s="95" t="e">
        <f t="shared" si="7"/>
        <v>#DIV/0!</v>
      </c>
      <c r="DA39" s="95" t="e">
        <f t="shared" si="7"/>
        <v>#DIV/0!</v>
      </c>
      <c r="DB39" s="95" t="e">
        <f t="shared" si="7"/>
        <v>#DIV/0!</v>
      </c>
      <c r="DC39" s="95" t="e">
        <f t="shared" si="7"/>
        <v>#DIV/0!</v>
      </c>
      <c r="DD39" s="95" t="e">
        <f t="shared" si="7"/>
        <v>#DIV/0!</v>
      </c>
      <c r="DE39" s="95" t="e">
        <f t="shared" si="7"/>
        <v>#DIV/0!</v>
      </c>
      <c r="DF39" s="95" t="e">
        <f t="shared" si="7"/>
        <v>#DIV/0!</v>
      </c>
      <c r="DG39" s="95" t="e">
        <f t="shared" si="7"/>
        <v>#DIV/0!</v>
      </c>
      <c r="DH39" s="95" t="e">
        <f t="shared" si="7"/>
        <v>#DIV/0!</v>
      </c>
      <c r="DI39" s="95" t="e">
        <f t="shared" si="7"/>
        <v>#DIV/0!</v>
      </c>
      <c r="DJ39" s="95" t="e">
        <f t="shared" si="7"/>
        <v>#DIV/0!</v>
      </c>
      <c r="DK39" s="95" t="e">
        <f t="shared" si="7"/>
        <v>#DIV/0!</v>
      </c>
      <c r="DL39" s="95" t="e">
        <f t="shared" si="7"/>
        <v>#DIV/0!</v>
      </c>
      <c r="DM39" s="95" t="e">
        <f t="shared" si="7"/>
        <v>#DIV/0!</v>
      </c>
      <c r="DN39" s="95" t="e">
        <f t="shared" si="7"/>
        <v>#DIV/0!</v>
      </c>
      <c r="DO39" s="95" t="e">
        <f t="shared" si="7"/>
        <v>#DIV/0!</v>
      </c>
      <c r="DP39" s="95" t="e">
        <f t="shared" si="7"/>
        <v>#DIV/0!</v>
      </c>
      <c r="DQ39" s="95" t="e">
        <f t="shared" si="7"/>
        <v>#DIV/0!</v>
      </c>
      <c r="DR39" s="95" t="e">
        <f t="shared" si="7"/>
        <v>#DIV/0!</v>
      </c>
      <c r="DS39" s="95" t="e">
        <f t="shared" si="7"/>
        <v>#DIV/0!</v>
      </c>
    </row>
    <row r="40" spans="1:125" s="95" customFormat="1" x14ac:dyDescent="0.25">
      <c r="A40" s="95" t="s">
        <v>295</v>
      </c>
      <c r="B40" s="95" t="e">
        <f>1/B38</f>
        <v>#DIV/0!</v>
      </c>
      <c r="C40" s="95" t="e">
        <f t="shared" ref="C40:BN40" si="8">1/C38</f>
        <v>#DIV/0!</v>
      </c>
      <c r="D40" s="95" t="e">
        <f t="shared" si="8"/>
        <v>#DIV/0!</v>
      </c>
      <c r="E40" s="95" t="e">
        <f t="shared" si="8"/>
        <v>#DIV/0!</v>
      </c>
      <c r="F40" s="95" t="e">
        <f t="shared" si="8"/>
        <v>#DIV/0!</v>
      </c>
      <c r="G40" s="95" t="e">
        <f t="shared" si="8"/>
        <v>#DIV/0!</v>
      </c>
      <c r="H40" s="95" t="e">
        <f t="shared" si="8"/>
        <v>#DIV/0!</v>
      </c>
      <c r="I40" s="95" t="e">
        <f t="shared" si="8"/>
        <v>#DIV/0!</v>
      </c>
      <c r="J40" s="95" t="e">
        <f t="shared" si="8"/>
        <v>#DIV/0!</v>
      </c>
      <c r="K40" s="95" t="e">
        <f t="shared" si="8"/>
        <v>#DIV/0!</v>
      </c>
      <c r="L40" s="95" t="e">
        <f t="shared" si="8"/>
        <v>#DIV/0!</v>
      </c>
      <c r="M40" s="95" t="e">
        <f t="shared" si="8"/>
        <v>#DIV/0!</v>
      </c>
      <c r="N40" s="95" t="e">
        <f t="shared" si="8"/>
        <v>#DIV/0!</v>
      </c>
      <c r="O40" s="95" t="e">
        <f t="shared" si="8"/>
        <v>#DIV/0!</v>
      </c>
      <c r="P40" s="95" t="e">
        <f t="shared" si="8"/>
        <v>#DIV/0!</v>
      </c>
      <c r="Q40" s="95" t="e">
        <f t="shared" si="8"/>
        <v>#DIV/0!</v>
      </c>
      <c r="R40" s="95" t="e">
        <f t="shared" si="8"/>
        <v>#DIV/0!</v>
      </c>
      <c r="S40" s="95" t="e">
        <f t="shared" si="8"/>
        <v>#DIV/0!</v>
      </c>
      <c r="T40" s="95" t="e">
        <f t="shared" si="8"/>
        <v>#DIV/0!</v>
      </c>
      <c r="U40" s="95" t="e">
        <f t="shared" si="8"/>
        <v>#DIV/0!</v>
      </c>
      <c r="V40" s="95" t="e">
        <f t="shared" si="8"/>
        <v>#DIV/0!</v>
      </c>
      <c r="W40" s="95" t="e">
        <f t="shared" si="8"/>
        <v>#DIV/0!</v>
      </c>
      <c r="X40" s="95" t="e">
        <f t="shared" si="8"/>
        <v>#DIV/0!</v>
      </c>
      <c r="Y40" s="95" t="e">
        <f t="shared" si="8"/>
        <v>#DIV/0!</v>
      </c>
      <c r="Z40" s="95" t="e">
        <f t="shared" si="8"/>
        <v>#DIV/0!</v>
      </c>
      <c r="AA40" s="95" t="e">
        <f t="shared" si="8"/>
        <v>#DIV/0!</v>
      </c>
      <c r="AB40" s="95" t="e">
        <f t="shared" si="8"/>
        <v>#DIV/0!</v>
      </c>
      <c r="AC40" s="95" t="e">
        <f t="shared" si="8"/>
        <v>#DIV/0!</v>
      </c>
      <c r="AD40" s="95" t="e">
        <f t="shared" si="8"/>
        <v>#DIV/0!</v>
      </c>
      <c r="AE40" s="95" t="e">
        <f t="shared" si="8"/>
        <v>#DIV/0!</v>
      </c>
      <c r="AF40" s="95" t="e">
        <f t="shared" si="8"/>
        <v>#DIV/0!</v>
      </c>
      <c r="AG40" s="95" t="e">
        <f t="shared" si="8"/>
        <v>#DIV/0!</v>
      </c>
      <c r="AH40" s="95" t="e">
        <f t="shared" si="8"/>
        <v>#DIV/0!</v>
      </c>
      <c r="AI40" s="95" t="e">
        <f t="shared" si="8"/>
        <v>#DIV/0!</v>
      </c>
      <c r="AJ40" s="95" t="e">
        <f t="shared" si="8"/>
        <v>#DIV/0!</v>
      </c>
      <c r="AK40" s="95" t="e">
        <f t="shared" si="8"/>
        <v>#DIV/0!</v>
      </c>
      <c r="AL40" s="95" t="e">
        <f t="shared" si="8"/>
        <v>#DIV/0!</v>
      </c>
      <c r="AM40" s="95" t="e">
        <f t="shared" si="8"/>
        <v>#DIV/0!</v>
      </c>
      <c r="AN40" s="95" t="e">
        <f t="shared" si="8"/>
        <v>#DIV/0!</v>
      </c>
      <c r="AO40" s="95" t="e">
        <f t="shared" si="8"/>
        <v>#DIV/0!</v>
      </c>
      <c r="AP40" s="95" t="e">
        <f t="shared" si="8"/>
        <v>#DIV/0!</v>
      </c>
      <c r="AQ40" s="95" t="e">
        <f t="shared" si="8"/>
        <v>#DIV/0!</v>
      </c>
      <c r="AR40" s="95" t="e">
        <f t="shared" si="8"/>
        <v>#DIV/0!</v>
      </c>
      <c r="AS40" s="95" t="e">
        <f t="shared" si="8"/>
        <v>#DIV/0!</v>
      </c>
      <c r="AT40" s="95" t="e">
        <f t="shared" si="8"/>
        <v>#DIV/0!</v>
      </c>
      <c r="AU40" s="95" t="e">
        <f t="shared" si="8"/>
        <v>#DIV/0!</v>
      </c>
      <c r="AV40" s="95" t="e">
        <f t="shared" si="8"/>
        <v>#DIV/0!</v>
      </c>
      <c r="AW40" s="95" t="e">
        <f t="shared" si="8"/>
        <v>#DIV/0!</v>
      </c>
      <c r="AX40" s="95" t="e">
        <f t="shared" si="8"/>
        <v>#DIV/0!</v>
      </c>
      <c r="AY40" s="95" t="e">
        <f t="shared" si="8"/>
        <v>#DIV/0!</v>
      </c>
      <c r="AZ40" s="95" t="e">
        <f t="shared" si="8"/>
        <v>#DIV/0!</v>
      </c>
      <c r="BA40" s="95" t="e">
        <f t="shared" si="8"/>
        <v>#DIV/0!</v>
      </c>
      <c r="BB40" s="95" t="e">
        <f t="shared" si="8"/>
        <v>#DIV/0!</v>
      </c>
      <c r="BC40" s="95" t="e">
        <f t="shared" si="8"/>
        <v>#DIV/0!</v>
      </c>
      <c r="BD40" s="95" t="e">
        <f t="shared" si="8"/>
        <v>#DIV/0!</v>
      </c>
      <c r="BE40" s="95" t="e">
        <f t="shared" si="8"/>
        <v>#DIV/0!</v>
      </c>
      <c r="BF40" s="95" t="e">
        <f t="shared" si="8"/>
        <v>#DIV/0!</v>
      </c>
      <c r="BG40" s="95" t="e">
        <f t="shared" si="8"/>
        <v>#DIV/0!</v>
      </c>
      <c r="BH40" s="95" t="e">
        <f t="shared" si="8"/>
        <v>#DIV/0!</v>
      </c>
      <c r="BI40" s="95" t="e">
        <f t="shared" si="8"/>
        <v>#DIV/0!</v>
      </c>
      <c r="BJ40" s="95" t="e">
        <f t="shared" si="8"/>
        <v>#DIV/0!</v>
      </c>
      <c r="BK40" s="95" t="e">
        <f t="shared" si="8"/>
        <v>#DIV/0!</v>
      </c>
      <c r="BL40" s="95" t="e">
        <f t="shared" si="8"/>
        <v>#DIV/0!</v>
      </c>
      <c r="BM40" s="95" t="e">
        <f t="shared" si="8"/>
        <v>#DIV/0!</v>
      </c>
      <c r="BN40" s="95" t="e">
        <f t="shared" si="8"/>
        <v>#DIV/0!</v>
      </c>
      <c r="BO40" s="95" t="e">
        <f t="shared" ref="BO40:DS40" si="9">1/BO38</f>
        <v>#DIV/0!</v>
      </c>
      <c r="BP40" s="95" t="e">
        <f t="shared" si="9"/>
        <v>#DIV/0!</v>
      </c>
      <c r="BQ40" s="95" t="e">
        <f t="shared" si="9"/>
        <v>#DIV/0!</v>
      </c>
      <c r="BR40" s="95" t="e">
        <f t="shared" si="9"/>
        <v>#DIV/0!</v>
      </c>
      <c r="BS40" s="95" t="e">
        <f t="shared" si="9"/>
        <v>#DIV/0!</v>
      </c>
      <c r="BT40" s="95" t="e">
        <f t="shared" si="9"/>
        <v>#DIV/0!</v>
      </c>
      <c r="BU40" s="95" t="e">
        <f t="shared" si="9"/>
        <v>#DIV/0!</v>
      </c>
      <c r="BV40" s="95" t="e">
        <f t="shared" si="9"/>
        <v>#DIV/0!</v>
      </c>
      <c r="BW40" s="95" t="e">
        <f t="shared" si="9"/>
        <v>#DIV/0!</v>
      </c>
      <c r="BX40" s="95" t="e">
        <f t="shared" si="9"/>
        <v>#DIV/0!</v>
      </c>
      <c r="BY40" s="95" t="e">
        <f t="shared" si="9"/>
        <v>#DIV/0!</v>
      </c>
      <c r="BZ40" s="95" t="e">
        <f t="shared" si="9"/>
        <v>#DIV/0!</v>
      </c>
      <c r="CA40" s="95" t="e">
        <f t="shared" si="9"/>
        <v>#DIV/0!</v>
      </c>
      <c r="CB40" s="95" t="e">
        <f t="shared" si="9"/>
        <v>#DIV/0!</v>
      </c>
      <c r="CC40" s="95" t="e">
        <f t="shared" si="9"/>
        <v>#DIV/0!</v>
      </c>
      <c r="CD40" s="95" t="e">
        <f t="shared" si="9"/>
        <v>#DIV/0!</v>
      </c>
      <c r="CE40" s="95" t="e">
        <f t="shared" si="9"/>
        <v>#DIV/0!</v>
      </c>
      <c r="CF40" s="95" t="e">
        <f t="shared" si="9"/>
        <v>#DIV/0!</v>
      </c>
      <c r="CG40" s="95" t="e">
        <f t="shared" si="9"/>
        <v>#DIV/0!</v>
      </c>
      <c r="CH40" s="95" t="e">
        <f t="shared" si="9"/>
        <v>#DIV/0!</v>
      </c>
      <c r="CI40" s="95" t="e">
        <f t="shared" si="9"/>
        <v>#DIV/0!</v>
      </c>
      <c r="CJ40" s="95" t="e">
        <f t="shared" si="9"/>
        <v>#DIV/0!</v>
      </c>
      <c r="CK40" s="95" t="e">
        <f t="shared" si="9"/>
        <v>#DIV/0!</v>
      </c>
      <c r="CL40" s="95" t="e">
        <f t="shared" si="9"/>
        <v>#DIV/0!</v>
      </c>
      <c r="CM40" s="95" t="e">
        <f t="shared" si="9"/>
        <v>#DIV/0!</v>
      </c>
      <c r="CN40" s="95" t="e">
        <f t="shared" si="9"/>
        <v>#DIV/0!</v>
      </c>
      <c r="CO40" s="95" t="e">
        <f t="shared" si="9"/>
        <v>#DIV/0!</v>
      </c>
      <c r="CP40" s="95" t="e">
        <f t="shared" si="9"/>
        <v>#DIV/0!</v>
      </c>
      <c r="CQ40" s="95" t="e">
        <f t="shared" si="9"/>
        <v>#DIV/0!</v>
      </c>
      <c r="CR40" s="95" t="e">
        <f t="shared" si="9"/>
        <v>#DIV/0!</v>
      </c>
      <c r="CS40" s="95" t="e">
        <f t="shared" si="9"/>
        <v>#DIV/0!</v>
      </c>
      <c r="CT40" s="95" t="e">
        <f t="shared" si="9"/>
        <v>#DIV/0!</v>
      </c>
      <c r="CU40" s="95" t="e">
        <f t="shared" si="9"/>
        <v>#DIV/0!</v>
      </c>
      <c r="CV40" s="95" t="e">
        <f t="shared" si="9"/>
        <v>#DIV/0!</v>
      </c>
      <c r="CW40" s="95" t="e">
        <f t="shared" si="9"/>
        <v>#DIV/0!</v>
      </c>
      <c r="CX40" s="95" t="e">
        <f t="shared" si="9"/>
        <v>#DIV/0!</v>
      </c>
      <c r="CY40" s="95" t="e">
        <f t="shared" si="9"/>
        <v>#DIV/0!</v>
      </c>
      <c r="CZ40" s="95" t="e">
        <f t="shared" si="9"/>
        <v>#DIV/0!</v>
      </c>
      <c r="DA40" s="95" t="e">
        <f t="shared" si="9"/>
        <v>#DIV/0!</v>
      </c>
      <c r="DB40" s="95" t="e">
        <f t="shared" si="9"/>
        <v>#DIV/0!</v>
      </c>
      <c r="DC40" s="95" t="e">
        <f t="shared" si="9"/>
        <v>#DIV/0!</v>
      </c>
      <c r="DD40" s="95" t="e">
        <f t="shared" si="9"/>
        <v>#DIV/0!</v>
      </c>
      <c r="DE40" s="95" t="e">
        <f t="shared" si="9"/>
        <v>#DIV/0!</v>
      </c>
      <c r="DF40" s="95" t="e">
        <f t="shared" si="9"/>
        <v>#DIV/0!</v>
      </c>
      <c r="DG40" s="95" t="e">
        <f t="shared" si="9"/>
        <v>#DIV/0!</v>
      </c>
      <c r="DH40" s="95" t="e">
        <f t="shared" si="9"/>
        <v>#DIV/0!</v>
      </c>
      <c r="DI40" s="95" t="e">
        <f t="shared" si="9"/>
        <v>#DIV/0!</v>
      </c>
      <c r="DJ40" s="95" t="e">
        <f t="shared" si="9"/>
        <v>#DIV/0!</v>
      </c>
      <c r="DK40" s="95" t="e">
        <f t="shared" si="9"/>
        <v>#DIV/0!</v>
      </c>
      <c r="DL40" s="95" t="e">
        <f t="shared" si="9"/>
        <v>#DIV/0!</v>
      </c>
      <c r="DM40" s="95" t="e">
        <f t="shared" si="9"/>
        <v>#DIV/0!</v>
      </c>
      <c r="DN40" s="95" t="e">
        <f t="shared" si="9"/>
        <v>#DIV/0!</v>
      </c>
      <c r="DO40" s="95" t="e">
        <f t="shared" si="9"/>
        <v>#DIV/0!</v>
      </c>
      <c r="DP40" s="95" t="e">
        <f t="shared" si="9"/>
        <v>#DIV/0!</v>
      </c>
      <c r="DQ40" s="95" t="e">
        <f t="shared" si="9"/>
        <v>#DIV/0!</v>
      </c>
      <c r="DR40" s="95" t="e">
        <f t="shared" si="9"/>
        <v>#DIV/0!</v>
      </c>
      <c r="DS40" s="95" t="e">
        <f t="shared" si="9"/>
        <v>#DIV/0!</v>
      </c>
    </row>
    <row r="42" spans="1:125" s="95" customFormat="1" x14ac:dyDescent="0.25">
      <c r="A42" s="95" t="s">
        <v>297</v>
      </c>
      <c r="B42" s="95">
        <f>SUM(B6:DS6)</f>
        <v>0</v>
      </c>
    </row>
    <row r="43" spans="1:125" s="95" customFormat="1" x14ac:dyDescent="0.25">
      <c r="A43" s="95" t="s">
        <v>298</v>
      </c>
      <c r="B43" s="95">
        <f>SUM(B7:DS7)</f>
        <v>0</v>
      </c>
    </row>
    <row r="44" spans="1:125" s="95" customFormat="1" x14ac:dyDescent="0.25">
      <c r="A44" s="95" t="s">
        <v>299</v>
      </c>
      <c r="B44" s="95">
        <f>DU74</f>
        <v>0</v>
      </c>
    </row>
    <row r="47" spans="1:125" x14ac:dyDescent="0.25">
      <c r="A47" t="str">
        <f t="shared" ref="A47" si="10">A9</f>
        <v>Comma</v>
      </c>
      <c r="B47">
        <f>'Butterfly data entry'!C12</f>
        <v>0</v>
      </c>
      <c r="C47">
        <f>'Butterfly data entry'!D12</f>
        <v>0</v>
      </c>
      <c r="D47">
        <f>'Butterfly data entry'!E12</f>
        <v>0</v>
      </c>
      <c r="E47">
        <f>'Butterfly data entry'!F12</f>
        <v>0</v>
      </c>
      <c r="F47">
        <f>'Butterfly data entry'!G12</f>
        <v>0</v>
      </c>
      <c r="G47">
        <f>'Butterfly data entry'!H12</f>
        <v>0</v>
      </c>
      <c r="H47">
        <f>'Butterfly data entry'!I12</f>
        <v>0</v>
      </c>
      <c r="I47">
        <f>'Butterfly data entry'!J12</f>
        <v>0</v>
      </c>
      <c r="J47">
        <f>'Butterfly data entry'!K12</f>
        <v>0</v>
      </c>
      <c r="K47">
        <f>'Butterfly data entry'!L12</f>
        <v>0</v>
      </c>
      <c r="L47">
        <f>'Butterfly data entry'!M12</f>
        <v>0</v>
      </c>
      <c r="M47">
        <f>'Butterfly data entry'!N12</f>
        <v>0</v>
      </c>
      <c r="N47">
        <f>'Butterfly data entry'!O12</f>
        <v>0</v>
      </c>
      <c r="O47">
        <f>'Butterfly data entry'!P12</f>
        <v>0</v>
      </c>
      <c r="P47">
        <f>'Butterfly data entry'!Q12</f>
        <v>0</v>
      </c>
      <c r="Q47">
        <f>'Butterfly data entry'!R12</f>
        <v>0</v>
      </c>
      <c r="R47">
        <f>'Butterfly data entry'!S12</f>
        <v>0</v>
      </c>
      <c r="S47">
        <f>'Butterfly data entry'!T12</f>
        <v>0</v>
      </c>
      <c r="T47">
        <f>'Butterfly data entry'!U12</f>
        <v>0</v>
      </c>
      <c r="U47">
        <f>'Butterfly data entry'!V12</f>
        <v>0</v>
      </c>
      <c r="V47">
        <f>'Butterfly data entry'!W12</f>
        <v>0</v>
      </c>
      <c r="W47">
        <f>'Butterfly data entry'!X12</f>
        <v>0</v>
      </c>
      <c r="X47">
        <f>'Butterfly data entry'!Y12</f>
        <v>0</v>
      </c>
      <c r="Y47">
        <f>'Butterfly data entry'!Z12</f>
        <v>0</v>
      </c>
      <c r="Z47">
        <f>'Butterfly data entry'!AA12</f>
        <v>0</v>
      </c>
      <c r="AA47">
        <f>'Butterfly data entry'!AB12</f>
        <v>0</v>
      </c>
      <c r="AB47">
        <f>'Butterfly data entry'!AC12</f>
        <v>0</v>
      </c>
      <c r="AC47">
        <f>'Butterfly data entry'!AD12</f>
        <v>0</v>
      </c>
      <c r="AD47">
        <f>'Butterfly data entry'!AE12</f>
        <v>0</v>
      </c>
      <c r="AE47">
        <f>'Butterfly data entry'!AF12</f>
        <v>0</v>
      </c>
      <c r="AF47">
        <f>'Butterfly data entry'!AG12</f>
        <v>0</v>
      </c>
      <c r="AG47">
        <f>'Butterfly data entry'!AH12</f>
        <v>0</v>
      </c>
      <c r="AH47">
        <f>'Butterfly data entry'!AI12</f>
        <v>0</v>
      </c>
      <c r="AI47">
        <f>'Butterfly data entry'!AJ12</f>
        <v>0</v>
      </c>
      <c r="AJ47">
        <f>'Butterfly data entry'!AK12</f>
        <v>0</v>
      </c>
      <c r="AK47">
        <f>'Butterfly data entry'!AL12</f>
        <v>0</v>
      </c>
      <c r="AL47">
        <f>'Butterfly data entry'!AM12</f>
        <v>0</v>
      </c>
      <c r="AM47">
        <f>'Butterfly data entry'!AN12</f>
        <v>0</v>
      </c>
      <c r="AN47">
        <f>'Butterfly data entry'!AO12</f>
        <v>0</v>
      </c>
      <c r="AO47">
        <f>'Butterfly data entry'!AP12</f>
        <v>0</v>
      </c>
      <c r="AP47">
        <f>'Butterfly data entry'!AQ12</f>
        <v>0</v>
      </c>
      <c r="AQ47">
        <f>'Butterfly data entry'!AR12</f>
        <v>0</v>
      </c>
      <c r="AR47">
        <f>'Butterfly data entry'!AS12</f>
        <v>0</v>
      </c>
      <c r="AS47">
        <f>'Butterfly data entry'!AT12</f>
        <v>0</v>
      </c>
      <c r="AT47">
        <f>'Butterfly data entry'!AU12</f>
        <v>0</v>
      </c>
      <c r="AU47">
        <f>'Butterfly data entry'!AV12</f>
        <v>0</v>
      </c>
      <c r="AV47">
        <f>'Butterfly data entry'!AW12</f>
        <v>0</v>
      </c>
      <c r="AW47">
        <f>'Butterfly data entry'!AX12</f>
        <v>0</v>
      </c>
      <c r="AX47">
        <f>'Butterfly data entry'!AY12</f>
        <v>0</v>
      </c>
      <c r="AY47">
        <f>'Butterfly data entry'!AZ12</f>
        <v>0</v>
      </c>
      <c r="AZ47">
        <f>'Butterfly data entry'!BA12</f>
        <v>0</v>
      </c>
      <c r="BA47">
        <f>'Butterfly data entry'!BB12</f>
        <v>0</v>
      </c>
      <c r="BB47">
        <f>'Butterfly data entry'!BC12</f>
        <v>0</v>
      </c>
      <c r="BC47">
        <f>'Butterfly data entry'!BD12</f>
        <v>0</v>
      </c>
      <c r="BD47">
        <f>'Butterfly data entry'!BE12</f>
        <v>0</v>
      </c>
      <c r="BE47">
        <f>'Butterfly data entry'!BF12</f>
        <v>0</v>
      </c>
      <c r="BF47">
        <f>'Butterfly data entry'!BG12</f>
        <v>0</v>
      </c>
      <c r="BG47">
        <f>'Butterfly data entry'!BH12</f>
        <v>0</v>
      </c>
      <c r="BH47">
        <f>'Butterfly data entry'!BI12</f>
        <v>0</v>
      </c>
      <c r="BI47">
        <f>'Butterfly data entry'!BJ12</f>
        <v>0</v>
      </c>
      <c r="BJ47">
        <f>'Butterfly data entry'!BK12</f>
        <v>0</v>
      </c>
      <c r="BK47">
        <f>'Butterfly data entry'!BL12</f>
        <v>0</v>
      </c>
      <c r="BL47">
        <f>'Butterfly data entry'!BM12</f>
        <v>0</v>
      </c>
      <c r="BM47">
        <f>'Butterfly data entry'!BN12</f>
        <v>0</v>
      </c>
      <c r="BN47">
        <f>'Butterfly data entry'!BO12</f>
        <v>0</v>
      </c>
      <c r="BO47">
        <f>'Butterfly data entry'!BP12</f>
        <v>0</v>
      </c>
      <c r="BP47">
        <f>'Butterfly data entry'!BQ12</f>
        <v>0</v>
      </c>
      <c r="BQ47">
        <f>'Butterfly data entry'!BR12</f>
        <v>0</v>
      </c>
      <c r="BR47">
        <f>'Butterfly data entry'!BS12</f>
        <v>0</v>
      </c>
      <c r="BS47">
        <f>'Butterfly data entry'!BT12</f>
        <v>0</v>
      </c>
      <c r="BT47">
        <f>'Butterfly data entry'!BU12</f>
        <v>0</v>
      </c>
      <c r="BU47">
        <f>'Butterfly data entry'!BV12</f>
        <v>0</v>
      </c>
      <c r="BV47">
        <f>'Butterfly data entry'!BW12</f>
        <v>0</v>
      </c>
      <c r="BW47">
        <f>'Butterfly data entry'!BX12</f>
        <v>0</v>
      </c>
      <c r="BX47">
        <f>'Butterfly data entry'!BY12</f>
        <v>0</v>
      </c>
      <c r="BY47">
        <f>'Butterfly data entry'!BZ12</f>
        <v>0</v>
      </c>
      <c r="BZ47">
        <f>'Butterfly data entry'!CA12</f>
        <v>0</v>
      </c>
      <c r="CA47">
        <f>'Butterfly data entry'!CB12</f>
        <v>0</v>
      </c>
      <c r="CB47">
        <f>'Butterfly data entry'!CC12</f>
        <v>0</v>
      </c>
      <c r="CC47">
        <f>'Butterfly data entry'!CD12</f>
        <v>0</v>
      </c>
      <c r="CD47">
        <f>'Butterfly data entry'!CE12</f>
        <v>0</v>
      </c>
      <c r="CE47">
        <f>'Butterfly data entry'!CF12</f>
        <v>0</v>
      </c>
      <c r="CF47">
        <f>'Butterfly data entry'!CG12</f>
        <v>0</v>
      </c>
      <c r="CG47">
        <f>'Butterfly data entry'!CH12</f>
        <v>0</v>
      </c>
      <c r="CH47">
        <f>'Butterfly data entry'!CI12</f>
        <v>0</v>
      </c>
      <c r="CI47">
        <f>'Butterfly data entry'!CJ12</f>
        <v>0</v>
      </c>
      <c r="CJ47">
        <f>'Butterfly data entry'!CK12</f>
        <v>0</v>
      </c>
      <c r="CK47">
        <f>'Butterfly data entry'!CL12</f>
        <v>0</v>
      </c>
      <c r="CL47">
        <f>'Butterfly data entry'!CM12</f>
        <v>0</v>
      </c>
      <c r="CM47">
        <f>'Butterfly data entry'!CN12</f>
        <v>0</v>
      </c>
      <c r="CN47">
        <f>'Butterfly data entry'!CO12</f>
        <v>0</v>
      </c>
      <c r="CO47">
        <f>'Butterfly data entry'!CP12</f>
        <v>0</v>
      </c>
      <c r="CP47">
        <f>'Butterfly data entry'!CQ12</f>
        <v>0</v>
      </c>
      <c r="CQ47">
        <f>'Butterfly data entry'!CR12</f>
        <v>0</v>
      </c>
      <c r="CR47">
        <f>'Butterfly data entry'!CS12</f>
        <v>0</v>
      </c>
      <c r="CS47">
        <f>'Butterfly data entry'!CT12</f>
        <v>0</v>
      </c>
      <c r="CT47">
        <f>'Butterfly data entry'!CU12</f>
        <v>0</v>
      </c>
      <c r="CU47">
        <f>'Butterfly data entry'!CV12</f>
        <v>0</v>
      </c>
      <c r="CV47">
        <f>'Butterfly data entry'!CW12</f>
        <v>0</v>
      </c>
      <c r="CW47">
        <f>'Butterfly data entry'!CX12</f>
        <v>0</v>
      </c>
      <c r="CX47">
        <f>'Butterfly data entry'!CY12</f>
        <v>0</v>
      </c>
      <c r="CY47">
        <f>'Butterfly data entry'!CZ12</f>
        <v>0</v>
      </c>
      <c r="CZ47">
        <f>'Butterfly data entry'!DA12</f>
        <v>0</v>
      </c>
      <c r="DA47">
        <f>'Butterfly data entry'!DB12</f>
        <v>0</v>
      </c>
      <c r="DB47">
        <f>'Butterfly data entry'!DC12</f>
        <v>0</v>
      </c>
      <c r="DC47">
        <f>'Butterfly data entry'!DD12</f>
        <v>0</v>
      </c>
      <c r="DD47">
        <f>'Butterfly data entry'!DE12</f>
        <v>0</v>
      </c>
      <c r="DE47">
        <f>'Butterfly data entry'!DF12</f>
        <v>0</v>
      </c>
      <c r="DF47">
        <f>'Butterfly data entry'!DG12</f>
        <v>0</v>
      </c>
      <c r="DG47">
        <f>'Butterfly data entry'!DH12</f>
        <v>0</v>
      </c>
      <c r="DH47">
        <f>'Butterfly data entry'!DI12</f>
        <v>0</v>
      </c>
      <c r="DI47">
        <f>'Butterfly data entry'!DJ12</f>
        <v>0</v>
      </c>
      <c r="DJ47">
        <f>'Butterfly data entry'!DK12</f>
        <v>0</v>
      </c>
      <c r="DK47">
        <f>'Butterfly data entry'!DL12</f>
        <v>0</v>
      </c>
      <c r="DL47">
        <f>'Butterfly data entry'!DM12</f>
        <v>0</v>
      </c>
      <c r="DM47">
        <f>'Butterfly data entry'!DN12</f>
        <v>0</v>
      </c>
      <c r="DN47">
        <f>'Butterfly data entry'!DO12</f>
        <v>0</v>
      </c>
      <c r="DO47">
        <f>'Butterfly data entry'!DP12</f>
        <v>0</v>
      </c>
      <c r="DP47">
        <f>'Butterfly data entry'!DQ12</f>
        <v>0</v>
      </c>
      <c r="DQ47">
        <f>'Butterfly data entry'!DR12</f>
        <v>0</v>
      </c>
      <c r="DR47">
        <f>'Butterfly data entry'!DS12</f>
        <v>0</v>
      </c>
      <c r="DS47">
        <f>'Butterfly data entry'!DT12</f>
        <v>0</v>
      </c>
      <c r="DU47">
        <f>IF(SUM(B47:DS47)&gt;0,1,0)</f>
        <v>0</v>
      </c>
    </row>
    <row r="48" spans="1:125" x14ac:dyDescent="0.25">
      <c r="A48" t="str">
        <f t="shared" ref="A48" si="11">A10</f>
        <v>Brimstone</v>
      </c>
      <c r="B48">
        <f>'Butterfly data entry'!C13</f>
        <v>0</v>
      </c>
      <c r="C48">
        <f>'Butterfly data entry'!D13</f>
        <v>0</v>
      </c>
      <c r="D48">
        <f>'Butterfly data entry'!E13</f>
        <v>0</v>
      </c>
      <c r="E48">
        <f>'Butterfly data entry'!F13</f>
        <v>0</v>
      </c>
      <c r="F48">
        <f>'Butterfly data entry'!G13</f>
        <v>0</v>
      </c>
      <c r="G48">
        <f>'Butterfly data entry'!H13</f>
        <v>0</v>
      </c>
      <c r="H48">
        <f>'Butterfly data entry'!I13</f>
        <v>0</v>
      </c>
      <c r="I48">
        <f>'Butterfly data entry'!J13</f>
        <v>0</v>
      </c>
      <c r="J48">
        <f>'Butterfly data entry'!K13</f>
        <v>0</v>
      </c>
      <c r="K48">
        <f>'Butterfly data entry'!L13</f>
        <v>0</v>
      </c>
      <c r="L48">
        <f>'Butterfly data entry'!M13</f>
        <v>0</v>
      </c>
      <c r="M48">
        <f>'Butterfly data entry'!N13</f>
        <v>0</v>
      </c>
      <c r="N48">
        <f>'Butterfly data entry'!O13</f>
        <v>0</v>
      </c>
      <c r="O48">
        <f>'Butterfly data entry'!P13</f>
        <v>0</v>
      </c>
      <c r="P48">
        <f>'Butterfly data entry'!Q13</f>
        <v>0</v>
      </c>
      <c r="Q48">
        <f>'Butterfly data entry'!R13</f>
        <v>0</v>
      </c>
      <c r="R48">
        <f>'Butterfly data entry'!S13</f>
        <v>0</v>
      </c>
      <c r="S48">
        <f>'Butterfly data entry'!T13</f>
        <v>0</v>
      </c>
      <c r="T48">
        <f>'Butterfly data entry'!U13</f>
        <v>0</v>
      </c>
      <c r="U48">
        <f>'Butterfly data entry'!V13</f>
        <v>0</v>
      </c>
      <c r="V48">
        <f>'Butterfly data entry'!W13</f>
        <v>0</v>
      </c>
      <c r="W48">
        <f>'Butterfly data entry'!X13</f>
        <v>0</v>
      </c>
      <c r="X48">
        <f>'Butterfly data entry'!Y13</f>
        <v>0</v>
      </c>
      <c r="Y48">
        <f>'Butterfly data entry'!Z13</f>
        <v>0</v>
      </c>
      <c r="Z48">
        <f>'Butterfly data entry'!AA13</f>
        <v>0</v>
      </c>
      <c r="AA48">
        <f>'Butterfly data entry'!AB13</f>
        <v>0</v>
      </c>
      <c r="AB48">
        <f>'Butterfly data entry'!AC13</f>
        <v>0</v>
      </c>
      <c r="AC48">
        <f>'Butterfly data entry'!AD13</f>
        <v>0</v>
      </c>
      <c r="AD48">
        <f>'Butterfly data entry'!AE13</f>
        <v>0</v>
      </c>
      <c r="AE48">
        <f>'Butterfly data entry'!AF13</f>
        <v>0</v>
      </c>
      <c r="AF48">
        <f>'Butterfly data entry'!AG13</f>
        <v>0</v>
      </c>
      <c r="AG48">
        <f>'Butterfly data entry'!AH13</f>
        <v>0</v>
      </c>
      <c r="AH48">
        <f>'Butterfly data entry'!AI13</f>
        <v>0</v>
      </c>
      <c r="AI48">
        <f>'Butterfly data entry'!AJ13</f>
        <v>0</v>
      </c>
      <c r="AJ48">
        <f>'Butterfly data entry'!AK13</f>
        <v>0</v>
      </c>
      <c r="AK48">
        <f>'Butterfly data entry'!AL13</f>
        <v>0</v>
      </c>
      <c r="AL48">
        <f>'Butterfly data entry'!AM13</f>
        <v>0</v>
      </c>
      <c r="AM48">
        <f>'Butterfly data entry'!AN13</f>
        <v>0</v>
      </c>
      <c r="AN48">
        <f>'Butterfly data entry'!AO13</f>
        <v>0</v>
      </c>
      <c r="AO48">
        <f>'Butterfly data entry'!AP13</f>
        <v>0</v>
      </c>
      <c r="AP48">
        <f>'Butterfly data entry'!AQ13</f>
        <v>0</v>
      </c>
      <c r="AQ48">
        <f>'Butterfly data entry'!AR13</f>
        <v>0</v>
      </c>
      <c r="AR48">
        <f>'Butterfly data entry'!AS13</f>
        <v>0</v>
      </c>
      <c r="AS48">
        <f>'Butterfly data entry'!AT13</f>
        <v>0</v>
      </c>
      <c r="AT48">
        <f>'Butterfly data entry'!AU13</f>
        <v>0</v>
      </c>
      <c r="AU48">
        <f>'Butterfly data entry'!AV13</f>
        <v>0</v>
      </c>
      <c r="AV48">
        <f>'Butterfly data entry'!AW13</f>
        <v>0</v>
      </c>
      <c r="AW48">
        <f>'Butterfly data entry'!AX13</f>
        <v>0</v>
      </c>
      <c r="AX48">
        <f>'Butterfly data entry'!AY13</f>
        <v>0</v>
      </c>
      <c r="AY48">
        <f>'Butterfly data entry'!AZ13</f>
        <v>0</v>
      </c>
      <c r="AZ48">
        <f>'Butterfly data entry'!BA13</f>
        <v>0</v>
      </c>
      <c r="BA48">
        <f>'Butterfly data entry'!BB13</f>
        <v>0</v>
      </c>
      <c r="BB48">
        <f>'Butterfly data entry'!BC13</f>
        <v>0</v>
      </c>
      <c r="BC48">
        <f>'Butterfly data entry'!BD13</f>
        <v>0</v>
      </c>
      <c r="BD48">
        <f>'Butterfly data entry'!BE13</f>
        <v>0</v>
      </c>
      <c r="BE48">
        <f>'Butterfly data entry'!BF13</f>
        <v>0</v>
      </c>
      <c r="BF48">
        <f>'Butterfly data entry'!BG13</f>
        <v>0</v>
      </c>
      <c r="BG48">
        <f>'Butterfly data entry'!BH13</f>
        <v>0</v>
      </c>
      <c r="BH48">
        <f>'Butterfly data entry'!BI13</f>
        <v>0</v>
      </c>
      <c r="BI48">
        <f>'Butterfly data entry'!BJ13</f>
        <v>0</v>
      </c>
      <c r="BJ48">
        <f>'Butterfly data entry'!BK13</f>
        <v>0</v>
      </c>
      <c r="BK48">
        <f>'Butterfly data entry'!BL13</f>
        <v>0</v>
      </c>
      <c r="BL48">
        <f>'Butterfly data entry'!BM13</f>
        <v>0</v>
      </c>
      <c r="BM48">
        <f>'Butterfly data entry'!BN13</f>
        <v>0</v>
      </c>
      <c r="BN48">
        <f>'Butterfly data entry'!BO13</f>
        <v>0</v>
      </c>
      <c r="BO48">
        <f>'Butterfly data entry'!BP13</f>
        <v>0</v>
      </c>
      <c r="BP48">
        <f>'Butterfly data entry'!BQ13</f>
        <v>0</v>
      </c>
      <c r="BQ48">
        <f>'Butterfly data entry'!BR13</f>
        <v>0</v>
      </c>
      <c r="BR48">
        <f>'Butterfly data entry'!BS13</f>
        <v>0</v>
      </c>
      <c r="BS48">
        <f>'Butterfly data entry'!BT13</f>
        <v>0</v>
      </c>
      <c r="BT48">
        <f>'Butterfly data entry'!BU13</f>
        <v>0</v>
      </c>
      <c r="BU48">
        <f>'Butterfly data entry'!BV13</f>
        <v>0</v>
      </c>
      <c r="BV48">
        <f>'Butterfly data entry'!BW13</f>
        <v>0</v>
      </c>
      <c r="BW48">
        <f>'Butterfly data entry'!BX13</f>
        <v>0</v>
      </c>
      <c r="BX48">
        <f>'Butterfly data entry'!BY13</f>
        <v>0</v>
      </c>
      <c r="BY48">
        <f>'Butterfly data entry'!BZ13</f>
        <v>0</v>
      </c>
      <c r="BZ48">
        <f>'Butterfly data entry'!CA13</f>
        <v>0</v>
      </c>
      <c r="CA48">
        <f>'Butterfly data entry'!CB13</f>
        <v>0</v>
      </c>
      <c r="CB48">
        <f>'Butterfly data entry'!CC13</f>
        <v>0</v>
      </c>
      <c r="CC48">
        <f>'Butterfly data entry'!CD13</f>
        <v>0</v>
      </c>
      <c r="CD48">
        <f>'Butterfly data entry'!CE13</f>
        <v>0</v>
      </c>
      <c r="CE48">
        <f>'Butterfly data entry'!CF13</f>
        <v>0</v>
      </c>
      <c r="CF48">
        <f>'Butterfly data entry'!CG13</f>
        <v>0</v>
      </c>
      <c r="CG48">
        <f>'Butterfly data entry'!CH13</f>
        <v>0</v>
      </c>
      <c r="CH48">
        <f>'Butterfly data entry'!CI13</f>
        <v>0</v>
      </c>
      <c r="CI48">
        <f>'Butterfly data entry'!CJ13</f>
        <v>0</v>
      </c>
      <c r="CJ48">
        <f>'Butterfly data entry'!CK13</f>
        <v>0</v>
      </c>
      <c r="CK48">
        <f>'Butterfly data entry'!CL13</f>
        <v>0</v>
      </c>
      <c r="CL48">
        <f>'Butterfly data entry'!CM13</f>
        <v>0</v>
      </c>
      <c r="CM48">
        <f>'Butterfly data entry'!CN13</f>
        <v>0</v>
      </c>
      <c r="CN48">
        <f>'Butterfly data entry'!CO13</f>
        <v>0</v>
      </c>
      <c r="CO48">
        <f>'Butterfly data entry'!CP13</f>
        <v>0</v>
      </c>
      <c r="CP48">
        <f>'Butterfly data entry'!CQ13</f>
        <v>0</v>
      </c>
      <c r="CQ48">
        <f>'Butterfly data entry'!CR13</f>
        <v>0</v>
      </c>
      <c r="CR48">
        <f>'Butterfly data entry'!CS13</f>
        <v>0</v>
      </c>
      <c r="CS48">
        <f>'Butterfly data entry'!CT13</f>
        <v>0</v>
      </c>
      <c r="CT48">
        <f>'Butterfly data entry'!CU13</f>
        <v>0</v>
      </c>
      <c r="CU48">
        <f>'Butterfly data entry'!CV13</f>
        <v>0</v>
      </c>
      <c r="CV48">
        <f>'Butterfly data entry'!CW13</f>
        <v>0</v>
      </c>
      <c r="CW48">
        <f>'Butterfly data entry'!CX13</f>
        <v>0</v>
      </c>
      <c r="CX48">
        <f>'Butterfly data entry'!CY13</f>
        <v>0</v>
      </c>
      <c r="CY48">
        <f>'Butterfly data entry'!CZ13</f>
        <v>0</v>
      </c>
      <c r="CZ48">
        <f>'Butterfly data entry'!DA13</f>
        <v>0</v>
      </c>
      <c r="DA48">
        <f>'Butterfly data entry'!DB13</f>
        <v>0</v>
      </c>
      <c r="DB48">
        <f>'Butterfly data entry'!DC13</f>
        <v>0</v>
      </c>
      <c r="DC48">
        <f>'Butterfly data entry'!DD13</f>
        <v>0</v>
      </c>
      <c r="DD48">
        <f>'Butterfly data entry'!DE13</f>
        <v>0</v>
      </c>
      <c r="DE48">
        <f>'Butterfly data entry'!DF13</f>
        <v>0</v>
      </c>
      <c r="DF48">
        <f>'Butterfly data entry'!DG13</f>
        <v>0</v>
      </c>
      <c r="DG48">
        <f>'Butterfly data entry'!DH13</f>
        <v>0</v>
      </c>
      <c r="DH48">
        <f>'Butterfly data entry'!DI13</f>
        <v>0</v>
      </c>
      <c r="DI48">
        <f>'Butterfly data entry'!DJ13</f>
        <v>0</v>
      </c>
      <c r="DJ48">
        <f>'Butterfly data entry'!DK13</f>
        <v>0</v>
      </c>
      <c r="DK48">
        <f>'Butterfly data entry'!DL13</f>
        <v>0</v>
      </c>
      <c r="DL48">
        <f>'Butterfly data entry'!DM13</f>
        <v>0</v>
      </c>
      <c r="DM48">
        <f>'Butterfly data entry'!DN13</f>
        <v>0</v>
      </c>
      <c r="DN48">
        <f>'Butterfly data entry'!DO13</f>
        <v>0</v>
      </c>
      <c r="DO48">
        <f>'Butterfly data entry'!DP13</f>
        <v>0</v>
      </c>
      <c r="DP48">
        <f>'Butterfly data entry'!DQ13</f>
        <v>0</v>
      </c>
      <c r="DQ48">
        <f>'Butterfly data entry'!DR13</f>
        <v>0</v>
      </c>
      <c r="DR48">
        <f>'Butterfly data entry'!DS13</f>
        <v>0</v>
      </c>
      <c r="DS48">
        <f>'Butterfly data entry'!DT13</f>
        <v>0</v>
      </c>
      <c r="DU48">
        <f t="shared" ref="DU48:DU72" si="12">IF(SUM(B48:DS48)&gt;0,1,0)</f>
        <v>0</v>
      </c>
    </row>
    <row r="49" spans="1:125" x14ac:dyDescent="0.25">
      <c r="A49" t="str">
        <f t="shared" ref="A49" si="13">A11</f>
        <v>Gatekeeper</v>
      </c>
      <c r="B49">
        <f>'Butterfly data entry'!C14</f>
        <v>0</v>
      </c>
      <c r="C49">
        <f>'Butterfly data entry'!D14</f>
        <v>0</v>
      </c>
      <c r="D49">
        <f>'Butterfly data entry'!E14</f>
        <v>0</v>
      </c>
      <c r="E49">
        <f>'Butterfly data entry'!F14</f>
        <v>0</v>
      </c>
      <c r="F49">
        <f>'Butterfly data entry'!G14</f>
        <v>0</v>
      </c>
      <c r="G49">
        <f>'Butterfly data entry'!H14</f>
        <v>0</v>
      </c>
      <c r="H49">
        <f>'Butterfly data entry'!I14</f>
        <v>0</v>
      </c>
      <c r="I49">
        <f>'Butterfly data entry'!J14</f>
        <v>0</v>
      </c>
      <c r="J49">
        <f>'Butterfly data entry'!K14</f>
        <v>0</v>
      </c>
      <c r="K49">
        <f>'Butterfly data entry'!L14</f>
        <v>0</v>
      </c>
      <c r="L49">
        <f>'Butterfly data entry'!M14</f>
        <v>0</v>
      </c>
      <c r="M49">
        <f>'Butterfly data entry'!N14</f>
        <v>0</v>
      </c>
      <c r="N49">
        <f>'Butterfly data entry'!O14</f>
        <v>0</v>
      </c>
      <c r="O49">
        <f>'Butterfly data entry'!P14</f>
        <v>0</v>
      </c>
      <c r="P49">
        <f>'Butterfly data entry'!Q14</f>
        <v>0</v>
      </c>
      <c r="Q49">
        <f>'Butterfly data entry'!R14</f>
        <v>0</v>
      </c>
      <c r="R49">
        <f>'Butterfly data entry'!S14</f>
        <v>0</v>
      </c>
      <c r="S49">
        <f>'Butterfly data entry'!T14</f>
        <v>0</v>
      </c>
      <c r="T49">
        <f>'Butterfly data entry'!U14</f>
        <v>0</v>
      </c>
      <c r="U49">
        <f>'Butterfly data entry'!V14</f>
        <v>0</v>
      </c>
      <c r="V49">
        <f>'Butterfly data entry'!W14</f>
        <v>0</v>
      </c>
      <c r="W49">
        <f>'Butterfly data entry'!X14</f>
        <v>0</v>
      </c>
      <c r="X49">
        <f>'Butterfly data entry'!Y14</f>
        <v>0</v>
      </c>
      <c r="Y49">
        <f>'Butterfly data entry'!Z14</f>
        <v>0</v>
      </c>
      <c r="Z49">
        <f>'Butterfly data entry'!AA14</f>
        <v>0</v>
      </c>
      <c r="AA49">
        <f>'Butterfly data entry'!AB14</f>
        <v>0</v>
      </c>
      <c r="AB49">
        <f>'Butterfly data entry'!AC14</f>
        <v>0</v>
      </c>
      <c r="AC49">
        <f>'Butterfly data entry'!AD14</f>
        <v>0</v>
      </c>
      <c r="AD49">
        <f>'Butterfly data entry'!AE14</f>
        <v>0</v>
      </c>
      <c r="AE49">
        <f>'Butterfly data entry'!AF14</f>
        <v>0</v>
      </c>
      <c r="AF49">
        <f>'Butterfly data entry'!AG14</f>
        <v>0</v>
      </c>
      <c r="AG49">
        <f>'Butterfly data entry'!AH14</f>
        <v>0</v>
      </c>
      <c r="AH49">
        <f>'Butterfly data entry'!AI14</f>
        <v>0</v>
      </c>
      <c r="AI49">
        <f>'Butterfly data entry'!AJ14</f>
        <v>0</v>
      </c>
      <c r="AJ49">
        <f>'Butterfly data entry'!AK14</f>
        <v>0</v>
      </c>
      <c r="AK49">
        <f>'Butterfly data entry'!AL14</f>
        <v>0</v>
      </c>
      <c r="AL49">
        <f>'Butterfly data entry'!AM14</f>
        <v>0</v>
      </c>
      <c r="AM49">
        <f>'Butterfly data entry'!AN14</f>
        <v>0</v>
      </c>
      <c r="AN49">
        <f>'Butterfly data entry'!AO14</f>
        <v>0</v>
      </c>
      <c r="AO49">
        <f>'Butterfly data entry'!AP14</f>
        <v>0</v>
      </c>
      <c r="AP49">
        <f>'Butterfly data entry'!AQ14</f>
        <v>0</v>
      </c>
      <c r="AQ49">
        <f>'Butterfly data entry'!AR14</f>
        <v>0</v>
      </c>
      <c r="AR49">
        <f>'Butterfly data entry'!AS14</f>
        <v>0</v>
      </c>
      <c r="AS49">
        <f>'Butterfly data entry'!AT14</f>
        <v>0</v>
      </c>
      <c r="AT49">
        <f>'Butterfly data entry'!AU14</f>
        <v>0</v>
      </c>
      <c r="AU49">
        <f>'Butterfly data entry'!AV14</f>
        <v>0</v>
      </c>
      <c r="AV49">
        <f>'Butterfly data entry'!AW14</f>
        <v>0</v>
      </c>
      <c r="AW49">
        <f>'Butterfly data entry'!AX14</f>
        <v>0</v>
      </c>
      <c r="AX49">
        <f>'Butterfly data entry'!AY14</f>
        <v>0</v>
      </c>
      <c r="AY49">
        <f>'Butterfly data entry'!AZ14</f>
        <v>0</v>
      </c>
      <c r="AZ49">
        <f>'Butterfly data entry'!BA14</f>
        <v>0</v>
      </c>
      <c r="BA49">
        <f>'Butterfly data entry'!BB14</f>
        <v>0</v>
      </c>
      <c r="BB49">
        <f>'Butterfly data entry'!BC14</f>
        <v>0</v>
      </c>
      <c r="BC49">
        <f>'Butterfly data entry'!BD14</f>
        <v>0</v>
      </c>
      <c r="BD49">
        <f>'Butterfly data entry'!BE14</f>
        <v>0</v>
      </c>
      <c r="BE49">
        <f>'Butterfly data entry'!BF14</f>
        <v>0</v>
      </c>
      <c r="BF49">
        <f>'Butterfly data entry'!BG14</f>
        <v>0</v>
      </c>
      <c r="BG49">
        <f>'Butterfly data entry'!BH14</f>
        <v>0</v>
      </c>
      <c r="BH49">
        <f>'Butterfly data entry'!BI14</f>
        <v>0</v>
      </c>
      <c r="BI49">
        <f>'Butterfly data entry'!BJ14</f>
        <v>0</v>
      </c>
      <c r="BJ49">
        <f>'Butterfly data entry'!BK14</f>
        <v>0</v>
      </c>
      <c r="BK49">
        <f>'Butterfly data entry'!BL14</f>
        <v>0</v>
      </c>
      <c r="BL49">
        <f>'Butterfly data entry'!BM14</f>
        <v>0</v>
      </c>
      <c r="BM49">
        <f>'Butterfly data entry'!BN14</f>
        <v>0</v>
      </c>
      <c r="BN49">
        <f>'Butterfly data entry'!BO14</f>
        <v>0</v>
      </c>
      <c r="BO49">
        <f>'Butterfly data entry'!BP14</f>
        <v>0</v>
      </c>
      <c r="BP49">
        <f>'Butterfly data entry'!BQ14</f>
        <v>0</v>
      </c>
      <c r="BQ49">
        <f>'Butterfly data entry'!BR14</f>
        <v>0</v>
      </c>
      <c r="BR49">
        <f>'Butterfly data entry'!BS14</f>
        <v>0</v>
      </c>
      <c r="BS49">
        <f>'Butterfly data entry'!BT14</f>
        <v>0</v>
      </c>
      <c r="BT49">
        <f>'Butterfly data entry'!BU14</f>
        <v>0</v>
      </c>
      <c r="BU49">
        <f>'Butterfly data entry'!BV14</f>
        <v>0</v>
      </c>
      <c r="BV49">
        <f>'Butterfly data entry'!BW14</f>
        <v>0</v>
      </c>
      <c r="BW49">
        <f>'Butterfly data entry'!BX14</f>
        <v>0</v>
      </c>
      <c r="BX49">
        <f>'Butterfly data entry'!BY14</f>
        <v>0</v>
      </c>
      <c r="BY49">
        <f>'Butterfly data entry'!BZ14</f>
        <v>0</v>
      </c>
      <c r="BZ49">
        <f>'Butterfly data entry'!CA14</f>
        <v>0</v>
      </c>
      <c r="CA49">
        <f>'Butterfly data entry'!CB14</f>
        <v>0</v>
      </c>
      <c r="CB49">
        <f>'Butterfly data entry'!CC14</f>
        <v>0</v>
      </c>
      <c r="CC49">
        <f>'Butterfly data entry'!CD14</f>
        <v>0</v>
      </c>
      <c r="CD49">
        <f>'Butterfly data entry'!CE14</f>
        <v>0</v>
      </c>
      <c r="CE49">
        <f>'Butterfly data entry'!CF14</f>
        <v>0</v>
      </c>
      <c r="CF49">
        <f>'Butterfly data entry'!CG14</f>
        <v>0</v>
      </c>
      <c r="CG49">
        <f>'Butterfly data entry'!CH14</f>
        <v>0</v>
      </c>
      <c r="CH49">
        <f>'Butterfly data entry'!CI14</f>
        <v>0</v>
      </c>
      <c r="CI49">
        <f>'Butterfly data entry'!CJ14</f>
        <v>0</v>
      </c>
      <c r="CJ49">
        <f>'Butterfly data entry'!CK14</f>
        <v>0</v>
      </c>
      <c r="CK49">
        <f>'Butterfly data entry'!CL14</f>
        <v>0</v>
      </c>
      <c r="CL49">
        <f>'Butterfly data entry'!CM14</f>
        <v>0</v>
      </c>
      <c r="CM49">
        <f>'Butterfly data entry'!CN14</f>
        <v>0</v>
      </c>
      <c r="CN49">
        <f>'Butterfly data entry'!CO14</f>
        <v>0</v>
      </c>
      <c r="CO49">
        <f>'Butterfly data entry'!CP14</f>
        <v>0</v>
      </c>
      <c r="CP49">
        <f>'Butterfly data entry'!CQ14</f>
        <v>0</v>
      </c>
      <c r="CQ49">
        <f>'Butterfly data entry'!CR14</f>
        <v>0</v>
      </c>
      <c r="CR49">
        <f>'Butterfly data entry'!CS14</f>
        <v>0</v>
      </c>
      <c r="CS49">
        <f>'Butterfly data entry'!CT14</f>
        <v>0</v>
      </c>
      <c r="CT49">
        <f>'Butterfly data entry'!CU14</f>
        <v>0</v>
      </c>
      <c r="CU49">
        <f>'Butterfly data entry'!CV14</f>
        <v>0</v>
      </c>
      <c r="CV49">
        <f>'Butterfly data entry'!CW14</f>
        <v>0</v>
      </c>
      <c r="CW49">
        <f>'Butterfly data entry'!CX14</f>
        <v>0</v>
      </c>
      <c r="CX49">
        <f>'Butterfly data entry'!CY14</f>
        <v>0</v>
      </c>
      <c r="CY49">
        <f>'Butterfly data entry'!CZ14</f>
        <v>0</v>
      </c>
      <c r="CZ49">
        <f>'Butterfly data entry'!DA14</f>
        <v>0</v>
      </c>
      <c r="DA49">
        <f>'Butterfly data entry'!DB14</f>
        <v>0</v>
      </c>
      <c r="DB49">
        <f>'Butterfly data entry'!DC14</f>
        <v>0</v>
      </c>
      <c r="DC49">
        <f>'Butterfly data entry'!DD14</f>
        <v>0</v>
      </c>
      <c r="DD49">
        <f>'Butterfly data entry'!DE14</f>
        <v>0</v>
      </c>
      <c r="DE49">
        <f>'Butterfly data entry'!DF14</f>
        <v>0</v>
      </c>
      <c r="DF49">
        <f>'Butterfly data entry'!DG14</f>
        <v>0</v>
      </c>
      <c r="DG49">
        <f>'Butterfly data entry'!DH14</f>
        <v>0</v>
      </c>
      <c r="DH49">
        <f>'Butterfly data entry'!DI14</f>
        <v>0</v>
      </c>
      <c r="DI49">
        <f>'Butterfly data entry'!DJ14</f>
        <v>0</v>
      </c>
      <c r="DJ49">
        <f>'Butterfly data entry'!DK14</f>
        <v>0</v>
      </c>
      <c r="DK49">
        <f>'Butterfly data entry'!DL14</f>
        <v>0</v>
      </c>
      <c r="DL49">
        <f>'Butterfly data entry'!DM14</f>
        <v>0</v>
      </c>
      <c r="DM49">
        <f>'Butterfly data entry'!DN14</f>
        <v>0</v>
      </c>
      <c r="DN49">
        <f>'Butterfly data entry'!DO14</f>
        <v>0</v>
      </c>
      <c r="DO49">
        <f>'Butterfly data entry'!DP14</f>
        <v>0</v>
      </c>
      <c r="DP49">
        <f>'Butterfly data entry'!DQ14</f>
        <v>0</v>
      </c>
      <c r="DQ49">
        <f>'Butterfly data entry'!DR14</f>
        <v>0</v>
      </c>
      <c r="DR49">
        <f>'Butterfly data entry'!DS14</f>
        <v>0</v>
      </c>
      <c r="DS49">
        <f>'Butterfly data entry'!DT14</f>
        <v>0</v>
      </c>
      <c r="DU49">
        <f t="shared" si="12"/>
        <v>0</v>
      </c>
    </row>
    <row r="50" spans="1:125" x14ac:dyDescent="0.25">
      <c r="A50" t="str">
        <f t="shared" ref="A50" si="14">A12</f>
        <v>Ringlet</v>
      </c>
      <c r="B50">
        <f>'Butterfly data entry'!C15</f>
        <v>0</v>
      </c>
      <c r="C50">
        <f>'Butterfly data entry'!D15</f>
        <v>0</v>
      </c>
      <c r="D50">
        <f>'Butterfly data entry'!E15</f>
        <v>0</v>
      </c>
      <c r="E50">
        <f>'Butterfly data entry'!F15</f>
        <v>0</v>
      </c>
      <c r="F50">
        <f>'Butterfly data entry'!G15</f>
        <v>0</v>
      </c>
      <c r="G50">
        <f>'Butterfly data entry'!H15</f>
        <v>0</v>
      </c>
      <c r="H50">
        <f>'Butterfly data entry'!I15</f>
        <v>0</v>
      </c>
      <c r="I50">
        <f>'Butterfly data entry'!J15</f>
        <v>0</v>
      </c>
      <c r="J50">
        <f>'Butterfly data entry'!K15</f>
        <v>0</v>
      </c>
      <c r="K50">
        <f>'Butterfly data entry'!L15</f>
        <v>0</v>
      </c>
      <c r="L50">
        <f>'Butterfly data entry'!M15</f>
        <v>0</v>
      </c>
      <c r="M50">
        <f>'Butterfly data entry'!N15</f>
        <v>0</v>
      </c>
      <c r="N50">
        <f>'Butterfly data entry'!O15</f>
        <v>0</v>
      </c>
      <c r="O50">
        <f>'Butterfly data entry'!P15</f>
        <v>0</v>
      </c>
      <c r="P50">
        <f>'Butterfly data entry'!Q15</f>
        <v>0</v>
      </c>
      <c r="Q50">
        <f>'Butterfly data entry'!R15</f>
        <v>0</v>
      </c>
      <c r="R50">
        <f>'Butterfly data entry'!S15</f>
        <v>0</v>
      </c>
      <c r="S50">
        <f>'Butterfly data entry'!T15</f>
        <v>0</v>
      </c>
      <c r="T50">
        <f>'Butterfly data entry'!U15</f>
        <v>0</v>
      </c>
      <c r="U50">
        <f>'Butterfly data entry'!V15</f>
        <v>0</v>
      </c>
      <c r="V50">
        <f>'Butterfly data entry'!W15</f>
        <v>0</v>
      </c>
      <c r="W50">
        <f>'Butterfly data entry'!X15</f>
        <v>0</v>
      </c>
      <c r="X50">
        <f>'Butterfly data entry'!Y15</f>
        <v>0</v>
      </c>
      <c r="Y50">
        <f>'Butterfly data entry'!Z15</f>
        <v>0</v>
      </c>
      <c r="Z50">
        <f>'Butterfly data entry'!AA15</f>
        <v>0</v>
      </c>
      <c r="AA50">
        <f>'Butterfly data entry'!AB15</f>
        <v>0</v>
      </c>
      <c r="AB50">
        <f>'Butterfly data entry'!AC15</f>
        <v>0</v>
      </c>
      <c r="AC50">
        <f>'Butterfly data entry'!AD15</f>
        <v>0</v>
      </c>
      <c r="AD50">
        <f>'Butterfly data entry'!AE15</f>
        <v>0</v>
      </c>
      <c r="AE50">
        <f>'Butterfly data entry'!AF15</f>
        <v>0</v>
      </c>
      <c r="AF50">
        <f>'Butterfly data entry'!AG15</f>
        <v>0</v>
      </c>
      <c r="AG50">
        <f>'Butterfly data entry'!AH15</f>
        <v>0</v>
      </c>
      <c r="AH50">
        <f>'Butterfly data entry'!AI15</f>
        <v>0</v>
      </c>
      <c r="AI50">
        <f>'Butterfly data entry'!AJ15</f>
        <v>0</v>
      </c>
      <c r="AJ50">
        <f>'Butterfly data entry'!AK15</f>
        <v>0</v>
      </c>
      <c r="AK50">
        <f>'Butterfly data entry'!AL15</f>
        <v>0</v>
      </c>
      <c r="AL50">
        <f>'Butterfly data entry'!AM15</f>
        <v>0</v>
      </c>
      <c r="AM50">
        <f>'Butterfly data entry'!AN15</f>
        <v>0</v>
      </c>
      <c r="AN50">
        <f>'Butterfly data entry'!AO15</f>
        <v>0</v>
      </c>
      <c r="AO50">
        <f>'Butterfly data entry'!AP15</f>
        <v>0</v>
      </c>
      <c r="AP50">
        <f>'Butterfly data entry'!AQ15</f>
        <v>0</v>
      </c>
      <c r="AQ50">
        <f>'Butterfly data entry'!AR15</f>
        <v>0</v>
      </c>
      <c r="AR50">
        <f>'Butterfly data entry'!AS15</f>
        <v>0</v>
      </c>
      <c r="AS50">
        <f>'Butterfly data entry'!AT15</f>
        <v>0</v>
      </c>
      <c r="AT50">
        <f>'Butterfly data entry'!AU15</f>
        <v>0</v>
      </c>
      <c r="AU50">
        <f>'Butterfly data entry'!AV15</f>
        <v>0</v>
      </c>
      <c r="AV50">
        <f>'Butterfly data entry'!AW15</f>
        <v>0</v>
      </c>
      <c r="AW50">
        <f>'Butterfly data entry'!AX15</f>
        <v>0</v>
      </c>
      <c r="AX50">
        <f>'Butterfly data entry'!AY15</f>
        <v>0</v>
      </c>
      <c r="AY50">
        <f>'Butterfly data entry'!AZ15</f>
        <v>0</v>
      </c>
      <c r="AZ50">
        <f>'Butterfly data entry'!BA15</f>
        <v>0</v>
      </c>
      <c r="BA50">
        <f>'Butterfly data entry'!BB15</f>
        <v>0</v>
      </c>
      <c r="BB50">
        <f>'Butterfly data entry'!BC15</f>
        <v>0</v>
      </c>
      <c r="BC50">
        <f>'Butterfly data entry'!BD15</f>
        <v>0</v>
      </c>
      <c r="BD50">
        <f>'Butterfly data entry'!BE15</f>
        <v>0</v>
      </c>
      <c r="BE50">
        <f>'Butterfly data entry'!BF15</f>
        <v>0</v>
      </c>
      <c r="BF50">
        <f>'Butterfly data entry'!BG15</f>
        <v>0</v>
      </c>
      <c r="BG50">
        <f>'Butterfly data entry'!BH15</f>
        <v>0</v>
      </c>
      <c r="BH50">
        <f>'Butterfly data entry'!BI15</f>
        <v>0</v>
      </c>
      <c r="BI50">
        <f>'Butterfly data entry'!BJ15</f>
        <v>0</v>
      </c>
      <c r="BJ50">
        <f>'Butterfly data entry'!BK15</f>
        <v>0</v>
      </c>
      <c r="BK50">
        <f>'Butterfly data entry'!BL15</f>
        <v>0</v>
      </c>
      <c r="BL50">
        <f>'Butterfly data entry'!BM15</f>
        <v>0</v>
      </c>
      <c r="BM50">
        <f>'Butterfly data entry'!BN15</f>
        <v>0</v>
      </c>
      <c r="BN50">
        <f>'Butterfly data entry'!BO15</f>
        <v>0</v>
      </c>
      <c r="BO50">
        <f>'Butterfly data entry'!BP15</f>
        <v>0</v>
      </c>
      <c r="BP50">
        <f>'Butterfly data entry'!BQ15</f>
        <v>0</v>
      </c>
      <c r="BQ50">
        <f>'Butterfly data entry'!BR15</f>
        <v>0</v>
      </c>
      <c r="BR50">
        <f>'Butterfly data entry'!BS15</f>
        <v>0</v>
      </c>
      <c r="BS50">
        <f>'Butterfly data entry'!BT15</f>
        <v>0</v>
      </c>
      <c r="BT50">
        <f>'Butterfly data entry'!BU15</f>
        <v>0</v>
      </c>
      <c r="BU50">
        <f>'Butterfly data entry'!BV15</f>
        <v>0</v>
      </c>
      <c r="BV50">
        <f>'Butterfly data entry'!BW15</f>
        <v>0</v>
      </c>
      <c r="BW50">
        <f>'Butterfly data entry'!BX15</f>
        <v>0</v>
      </c>
      <c r="BX50">
        <f>'Butterfly data entry'!BY15</f>
        <v>0</v>
      </c>
      <c r="BY50">
        <f>'Butterfly data entry'!BZ15</f>
        <v>0</v>
      </c>
      <c r="BZ50">
        <f>'Butterfly data entry'!CA15</f>
        <v>0</v>
      </c>
      <c r="CA50">
        <f>'Butterfly data entry'!CB15</f>
        <v>0</v>
      </c>
      <c r="CB50">
        <f>'Butterfly data entry'!CC15</f>
        <v>0</v>
      </c>
      <c r="CC50">
        <f>'Butterfly data entry'!CD15</f>
        <v>0</v>
      </c>
      <c r="CD50">
        <f>'Butterfly data entry'!CE15</f>
        <v>0</v>
      </c>
      <c r="CE50">
        <f>'Butterfly data entry'!CF15</f>
        <v>0</v>
      </c>
      <c r="CF50">
        <f>'Butterfly data entry'!CG15</f>
        <v>0</v>
      </c>
      <c r="CG50">
        <f>'Butterfly data entry'!CH15</f>
        <v>0</v>
      </c>
      <c r="CH50">
        <f>'Butterfly data entry'!CI15</f>
        <v>0</v>
      </c>
      <c r="CI50">
        <f>'Butterfly data entry'!CJ15</f>
        <v>0</v>
      </c>
      <c r="CJ50">
        <f>'Butterfly data entry'!CK15</f>
        <v>0</v>
      </c>
      <c r="CK50">
        <f>'Butterfly data entry'!CL15</f>
        <v>0</v>
      </c>
      <c r="CL50">
        <f>'Butterfly data entry'!CM15</f>
        <v>0</v>
      </c>
      <c r="CM50">
        <f>'Butterfly data entry'!CN15</f>
        <v>0</v>
      </c>
      <c r="CN50">
        <f>'Butterfly data entry'!CO15</f>
        <v>0</v>
      </c>
      <c r="CO50">
        <f>'Butterfly data entry'!CP15</f>
        <v>0</v>
      </c>
      <c r="CP50">
        <f>'Butterfly data entry'!CQ15</f>
        <v>0</v>
      </c>
      <c r="CQ50">
        <f>'Butterfly data entry'!CR15</f>
        <v>0</v>
      </c>
      <c r="CR50">
        <f>'Butterfly data entry'!CS15</f>
        <v>0</v>
      </c>
      <c r="CS50">
        <f>'Butterfly data entry'!CT15</f>
        <v>0</v>
      </c>
      <c r="CT50">
        <f>'Butterfly data entry'!CU15</f>
        <v>0</v>
      </c>
      <c r="CU50">
        <f>'Butterfly data entry'!CV15</f>
        <v>0</v>
      </c>
      <c r="CV50">
        <f>'Butterfly data entry'!CW15</f>
        <v>0</v>
      </c>
      <c r="CW50">
        <f>'Butterfly data entry'!CX15</f>
        <v>0</v>
      </c>
      <c r="CX50">
        <f>'Butterfly data entry'!CY15</f>
        <v>0</v>
      </c>
      <c r="CY50">
        <f>'Butterfly data entry'!CZ15</f>
        <v>0</v>
      </c>
      <c r="CZ50">
        <f>'Butterfly data entry'!DA15</f>
        <v>0</v>
      </c>
      <c r="DA50">
        <f>'Butterfly data entry'!DB15</f>
        <v>0</v>
      </c>
      <c r="DB50">
        <f>'Butterfly data entry'!DC15</f>
        <v>0</v>
      </c>
      <c r="DC50">
        <f>'Butterfly data entry'!DD15</f>
        <v>0</v>
      </c>
      <c r="DD50">
        <f>'Butterfly data entry'!DE15</f>
        <v>0</v>
      </c>
      <c r="DE50">
        <f>'Butterfly data entry'!DF15</f>
        <v>0</v>
      </c>
      <c r="DF50">
        <f>'Butterfly data entry'!DG15</f>
        <v>0</v>
      </c>
      <c r="DG50">
        <f>'Butterfly data entry'!DH15</f>
        <v>0</v>
      </c>
      <c r="DH50">
        <f>'Butterfly data entry'!DI15</f>
        <v>0</v>
      </c>
      <c r="DI50">
        <f>'Butterfly data entry'!DJ15</f>
        <v>0</v>
      </c>
      <c r="DJ50">
        <f>'Butterfly data entry'!DK15</f>
        <v>0</v>
      </c>
      <c r="DK50">
        <f>'Butterfly data entry'!DL15</f>
        <v>0</v>
      </c>
      <c r="DL50">
        <f>'Butterfly data entry'!DM15</f>
        <v>0</v>
      </c>
      <c r="DM50">
        <f>'Butterfly data entry'!DN15</f>
        <v>0</v>
      </c>
      <c r="DN50">
        <f>'Butterfly data entry'!DO15</f>
        <v>0</v>
      </c>
      <c r="DO50">
        <f>'Butterfly data entry'!DP15</f>
        <v>0</v>
      </c>
      <c r="DP50">
        <f>'Butterfly data entry'!DQ15</f>
        <v>0</v>
      </c>
      <c r="DQ50">
        <f>'Butterfly data entry'!DR15</f>
        <v>0</v>
      </c>
      <c r="DR50">
        <f>'Butterfly data entry'!DS15</f>
        <v>0</v>
      </c>
      <c r="DS50">
        <f>'Butterfly data entry'!DT15</f>
        <v>0</v>
      </c>
      <c r="DU50">
        <f t="shared" si="12"/>
        <v>0</v>
      </c>
    </row>
    <row r="51" spans="1:125" x14ac:dyDescent="0.25">
      <c r="A51" t="str">
        <f t="shared" ref="A51" si="15">A13</f>
        <v>Large White</v>
      </c>
      <c r="B51">
        <f>'Butterfly data entry'!C16</f>
        <v>0</v>
      </c>
      <c r="C51">
        <f>'Butterfly data entry'!D16</f>
        <v>0</v>
      </c>
      <c r="D51">
        <f>'Butterfly data entry'!E16</f>
        <v>0</v>
      </c>
      <c r="E51">
        <f>'Butterfly data entry'!F16</f>
        <v>0</v>
      </c>
      <c r="F51">
        <f>'Butterfly data entry'!G16</f>
        <v>0</v>
      </c>
      <c r="G51">
        <f>'Butterfly data entry'!H16</f>
        <v>0</v>
      </c>
      <c r="H51">
        <f>'Butterfly data entry'!I16</f>
        <v>0</v>
      </c>
      <c r="I51">
        <f>'Butterfly data entry'!J16</f>
        <v>0</v>
      </c>
      <c r="J51">
        <f>'Butterfly data entry'!K16</f>
        <v>0</v>
      </c>
      <c r="K51">
        <f>'Butterfly data entry'!L16</f>
        <v>0</v>
      </c>
      <c r="L51">
        <f>'Butterfly data entry'!M16</f>
        <v>0</v>
      </c>
      <c r="M51">
        <f>'Butterfly data entry'!N16</f>
        <v>0</v>
      </c>
      <c r="N51">
        <f>'Butterfly data entry'!O16</f>
        <v>0</v>
      </c>
      <c r="O51">
        <f>'Butterfly data entry'!P16</f>
        <v>0</v>
      </c>
      <c r="P51">
        <f>'Butterfly data entry'!Q16</f>
        <v>0</v>
      </c>
      <c r="Q51">
        <f>'Butterfly data entry'!R16</f>
        <v>0</v>
      </c>
      <c r="R51">
        <f>'Butterfly data entry'!S16</f>
        <v>0</v>
      </c>
      <c r="S51">
        <f>'Butterfly data entry'!T16</f>
        <v>0</v>
      </c>
      <c r="T51">
        <f>'Butterfly data entry'!U16</f>
        <v>0</v>
      </c>
      <c r="U51">
        <f>'Butterfly data entry'!V16</f>
        <v>0</v>
      </c>
      <c r="V51">
        <f>'Butterfly data entry'!W16</f>
        <v>0</v>
      </c>
      <c r="W51">
        <f>'Butterfly data entry'!X16</f>
        <v>0</v>
      </c>
      <c r="X51">
        <f>'Butterfly data entry'!Y16</f>
        <v>0</v>
      </c>
      <c r="Y51">
        <f>'Butterfly data entry'!Z16</f>
        <v>0</v>
      </c>
      <c r="Z51">
        <f>'Butterfly data entry'!AA16</f>
        <v>0</v>
      </c>
      <c r="AA51">
        <f>'Butterfly data entry'!AB16</f>
        <v>0</v>
      </c>
      <c r="AB51">
        <f>'Butterfly data entry'!AC16</f>
        <v>0</v>
      </c>
      <c r="AC51">
        <f>'Butterfly data entry'!AD16</f>
        <v>0</v>
      </c>
      <c r="AD51">
        <f>'Butterfly data entry'!AE16</f>
        <v>0</v>
      </c>
      <c r="AE51">
        <f>'Butterfly data entry'!AF16</f>
        <v>0</v>
      </c>
      <c r="AF51">
        <f>'Butterfly data entry'!AG16</f>
        <v>0</v>
      </c>
      <c r="AG51">
        <f>'Butterfly data entry'!AH16</f>
        <v>0</v>
      </c>
      <c r="AH51">
        <f>'Butterfly data entry'!AI16</f>
        <v>0</v>
      </c>
      <c r="AI51">
        <f>'Butterfly data entry'!AJ16</f>
        <v>0</v>
      </c>
      <c r="AJ51">
        <f>'Butterfly data entry'!AK16</f>
        <v>0</v>
      </c>
      <c r="AK51">
        <f>'Butterfly data entry'!AL16</f>
        <v>0</v>
      </c>
      <c r="AL51">
        <f>'Butterfly data entry'!AM16</f>
        <v>0</v>
      </c>
      <c r="AM51">
        <f>'Butterfly data entry'!AN16</f>
        <v>0</v>
      </c>
      <c r="AN51">
        <f>'Butterfly data entry'!AO16</f>
        <v>0</v>
      </c>
      <c r="AO51">
        <f>'Butterfly data entry'!AP16</f>
        <v>0</v>
      </c>
      <c r="AP51">
        <f>'Butterfly data entry'!AQ16</f>
        <v>0</v>
      </c>
      <c r="AQ51">
        <f>'Butterfly data entry'!AR16</f>
        <v>0</v>
      </c>
      <c r="AR51">
        <f>'Butterfly data entry'!AS16</f>
        <v>0</v>
      </c>
      <c r="AS51">
        <f>'Butterfly data entry'!AT16</f>
        <v>0</v>
      </c>
      <c r="AT51">
        <f>'Butterfly data entry'!AU16</f>
        <v>0</v>
      </c>
      <c r="AU51">
        <f>'Butterfly data entry'!AV16</f>
        <v>0</v>
      </c>
      <c r="AV51">
        <f>'Butterfly data entry'!AW16</f>
        <v>0</v>
      </c>
      <c r="AW51">
        <f>'Butterfly data entry'!AX16</f>
        <v>0</v>
      </c>
      <c r="AX51">
        <f>'Butterfly data entry'!AY16</f>
        <v>0</v>
      </c>
      <c r="AY51">
        <f>'Butterfly data entry'!AZ16</f>
        <v>0</v>
      </c>
      <c r="AZ51">
        <f>'Butterfly data entry'!BA16</f>
        <v>0</v>
      </c>
      <c r="BA51">
        <f>'Butterfly data entry'!BB16</f>
        <v>0</v>
      </c>
      <c r="BB51">
        <f>'Butterfly data entry'!BC16</f>
        <v>0</v>
      </c>
      <c r="BC51">
        <f>'Butterfly data entry'!BD16</f>
        <v>0</v>
      </c>
      <c r="BD51">
        <f>'Butterfly data entry'!BE16</f>
        <v>0</v>
      </c>
      <c r="BE51">
        <f>'Butterfly data entry'!BF16</f>
        <v>0</v>
      </c>
      <c r="BF51">
        <f>'Butterfly data entry'!BG16</f>
        <v>0</v>
      </c>
      <c r="BG51">
        <f>'Butterfly data entry'!BH16</f>
        <v>0</v>
      </c>
      <c r="BH51">
        <f>'Butterfly data entry'!BI16</f>
        <v>0</v>
      </c>
      <c r="BI51">
        <f>'Butterfly data entry'!BJ16</f>
        <v>0</v>
      </c>
      <c r="BJ51">
        <f>'Butterfly data entry'!BK16</f>
        <v>0</v>
      </c>
      <c r="BK51">
        <f>'Butterfly data entry'!BL16</f>
        <v>0</v>
      </c>
      <c r="BL51">
        <f>'Butterfly data entry'!BM16</f>
        <v>0</v>
      </c>
      <c r="BM51">
        <f>'Butterfly data entry'!BN16</f>
        <v>0</v>
      </c>
      <c r="BN51">
        <f>'Butterfly data entry'!BO16</f>
        <v>0</v>
      </c>
      <c r="BO51">
        <f>'Butterfly data entry'!BP16</f>
        <v>0</v>
      </c>
      <c r="BP51">
        <f>'Butterfly data entry'!BQ16</f>
        <v>0</v>
      </c>
      <c r="BQ51">
        <f>'Butterfly data entry'!BR16</f>
        <v>0</v>
      </c>
      <c r="BR51">
        <f>'Butterfly data entry'!BS16</f>
        <v>0</v>
      </c>
      <c r="BS51">
        <f>'Butterfly data entry'!BT16</f>
        <v>0</v>
      </c>
      <c r="BT51">
        <f>'Butterfly data entry'!BU16</f>
        <v>0</v>
      </c>
      <c r="BU51">
        <f>'Butterfly data entry'!BV16</f>
        <v>0</v>
      </c>
      <c r="BV51">
        <f>'Butterfly data entry'!BW16</f>
        <v>0</v>
      </c>
      <c r="BW51">
        <f>'Butterfly data entry'!BX16</f>
        <v>0</v>
      </c>
      <c r="BX51">
        <f>'Butterfly data entry'!BY16</f>
        <v>0</v>
      </c>
      <c r="BY51">
        <f>'Butterfly data entry'!BZ16</f>
        <v>0</v>
      </c>
      <c r="BZ51">
        <f>'Butterfly data entry'!CA16</f>
        <v>0</v>
      </c>
      <c r="CA51">
        <f>'Butterfly data entry'!CB16</f>
        <v>0</v>
      </c>
      <c r="CB51">
        <f>'Butterfly data entry'!CC16</f>
        <v>0</v>
      </c>
      <c r="CC51">
        <f>'Butterfly data entry'!CD16</f>
        <v>0</v>
      </c>
      <c r="CD51">
        <f>'Butterfly data entry'!CE16</f>
        <v>0</v>
      </c>
      <c r="CE51">
        <f>'Butterfly data entry'!CF16</f>
        <v>0</v>
      </c>
      <c r="CF51">
        <f>'Butterfly data entry'!CG16</f>
        <v>0</v>
      </c>
      <c r="CG51">
        <f>'Butterfly data entry'!CH16</f>
        <v>0</v>
      </c>
      <c r="CH51">
        <f>'Butterfly data entry'!CI16</f>
        <v>0</v>
      </c>
      <c r="CI51">
        <f>'Butterfly data entry'!CJ16</f>
        <v>0</v>
      </c>
      <c r="CJ51">
        <f>'Butterfly data entry'!CK16</f>
        <v>0</v>
      </c>
      <c r="CK51">
        <f>'Butterfly data entry'!CL16</f>
        <v>0</v>
      </c>
      <c r="CL51">
        <f>'Butterfly data entry'!CM16</f>
        <v>0</v>
      </c>
      <c r="CM51">
        <f>'Butterfly data entry'!CN16</f>
        <v>0</v>
      </c>
      <c r="CN51">
        <f>'Butterfly data entry'!CO16</f>
        <v>0</v>
      </c>
      <c r="CO51">
        <f>'Butterfly data entry'!CP16</f>
        <v>0</v>
      </c>
      <c r="CP51">
        <f>'Butterfly data entry'!CQ16</f>
        <v>0</v>
      </c>
      <c r="CQ51">
        <f>'Butterfly data entry'!CR16</f>
        <v>0</v>
      </c>
      <c r="CR51">
        <f>'Butterfly data entry'!CS16</f>
        <v>0</v>
      </c>
      <c r="CS51">
        <f>'Butterfly data entry'!CT16</f>
        <v>0</v>
      </c>
      <c r="CT51">
        <f>'Butterfly data entry'!CU16</f>
        <v>0</v>
      </c>
      <c r="CU51">
        <f>'Butterfly data entry'!CV16</f>
        <v>0</v>
      </c>
      <c r="CV51">
        <f>'Butterfly data entry'!CW16</f>
        <v>0</v>
      </c>
      <c r="CW51">
        <f>'Butterfly data entry'!CX16</f>
        <v>0</v>
      </c>
      <c r="CX51">
        <f>'Butterfly data entry'!CY16</f>
        <v>0</v>
      </c>
      <c r="CY51">
        <f>'Butterfly data entry'!CZ16</f>
        <v>0</v>
      </c>
      <c r="CZ51">
        <f>'Butterfly data entry'!DA16</f>
        <v>0</v>
      </c>
      <c r="DA51">
        <f>'Butterfly data entry'!DB16</f>
        <v>0</v>
      </c>
      <c r="DB51">
        <f>'Butterfly data entry'!DC16</f>
        <v>0</v>
      </c>
      <c r="DC51">
        <f>'Butterfly data entry'!DD16</f>
        <v>0</v>
      </c>
      <c r="DD51">
        <f>'Butterfly data entry'!DE16</f>
        <v>0</v>
      </c>
      <c r="DE51">
        <f>'Butterfly data entry'!DF16</f>
        <v>0</v>
      </c>
      <c r="DF51">
        <f>'Butterfly data entry'!DG16</f>
        <v>0</v>
      </c>
      <c r="DG51">
        <f>'Butterfly data entry'!DH16</f>
        <v>0</v>
      </c>
      <c r="DH51">
        <f>'Butterfly data entry'!DI16</f>
        <v>0</v>
      </c>
      <c r="DI51">
        <f>'Butterfly data entry'!DJ16</f>
        <v>0</v>
      </c>
      <c r="DJ51">
        <f>'Butterfly data entry'!DK16</f>
        <v>0</v>
      </c>
      <c r="DK51">
        <f>'Butterfly data entry'!DL16</f>
        <v>0</v>
      </c>
      <c r="DL51">
        <f>'Butterfly data entry'!DM16</f>
        <v>0</v>
      </c>
      <c r="DM51">
        <f>'Butterfly data entry'!DN16</f>
        <v>0</v>
      </c>
      <c r="DN51">
        <f>'Butterfly data entry'!DO16</f>
        <v>0</v>
      </c>
      <c r="DO51">
        <f>'Butterfly data entry'!DP16</f>
        <v>0</v>
      </c>
      <c r="DP51">
        <f>'Butterfly data entry'!DQ16</f>
        <v>0</v>
      </c>
      <c r="DQ51">
        <f>'Butterfly data entry'!DR16</f>
        <v>0</v>
      </c>
      <c r="DR51">
        <f>'Butterfly data entry'!DS16</f>
        <v>0</v>
      </c>
      <c r="DS51">
        <f>'Butterfly data entry'!DT16</f>
        <v>0</v>
      </c>
      <c r="DU51">
        <f t="shared" si="12"/>
        <v>0</v>
      </c>
    </row>
    <row r="52" spans="1:125" x14ac:dyDescent="0.25">
      <c r="A52" t="str">
        <f t="shared" ref="A52" si="16">A14</f>
        <v>Small White</v>
      </c>
      <c r="B52">
        <f>'Butterfly data entry'!C17</f>
        <v>0</v>
      </c>
      <c r="C52">
        <f>'Butterfly data entry'!D17</f>
        <v>0</v>
      </c>
      <c r="D52">
        <f>'Butterfly data entry'!E17</f>
        <v>0</v>
      </c>
      <c r="E52">
        <f>'Butterfly data entry'!F17</f>
        <v>0</v>
      </c>
      <c r="F52">
        <f>'Butterfly data entry'!G17</f>
        <v>0</v>
      </c>
      <c r="G52">
        <f>'Butterfly data entry'!H17</f>
        <v>0</v>
      </c>
      <c r="H52">
        <f>'Butterfly data entry'!I17</f>
        <v>0</v>
      </c>
      <c r="I52">
        <f>'Butterfly data entry'!J17</f>
        <v>0</v>
      </c>
      <c r="J52">
        <f>'Butterfly data entry'!K17</f>
        <v>0</v>
      </c>
      <c r="K52">
        <f>'Butterfly data entry'!L17</f>
        <v>0</v>
      </c>
      <c r="L52">
        <f>'Butterfly data entry'!M17</f>
        <v>0</v>
      </c>
      <c r="M52">
        <f>'Butterfly data entry'!N17</f>
        <v>0</v>
      </c>
      <c r="N52">
        <f>'Butterfly data entry'!O17</f>
        <v>0</v>
      </c>
      <c r="O52">
        <f>'Butterfly data entry'!P17</f>
        <v>0</v>
      </c>
      <c r="P52">
        <f>'Butterfly data entry'!Q17</f>
        <v>0</v>
      </c>
      <c r="Q52">
        <f>'Butterfly data entry'!R17</f>
        <v>0</v>
      </c>
      <c r="R52">
        <f>'Butterfly data entry'!S17</f>
        <v>0</v>
      </c>
      <c r="S52">
        <f>'Butterfly data entry'!T17</f>
        <v>0</v>
      </c>
      <c r="T52">
        <f>'Butterfly data entry'!U17</f>
        <v>0</v>
      </c>
      <c r="U52">
        <f>'Butterfly data entry'!V17</f>
        <v>0</v>
      </c>
      <c r="V52">
        <f>'Butterfly data entry'!W17</f>
        <v>0</v>
      </c>
      <c r="W52">
        <f>'Butterfly data entry'!X17</f>
        <v>0</v>
      </c>
      <c r="X52">
        <f>'Butterfly data entry'!Y17</f>
        <v>0</v>
      </c>
      <c r="Y52">
        <f>'Butterfly data entry'!Z17</f>
        <v>0</v>
      </c>
      <c r="Z52">
        <f>'Butterfly data entry'!AA17</f>
        <v>0</v>
      </c>
      <c r="AA52">
        <f>'Butterfly data entry'!AB17</f>
        <v>0</v>
      </c>
      <c r="AB52">
        <f>'Butterfly data entry'!AC17</f>
        <v>0</v>
      </c>
      <c r="AC52">
        <f>'Butterfly data entry'!AD17</f>
        <v>0</v>
      </c>
      <c r="AD52">
        <f>'Butterfly data entry'!AE17</f>
        <v>0</v>
      </c>
      <c r="AE52">
        <f>'Butterfly data entry'!AF17</f>
        <v>0</v>
      </c>
      <c r="AF52">
        <f>'Butterfly data entry'!AG17</f>
        <v>0</v>
      </c>
      <c r="AG52">
        <f>'Butterfly data entry'!AH17</f>
        <v>0</v>
      </c>
      <c r="AH52">
        <f>'Butterfly data entry'!AI17</f>
        <v>0</v>
      </c>
      <c r="AI52">
        <f>'Butterfly data entry'!AJ17</f>
        <v>0</v>
      </c>
      <c r="AJ52">
        <f>'Butterfly data entry'!AK17</f>
        <v>0</v>
      </c>
      <c r="AK52">
        <f>'Butterfly data entry'!AL17</f>
        <v>0</v>
      </c>
      <c r="AL52">
        <f>'Butterfly data entry'!AM17</f>
        <v>0</v>
      </c>
      <c r="AM52">
        <f>'Butterfly data entry'!AN17</f>
        <v>0</v>
      </c>
      <c r="AN52">
        <f>'Butterfly data entry'!AO17</f>
        <v>0</v>
      </c>
      <c r="AO52">
        <f>'Butterfly data entry'!AP17</f>
        <v>0</v>
      </c>
      <c r="AP52">
        <f>'Butterfly data entry'!AQ17</f>
        <v>0</v>
      </c>
      <c r="AQ52">
        <f>'Butterfly data entry'!AR17</f>
        <v>0</v>
      </c>
      <c r="AR52">
        <f>'Butterfly data entry'!AS17</f>
        <v>0</v>
      </c>
      <c r="AS52">
        <f>'Butterfly data entry'!AT17</f>
        <v>0</v>
      </c>
      <c r="AT52">
        <f>'Butterfly data entry'!AU17</f>
        <v>0</v>
      </c>
      <c r="AU52">
        <f>'Butterfly data entry'!AV17</f>
        <v>0</v>
      </c>
      <c r="AV52">
        <f>'Butterfly data entry'!AW17</f>
        <v>0</v>
      </c>
      <c r="AW52">
        <f>'Butterfly data entry'!AX17</f>
        <v>0</v>
      </c>
      <c r="AX52">
        <f>'Butterfly data entry'!AY17</f>
        <v>0</v>
      </c>
      <c r="AY52">
        <f>'Butterfly data entry'!AZ17</f>
        <v>0</v>
      </c>
      <c r="AZ52">
        <f>'Butterfly data entry'!BA17</f>
        <v>0</v>
      </c>
      <c r="BA52">
        <f>'Butterfly data entry'!BB17</f>
        <v>0</v>
      </c>
      <c r="BB52">
        <f>'Butterfly data entry'!BC17</f>
        <v>0</v>
      </c>
      <c r="BC52">
        <f>'Butterfly data entry'!BD17</f>
        <v>0</v>
      </c>
      <c r="BD52">
        <f>'Butterfly data entry'!BE17</f>
        <v>0</v>
      </c>
      <c r="BE52">
        <f>'Butterfly data entry'!BF17</f>
        <v>0</v>
      </c>
      <c r="BF52">
        <f>'Butterfly data entry'!BG17</f>
        <v>0</v>
      </c>
      <c r="BG52">
        <f>'Butterfly data entry'!BH17</f>
        <v>0</v>
      </c>
      <c r="BH52">
        <f>'Butterfly data entry'!BI17</f>
        <v>0</v>
      </c>
      <c r="BI52">
        <f>'Butterfly data entry'!BJ17</f>
        <v>0</v>
      </c>
      <c r="BJ52">
        <f>'Butterfly data entry'!BK17</f>
        <v>0</v>
      </c>
      <c r="BK52">
        <f>'Butterfly data entry'!BL17</f>
        <v>0</v>
      </c>
      <c r="BL52">
        <f>'Butterfly data entry'!BM17</f>
        <v>0</v>
      </c>
      <c r="BM52">
        <f>'Butterfly data entry'!BN17</f>
        <v>0</v>
      </c>
      <c r="BN52">
        <f>'Butterfly data entry'!BO17</f>
        <v>0</v>
      </c>
      <c r="BO52">
        <f>'Butterfly data entry'!BP17</f>
        <v>0</v>
      </c>
      <c r="BP52">
        <f>'Butterfly data entry'!BQ17</f>
        <v>0</v>
      </c>
      <c r="BQ52">
        <f>'Butterfly data entry'!BR17</f>
        <v>0</v>
      </c>
      <c r="BR52">
        <f>'Butterfly data entry'!BS17</f>
        <v>0</v>
      </c>
      <c r="BS52">
        <f>'Butterfly data entry'!BT17</f>
        <v>0</v>
      </c>
      <c r="BT52">
        <f>'Butterfly data entry'!BU17</f>
        <v>0</v>
      </c>
      <c r="BU52">
        <f>'Butterfly data entry'!BV17</f>
        <v>0</v>
      </c>
      <c r="BV52">
        <f>'Butterfly data entry'!BW17</f>
        <v>0</v>
      </c>
      <c r="BW52">
        <f>'Butterfly data entry'!BX17</f>
        <v>0</v>
      </c>
      <c r="BX52">
        <f>'Butterfly data entry'!BY17</f>
        <v>0</v>
      </c>
      <c r="BY52">
        <f>'Butterfly data entry'!BZ17</f>
        <v>0</v>
      </c>
      <c r="BZ52">
        <f>'Butterfly data entry'!CA17</f>
        <v>0</v>
      </c>
      <c r="CA52">
        <f>'Butterfly data entry'!CB17</f>
        <v>0</v>
      </c>
      <c r="CB52">
        <f>'Butterfly data entry'!CC17</f>
        <v>0</v>
      </c>
      <c r="CC52">
        <f>'Butterfly data entry'!CD17</f>
        <v>0</v>
      </c>
      <c r="CD52">
        <f>'Butterfly data entry'!CE17</f>
        <v>0</v>
      </c>
      <c r="CE52">
        <f>'Butterfly data entry'!CF17</f>
        <v>0</v>
      </c>
      <c r="CF52">
        <f>'Butterfly data entry'!CG17</f>
        <v>0</v>
      </c>
      <c r="CG52">
        <f>'Butterfly data entry'!CH17</f>
        <v>0</v>
      </c>
      <c r="CH52">
        <f>'Butterfly data entry'!CI17</f>
        <v>0</v>
      </c>
      <c r="CI52">
        <f>'Butterfly data entry'!CJ17</f>
        <v>0</v>
      </c>
      <c r="CJ52">
        <f>'Butterfly data entry'!CK17</f>
        <v>0</v>
      </c>
      <c r="CK52">
        <f>'Butterfly data entry'!CL17</f>
        <v>0</v>
      </c>
      <c r="CL52">
        <f>'Butterfly data entry'!CM17</f>
        <v>0</v>
      </c>
      <c r="CM52">
        <f>'Butterfly data entry'!CN17</f>
        <v>0</v>
      </c>
      <c r="CN52">
        <f>'Butterfly data entry'!CO17</f>
        <v>0</v>
      </c>
      <c r="CO52">
        <f>'Butterfly data entry'!CP17</f>
        <v>0</v>
      </c>
      <c r="CP52">
        <f>'Butterfly data entry'!CQ17</f>
        <v>0</v>
      </c>
      <c r="CQ52">
        <f>'Butterfly data entry'!CR17</f>
        <v>0</v>
      </c>
      <c r="CR52">
        <f>'Butterfly data entry'!CS17</f>
        <v>0</v>
      </c>
      <c r="CS52">
        <f>'Butterfly data entry'!CT17</f>
        <v>0</v>
      </c>
      <c r="CT52">
        <f>'Butterfly data entry'!CU17</f>
        <v>0</v>
      </c>
      <c r="CU52">
        <f>'Butterfly data entry'!CV17</f>
        <v>0</v>
      </c>
      <c r="CV52">
        <f>'Butterfly data entry'!CW17</f>
        <v>0</v>
      </c>
      <c r="CW52">
        <f>'Butterfly data entry'!CX17</f>
        <v>0</v>
      </c>
      <c r="CX52">
        <f>'Butterfly data entry'!CY17</f>
        <v>0</v>
      </c>
      <c r="CY52">
        <f>'Butterfly data entry'!CZ17</f>
        <v>0</v>
      </c>
      <c r="CZ52">
        <f>'Butterfly data entry'!DA17</f>
        <v>0</v>
      </c>
      <c r="DA52">
        <f>'Butterfly data entry'!DB17</f>
        <v>0</v>
      </c>
      <c r="DB52">
        <f>'Butterfly data entry'!DC17</f>
        <v>0</v>
      </c>
      <c r="DC52">
        <f>'Butterfly data entry'!DD17</f>
        <v>0</v>
      </c>
      <c r="DD52">
        <f>'Butterfly data entry'!DE17</f>
        <v>0</v>
      </c>
      <c r="DE52">
        <f>'Butterfly data entry'!DF17</f>
        <v>0</v>
      </c>
      <c r="DF52">
        <f>'Butterfly data entry'!DG17</f>
        <v>0</v>
      </c>
      <c r="DG52">
        <f>'Butterfly data entry'!DH17</f>
        <v>0</v>
      </c>
      <c r="DH52">
        <f>'Butterfly data entry'!DI17</f>
        <v>0</v>
      </c>
      <c r="DI52">
        <f>'Butterfly data entry'!DJ17</f>
        <v>0</v>
      </c>
      <c r="DJ52">
        <f>'Butterfly data entry'!DK17</f>
        <v>0</v>
      </c>
      <c r="DK52">
        <f>'Butterfly data entry'!DL17</f>
        <v>0</v>
      </c>
      <c r="DL52">
        <f>'Butterfly data entry'!DM17</f>
        <v>0</v>
      </c>
      <c r="DM52">
        <f>'Butterfly data entry'!DN17</f>
        <v>0</v>
      </c>
      <c r="DN52">
        <f>'Butterfly data entry'!DO17</f>
        <v>0</v>
      </c>
      <c r="DO52">
        <f>'Butterfly data entry'!DP17</f>
        <v>0</v>
      </c>
      <c r="DP52">
        <f>'Butterfly data entry'!DQ17</f>
        <v>0</v>
      </c>
      <c r="DQ52">
        <f>'Butterfly data entry'!DR17</f>
        <v>0</v>
      </c>
      <c r="DR52">
        <f>'Butterfly data entry'!DS17</f>
        <v>0</v>
      </c>
      <c r="DS52">
        <f>'Butterfly data entry'!DT17</f>
        <v>0</v>
      </c>
      <c r="DU52">
        <f t="shared" si="12"/>
        <v>0</v>
      </c>
    </row>
    <row r="53" spans="1:125" x14ac:dyDescent="0.25">
      <c r="A53" t="str">
        <f t="shared" ref="A53" si="17">A15</f>
        <v>Green-veined White</v>
      </c>
      <c r="B53">
        <f>'Butterfly data entry'!C18</f>
        <v>0</v>
      </c>
      <c r="C53">
        <f>'Butterfly data entry'!D18</f>
        <v>0</v>
      </c>
      <c r="D53">
        <f>'Butterfly data entry'!E18</f>
        <v>0</v>
      </c>
      <c r="E53">
        <f>'Butterfly data entry'!F18</f>
        <v>0</v>
      </c>
      <c r="F53">
        <f>'Butterfly data entry'!G18</f>
        <v>0</v>
      </c>
      <c r="G53">
        <f>'Butterfly data entry'!H18</f>
        <v>0</v>
      </c>
      <c r="H53">
        <f>'Butterfly data entry'!I18</f>
        <v>0</v>
      </c>
      <c r="I53">
        <f>'Butterfly data entry'!J18</f>
        <v>0</v>
      </c>
      <c r="J53">
        <f>'Butterfly data entry'!K18</f>
        <v>0</v>
      </c>
      <c r="K53">
        <f>'Butterfly data entry'!L18</f>
        <v>0</v>
      </c>
      <c r="L53">
        <f>'Butterfly data entry'!M18</f>
        <v>0</v>
      </c>
      <c r="M53">
        <f>'Butterfly data entry'!N18</f>
        <v>0</v>
      </c>
      <c r="N53">
        <f>'Butterfly data entry'!O18</f>
        <v>0</v>
      </c>
      <c r="O53">
        <f>'Butterfly data entry'!P18</f>
        <v>0</v>
      </c>
      <c r="P53">
        <f>'Butterfly data entry'!Q18</f>
        <v>0</v>
      </c>
      <c r="Q53">
        <f>'Butterfly data entry'!R18</f>
        <v>0</v>
      </c>
      <c r="R53">
        <f>'Butterfly data entry'!S18</f>
        <v>0</v>
      </c>
      <c r="S53">
        <f>'Butterfly data entry'!T18</f>
        <v>0</v>
      </c>
      <c r="T53">
        <f>'Butterfly data entry'!U18</f>
        <v>0</v>
      </c>
      <c r="U53">
        <f>'Butterfly data entry'!V18</f>
        <v>0</v>
      </c>
      <c r="V53">
        <f>'Butterfly data entry'!W18</f>
        <v>0</v>
      </c>
      <c r="W53">
        <f>'Butterfly data entry'!X18</f>
        <v>0</v>
      </c>
      <c r="X53">
        <f>'Butterfly data entry'!Y18</f>
        <v>0</v>
      </c>
      <c r="Y53">
        <f>'Butterfly data entry'!Z18</f>
        <v>0</v>
      </c>
      <c r="Z53">
        <f>'Butterfly data entry'!AA18</f>
        <v>0</v>
      </c>
      <c r="AA53">
        <f>'Butterfly data entry'!AB18</f>
        <v>0</v>
      </c>
      <c r="AB53">
        <f>'Butterfly data entry'!AC18</f>
        <v>0</v>
      </c>
      <c r="AC53">
        <f>'Butterfly data entry'!AD18</f>
        <v>0</v>
      </c>
      <c r="AD53">
        <f>'Butterfly data entry'!AE18</f>
        <v>0</v>
      </c>
      <c r="AE53">
        <f>'Butterfly data entry'!AF18</f>
        <v>0</v>
      </c>
      <c r="AF53">
        <f>'Butterfly data entry'!AG18</f>
        <v>0</v>
      </c>
      <c r="AG53">
        <f>'Butterfly data entry'!AH18</f>
        <v>0</v>
      </c>
      <c r="AH53">
        <f>'Butterfly data entry'!AI18</f>
        <v>0</v>
      </c>
      <c r="AI53">
        <f>'Butterfly data entry'!AJ18</f>
        <v>0</v>
      </c>
      <c r="AJ53">
        <f>'Butterfly data entry'!AK18</f>
        <v>0</v>
      </c>
      <c r="AK53">
        <f>'Butterfly data entry'!AL18</f>
        <v>0</v>
      </c>
      <c r="AL53">
        <f>'Butterfly data entry'!AM18</f>
        <v>0</v>
      </c>
      <c r="AM53">
        <f>'Butterfly data entry'!AN18</f>
        <v>0</v>
      </c>
      <c r="AN53">
        <f>'Butterfly data entry'!AO18</f>
        <v>0</v>
      </c>
      <c r="AO53">
        <f>'Butterfly data entry'!AP18</f>
        <v>0</v>
      </c>
      <c r="AP53">
        <f>'Butterfly data entry'!AQ18</f>
        <v>0</v>
      </c>
      <c r="AQ53">
        <f>'Butterfly data entry'!AR18</f>
        <v>0</v>
      </c>
      <c r="AR53">
        <f>'Butterfly data entry'!AS18</f>
        <v>0</v>
      </c>
      <c r="AS53">
        <f>'Butterfly data entry'!AT18</f>
        <v>0</v>
      </c>
      <c r="AT53">
        <f>'Butterfly data entry'!AU18</f>
        <v>0</v>
      </c>
      <c r="AU53">
        <f>'Butterfly data entry'!AV18</f>
        <v>0</v>
      </c>
      <c r="AV53">
        <f>'Butterfly data entry'!AW18</f>
        <v>0</v>
      </c>
      <c r="AW53">
        <f>'Butterfly data entry'!AX18</f>
        <v>0</v>
      </c>
      <c r="AX53">
        <f>'Butterfly data entry'!AY18</f>
        <v>0</v>
      </c>
      <c r="AY53">
        <f>'Butterfly data entry'!AZ18</f>
        <v>0</v>
      </c>
      <c r="AZ53">
        <f>'Butterfly data entry'!BA18</f>
        <v>0</v>
      </c>
      <c r="BA53">
        <f>'Butterfly data entry'!BB18</f>
        <v>0</v>
      </c>
      <c r="BB53">
        <f>'Butterfly data entry'!BC18</f>
        <v>0</v>
      </c>
      <c r="BC53">
        <f>'Butterfly data entry'!BD18</f>
        <v>0</v>
      </c>
      <c r="BD53">
        <f>'Butterfly data entry'!BE18</f>
        <v>0</v>
      </c>
      <c r="BE53">
        <f>'Butterfly data entry'!BF18</f>
        <v>0</v>
      </c>
      <c r="BF53">
        <f>'Butterfly data entry'!BG18</f>
        <v>0</v>
      </c>
      <c r="BG53">
        <f>'Butterfly data entry'!BH18</f>
        <v>0</v>
      </c>
      <c r="BH53">
        <f>'Butterfly data entry'!BI18</f>
        <v>0</v>
      </c>
      <c r="BI53">
        <f>'Butterfly data entry'!BJ18</f>
        <v>0</v>
      </c>
      <c r="BJ53">
        <f>'Butterfly data entry'!BK18</f>
        <v>0</v>
      </c>
      <c r="BK53">
        <f>'Butterfly data entry'!BL18</f>
        <v>0</v>
      </c>
      <c r="BL53">
        <f>'Butterfly data entry'!BM18</f>
        <v>0</v>
      </c>
      <c r="BM53">
        <f>'Butterfly data entry'!BN18</f>
        <v>0</v>
      </c>
      <c r="BN53">
        <f>'Butterfly data entry'!BO18</f>
        <v>0</v>
      </c>
      <c r="BO53">
        <f>'Butterfly data entry'!BP18</f>
        <v>0</v>
      </c>
      <c r="BP53">
        <f>'Butterfly data entry'!BQ18</f>
        <v>0</v>
      </c>
      <c r="BQ53">
        <f>'Butterfly data entry'!BR18</f>
        <v>0</v>
      </c>
      <c r="BR53">
        <f>'Butterfly data entry'!BS18</f>
        <v>0</v>
      </c>
      <c r="BS53">
        <f>'Butterfly data entry'!BT18</f>
        <v>0</v>
      </c>
      <c r="BT53">
        <f>'Butterfly data entry'!BU18</f>
        <v>0</v>
      </c>
      <c r="BU53">
        <f>'Butterfly data entry'!BV18</f>
        <v>0</v>
      </c>
      <c r="BV53">
        <f>'Butterfly data entry'!BW18</f>
        <v>0</v>
      </c>
      <c r="BW53">
        <f>'Butterfly data entry'!BX18</f>
        <v>0</v>
      </c>
      <c r="BX53">
        <f>'Butterfly data entry'!BY18</f>
        <v>0</v>
      </c>
      <c r="BY53">
        <f>'Butterfly data entry'!BZ18</f>
        <v>0</v>
      </c>
      <c r="BZ53">
        <f>'Butterfly data entry'!CA18</f>
        <v>0</v>
      </c>
      <c r="CA53">
        <f>'Butterfly data entry'!CB18</f>
        <v>0</v>
      </c>
      <c r="CB53">
        <f>'Butterfly data entry'!CC18</f>
        <v>0</v>
      </c>
      <c r="CC53">
        <f>'Butterfly data entry'!CD18</f>
        <v>0</v>
      </c>
      <c r="CD53">
        <f>'Butterfly data entry'!CE18</f>
        <v>0</v>
      </c>
      <c r="CE53">
        <f>'Butterfly data entry'!CF18</f>
        <v>0</v>
      </c>
      <c r="CF53">
        <f>'Butterfly data entry'!CG18</f>
        <v>0</v>
      </c>
      <c r="CG53">
        <f>'Butterfly data entry'!CH18</f>
        <v>0</v>
      </c>
      <c r="CH53">
        <f>'Butterfly data entry'!CI18</f>
        <v>0</v>
      </c>
      <c r="CI53">
        <f>'Butterfly data entry'!CJ18</f>
        <v>0</v>
      </c>
      <c r="CJ53">
        <f>'Butterfly data entry'!CK18</f>
        <v>0</v>
      </c>
      <c r="CK53">
        <f>'Butterfly data entry'!CL18</f>
        <v>0</v>
      </c>
      <c r="CL53">
        <f>'Butterfly data entry'!CM18</f>
        <v>0</v>
      </c>
      <c r="CM53">
        <f>'Butterfly data entry'!CN18</f>
        <v>0</v>
      </c>
      <c r="CN53">
        <f>'Butterfly data entry'!CO18</f>
        <v>0</v>
      </c>
      <c r="CO53">
        <f>'Butterfly data entry'!CP18</f>
        <v>0</v>
      </c>
      <c r="CP53">
        <f>'Butterfly data entry'!CQ18</f>
        <v>0</v>
      </c>
      <c r="CQ53">
        <f>'Butterfly data entry'!CR18</f>
        <v>0</v>
      </c>
      <c r="CR53">
        <f>'Butterfly data entry'!CS18</f>
        <v>0</v>
      </c>
      <c r="CS53">
        <f>'Butterfly data entry'!CT18</f>
        <v>0</v>
      </c>
      <c r="CT53">
        <f>'Butterfly data entry'!CU18</f>
        <v>0</v>
      </c>
      <c r="CU53">
        <f>'Butterfly data entry'!CV18</f>
        <v>0</v>
      </c>
      <c r="CV53">
        <f>'Butterfly data entry'!CW18</f>
        <v>0</v>
      </c>
      <c r="CW53">
        <f>'Butterfly data entry'!CX18</f>
        <v>0</v>
      </c>
      <c r="CX53">
        <f>'Butterfly data entry'!CY18</f>
        <v>0</v>
      </c>
      <c r="CY53">
        <f>'Butterfly data entry'!CZ18</f>
        <v>0</v>
      </c>
      <c r="CZ53">
        <f>'Butterfly data entry'!DA18</f>
        <v>0</v>
      </c>
      <c r="DA53">
        <f>'Butterfly data entry'!DB18</f>
        <v>0</v>
      </c>
      <c r="DB53">
        <f>'Butterfly data entry'!DC18</f>
        <v>0</v>
      </c>
      <c r="DC53">
        <f>'Butterfly data entry'!DD18</f>
        <v>0</v>
      </c>
      <c r="DD53">
        <f>'Butterfly data entry'!DE18</f>
        <v>0</v>
      </c>
      <c r="DE53">
        <f>'Butterfly data entry'!DF18</f>
        <v>0</v>
      </c>
      <c r="DF53">
        <f>'Butterfly data entry'!DG18</f>
        <v>0</v>
      </c>
      <c r="DG53">
        <f>'Butterfly data entry'!DH18</f>
        <v>0</v>
      </c>
      <c r="DH53">
        <f>'Butterfly data entry'!DI18</f>
        <v>0</v>
      </c>
      <c r="DI53">
        <f>'Butterfly data entry'!DJ18</f>
        <v>0</v>
      </c>
      <c r="DJ53">
        <f>'Butterfly data entry'!DK18</f>
        <v>0</v>
      </c>
      <c r="DK53">
        <f>'Butterfly data entry'!DL18</f>
        <v>0</v>
      </c>
      <c r="DL53">
        <f>'Butterfly data entry'!DM18</f>
        <v>0</v>
      </c>
      <c r="DM53">
        <f>'Butterfly data entry'!DN18</f>
        <v>0</v>
      </c>
      <c r="DN53">
        <f>'Butterfly data entry'!DO18</f>
        <v>0</v>
      </c>
      <c r="DO53">
        <f>'Butterfly data entry'!DP18</f>
        <v>0</v>
      </c>
      <c r="DP53">
        <f>'Butterfly data entry'!DQ18</f>
        <v>0</v>
      </c>
      <c r="DQ53">
        <f>'Butterfly data entry'!DR18</f>
        <v>0</v>
      </c>
      <c r="DR53">
        <f>'Butterfly data entry'!DS18</f>
        <v>0</v>
      </c>
      <c r="DS53">
        <f>'Butterfly data entry'!DT18</f>
        <v>0</v>
      </c>
      <c r="DU53">
        <f t="shared" si="12"/>
        <v>0</v>
      </c>
    </row>
    <row r="54" spans="1:125" x14ac:dyDescent="0.25">
      <c r="A54" t="str">
        <f t="shared" ref="A54" si="18">A16</f>
        <v>Marbled White</v>
      </c>
      <c r="B54">
        <f>'Butterfly data entry'!C19</f>
        <v>0</v>
      </c>
      <c r="C54">
        <f>'Butterfly data entry'!D19</f>
        <v>0</v>
      </c>
      <c r="D54">
        <f>'Butterfly data entry'!E19</f>
        <v>0</v>
      </c>
      <c r="E54">
        <f>'Butterfly data entry'!F19</f>
        <v>0</v>
      </c>
      <c r="F54">
        <f>'Butterfly data entry'!G19</f>
        <v>0</v>
      </c>
      <c r="G54">
        <f>'Butterfly data entry'!H19</f>
        <v>0</v>
      </c>
      <c r="H54">
        <f>'Butterfly data entry'!I19</f>
        <v>0</v>
      </c>
      <c r="I54">
        <f>'Butterfly data entry'!J19</f>
        <v>0</v>
      </c>
      <c r="J54">
        <f>'Butterfly data entry'!K19</f>
        <v>0</v>
      </c>
      <c r="K54">
        <f>'Butterfly data entry'!L19</f>
        <v>0</v>
      </c>
      <c r="L54">
        <f>'Butterfly data entry'!M19</f>
        <v>0</v>
      </c>
      <c r="M54">
        <f>'Butterfly data entry'!N19</f>
        <v>0</v>
      </c>
      <c r="N54">
        <f>'Butterfly data entry'!O19</f>
        <v>0</v>
      </c>
      <c r="O54">
        <f>'Butterfly data entry'!P19</f>
        <v>0</v>
      </c>
      <c r="P54">
        <f>'Butterfly data entry'!Q19</f>
        <v>0</v>
      </c>
      <c r="Q54">
        <f>'Butterfly data entry'!R19</f>
        <v>0</v>
      </c>
      <c r="R54">
        <f>'Butterfly data entry'!S19</f>
        <v>0</v>
      </c>
      <c r="S54">
        <f>'Butterfly data entry'!T19</f>
        <v>0</v>
      </c>
      <c r="T54">
        <f>'Butterfly data entry'!U19</f>
        <v>0</v>
      </c>
      <c r="U54">
        <f>'Butterfly data entry'!V19</f>
        <v>0</v>
      </c>
      <c r="V54">
        <f>'Butterfly data entry'!W19</f>
        <v>0</v>
      </c>
      <c r="W54">
        <f>'Butterfly data entry'!X19</f>
        <v>0</v>
      </c>
      <c r="X54">
        <f>'Butterfly data entry'!Y19</f>
        <v>0</v>
      </c>
      <c r="Y54">
        <f>'Butterfly data entry'!Z19</f>
        <v>0</v>
      </c>
      <c r="Z54">
        <f>'Butterfly data entry'!AA19</f>
        <v>0</v>
      </c>
      <c r="AA54">
        <f>'Butterfly data entry'!AB19</f>
        <v>0</v>
      </c>
      <c r="AB54">
        <f>'Butterfly data entry'!AC19</f>
        <v>0</v>
      </c>
      <c r="AC54">
        <f>'Butterfly data entry'!AD19</f>
        <v>0</v>
      </c>
      <c r="AD54">
        <f>'Butterfly data entry'!AE19</f>
        <v>0</v>
      </c>
      <c r="AE54">
        <f>'Butterfly data entry'!AF19</f>
        <v>0</v>
      </c>
      <c r="AF54">
        <f>'Butterfly data entry'!AG19</f>
        <v>0</v>
      </c>
      <c r="AG54">
        <f>'Butterfly data entry'!AH19</f>
        <v>0</v>
      </c>
      <c r="AH54">
        <f>'Butterfly data entry'!AI19</f>
        <v>0</v>
      </c>
      <c r="AI54">
        <f>'Butterfly data entry'!AJ19</f>
        <v>0</v>
      </c>
      <c r="AJ54">
        <f>'Butterfly data entry'!AK19</f>
        <v>0</v>
      </c>
      <c r="AK54">
        <f>'Butterfly data entry'!AL19</f>
        <v>0</v>
      </c>
      <c r="AL54">
        <f>'Butterfly data entry'!AM19</f>
        <v>0</v>
      </c>
      <c r="AM54">
        <f>'Butterfly data entry'!AN19</f>
        <v>0</v>
      </c>
      <c r="AN54">
        <f>'Butterfly data entry'!AO19</f>
        <v>0</v>
      </c>
      <c r="AO54">
        <f>'Butterfly data entry'!AP19</f>
        <v>0</v>
      </c>
      <c r="AP54">
        <f>'Butterfly data entry'!AQ19</f>
        <v>0</v>
      </c>
      <c r="AQ54">
        <f>'Butterfly data entry'!AR19</f>
        <v>0</v>
      </c>
      <c r="AR54">
        <f>'Butterfly data entry'!AS19</f>
        <v>0</v>
      </c>
      <c r="AS54">
        <f>'Butterfly data entry'!AT19</f>
        <v>0</v>
      </c>
      <c r="AT54">
        <f>'Butterfly data entry'!AU19</f>
        <v>0</v>
      </c>
      <c r="AU54">
        <f>'Butterfly data entry'!AV19</f>
        <v>0</v>
      </c>
      <c r="AV54">
        <f>'Butterfly data entry'!AW19</f>
        <v>0</v>
      </c>
      <c r="AW54">
        <f>'Butterfly data entry'!AX19</f>
        <v>0</v>
      </c>
      <c r="AX54">
        <f>'Butterfly data entry'!AY19</f>
        <v>0</v>
      </c>
      <c r="AY54">
        <f>'Butterfly data entry'!AZ19</f>
        <v>0</v>
      </c>
      <c r="AZ54">
        <f>'Butterfly data entry'!BA19</f>
        <v>0</v>
      </c>
      <c r="BA54">
        <f>'Butterfly data entry'!BB19</f>
        <v>0</v>
      </c>
      <c r="BB54">
        <f>'Butterfly data entry'!BC19</f>
        <v>0</v>
      </c>
      <c r="BC54">
        <f>'Butterfly data entry'!BD19</f>
        <v>0</v>
      </c>
      <c r="BD54">
        <f>'Butterfly data entry'!BE19</f>
        <v>0</v>
      </c>
      <c r="BE54">
        <f>'Butterfly data entry'!BF19</f>
        <v>0</v>
      </c>
      <c r="BF54">
        <f>'Butterfly data entry'!BG19</f>
        <v>0</v>
      </c>
      <c r="BG54">
        <f>'Butterfly data entry'!BH19</f>
        <v>0</v>
      </c>
      <c r="BH54">
        <f>'Butterfly data entry'!BI19</f>
        <v>0</v>
      </c>
      <c r="BI54">
        <f>'Butterfly data entry'!BJ19</f>
        <v>0</v>
      </c>
      <c r="BJ54">
        <f>'Butterfly data entry'!BK19</f>
        <v>0</v>
      </c>
      <c r="BK54">
        <f>'Butterfly data entry'!BL19</f>
        <v>0</v>
      </c>
      <c r="BL54">
        <f>'Butterfly data entry'!BM19</f>
        <v>0</v>
      </c>
      <c r="BM54">
        <f>'Butterfly data entry'!BN19</f>
        <v>0</v>
      </c>
      <c r="BN54">
        <f>'Butterfly data entry'!BO19</f>
        <v>0</v>
      </c>
      <c r="BO54">
        <f>'Butterfly data entry'!BP19</f>
        <v>0</v>
      </c>
      <c r="BP54">
        <f>'Butterfly data entry'!BQ19</f>
        <v>0</v>
      </c>
      <c r="BQ54">
        <f>'Butterfly data entry'!BR19</f>
        <v>0</v>
      </c>
      <c r="BR54">
        <f>'Butterfly data entry'!BS19</f>
        <v>0</v>
      </c>
      <c r="BS54">
        <f>'Butterfly data entry'!BT19</f>
        <v>0</v>
      </c>
      <c r="BT54">
        <f>'Butterfly data entry'!BU19</f>
        <v>0</v>
      </c>
      <c r="BU54">
        <f>'Butterfly data entry'!BV19</f>
        <v>0</v>
      </c>
      <c r="BV54">
        <f>'Butterfly data entry'!BW19</f>
        <v>0</v>
      </c>
      <c r="BW54">
        <f>'Butterfly data entry'!BX19</f>
        <v>0</v>
      </c>
      <c r="BX54">
        <f>'Butterfly data entry'!BY19</f>
        <v>0</v>
      </c>
      <c r="BY54">
        <f>'Butterfly data entry'!BZ19</f>
        <v>0</v>
      </c>
      <c r="BZ54">
        <f>'Butterfly data entry'!CA19</f>
        <v>0</v>
      </c>
      <c r="CA54">
        <f>'Butterfly data entry'!CB19</f>
        <v>0</v>
      </c>
      <c r="CB54">
        <f>'Butterfly data entry'!CC19</f>
        <v>0</v>
      </c>
      <c r="CC54">
        <f>'Butterfly data entry'!CD19</f>
        <v>0</v>
      </c>
      <c r="CD54">
        <f>'Butterfly data entry'!CE19</f>
        <v>0</v>
      </c>
      <c r="CE54">
        <f>'Butterfly data entry'!CF19</f>
        <v>0</v>
      </c>
      <c r="CF54">
        <f>'Butterfly data entry'!CG19</f>
        <v>0</v>
      </c>
      <c r="CG54">
        <f>'Butterfly data entry'!CH19</f>
        <v>0</v>
      </c>
      <c r="CH54">
        <f>'Butterfly data entry'!CI19</f>
        <v>0</v>
      </c>
      <c r="CI54">
        <f>'Butterfly data entry'!CJ19</f>
        <v>0</v>
      </c>
      <c r="CJ54">
        <f>'Butterfly data entry'!CK19</f>
        <v>0</v>
      </c>
      <c r="CK54">
        <f>'Butterfly data entry'!CL19</f>
        <v>0</v>
      </c>
      <c r="CL54">
        <f>'Butterfly data entry'!CM19</f>
        <v>0</v>
      </c>
      <c r="CM54">
        <f>'Butterfly data entry'!CN19</f>
        <v>0</v>
      </c>
      <c r="CN54">
        <f>'Butterfly data entry'!CO19</f>
        <v>0</v>
      </c>
      <c r="CO54">
        <f>'Butterfly data entry'!CP19</f>
        <v>0</v>
      </c>
      <c r="CP54">
        <f>'Butterfly data entry'!CQ19</f>
        <v>0</v>
      </c>
      <c r="CQ54">
        <f>'Butterfly data entry'!CR19</f>
        <v>0</v>
      </c>
      <c r="CR54">
        <f>'Butterfly data entry'!CS19</f>
        <v>0</v>
      </c>
      <c r="CS54">
        <f>'Butterfly data entry'!CT19</f>
        <v>0</v>
      </c>
      <c r="CT54">
        <f>'Butterfly data entry'!CU19</f>
        <v>0</v>
      </c>
      <c r="CU54">
        <f>'Butterfly data entry'!CV19</f>
        <v>0</v>
      </c>
      <c r="CV54">
        <f>'Butterfly data entry'!CW19</f>
        <v>0</v>
      </c>
      <c r="CW54">
        <f>'Butterfly data entry'!CX19</f>
        <v>0</v>
      </c>
      <c r="CX54">
        <f>'Butterfly data entry'!CY19</f>
        <v>0</v>
      </c>
      <c r="CY54">
        <f>'Butterfly data entry'!CZ19</f>
        <v>0</v>
      </c>
      <c r="CZ54">
        <f>'Butterfly data entry'!DA19</f>
        <v>0</v>
      </c>
      <c r="DA54">
        <f>'Butterfly data entry'!DB19</f>
        <v>0</v>
      </c>
      <c r="DB54">
        <f>'Butterfly data entry'!DC19</f>
        <v>0</v>
      </c>
      <c r="DC54">
        <f>'Butterfly data entry'!DD19</f>
        <v>0</v>
      </c>
      <c r="DD54">
        <f>'Butterfly data entry'!DE19</f>
        <v>0</v>
      </c>
      <c r="DE54">
        <f>'Butterfly data entry'!DF19</f>
        <v>0</v>
      </c>
      <c r="DF54">
        <f>'Butterfly data entry'!DG19</f>
        <v>0</v>
      </c>
      <c r="DG54">
        <f>'Butterfly data entry'!DH19</f>
        <v>0</v>
      </c>
      <c r="DH54">
        <f>'Butterfly data entry'!DI19</f>
        <v>0</v>
      </c>
      <c r="DI54">
        <f>'Butterfly data entry'!DJ19</f>
        <v>0</v>
      </c>
      <c r="DJ54">
        <f>'Butterfly data entry'!DK19</f>
        <v>0</v>
      </c>
      <c r="DK54">
        <f>'Butterfly data entry'!DL19</f>
        <v>0</v>
      </c>
      <c r="DL54">
        <f>'Butterfly data entry'!DM19</f>
        <v>0</v>
      </c>
      <c r="DM54">
        <f>'Butterfly data entry'!DN19</f>
        <v>0</v>
      </c>
      <c r="DN54">
        <f>'Butterfly data entry'!DO19</f>
        <v>0</v>
      </c>
      <c r="DO54">
        <f>'Butterfly data entry'!DP19</f>
        <v>0</v>
      </c>
      <c r="DP54">
        <f>'Butterfly data entry'!DQ19</f>
        <v>0</v>
      </c>
      <c r="DQ54">
        <f>'Butterfly data entry'!DR19</f>
        <v>0</v>
      </c>
      <c r="DR54">
        <f>'Butterfly data entry'!DS19</f>
        <v>0</v>
      </c>
      <c r="DS54">
        <f>'Butterfly data entry'!DT19</f>
        <v>0</v>
      </c>
      <c r="DU54">
        <f t="shared" si="12"/>
        <v>0</v>
      </c>
    </row>
    <row r="55" spans="1:125" x14ac:dyDescent="0.25">
      <c r="A55" t="str">
        <f t="shared" ref="A55" si="19">A17</f>
        <v>Large Skipper</v>
      </c>
      <c r="B55">
        <f>'Butterfly data entry'!C20</f>
        <v>0</v>
      </c>
      <c r="C55">
        <f>'Butterfly data entry'!D20</f>
        <v>0</v>
      </c>
      <c r="D55">
        <f>'Butterfly data entry'!E20</f>
        <v>0</v>
      </c>
      <c r="E55">
        <f>'Butterfly data entry'!F20</f>
        <v>0</v>
      </c>
      <c r="F55">
        <f>'Butterfly data entry'!G20</f>
        <v>0</v>
      </c>
      <c r="G55">
        <f>'Butterfly data entry'!H20</f>
        <v>0</v>
      </c>
      <c r="H55">
        <f>'Butterfly data entry'!I20</f>
        <v>0</v>
      </c>
      <c r="I55">
        <f>'Butterfly data entry'!J20</f>
        <v>0</v>
      </c>
      <c r="J55">
        <f>'Butterfly data entry'!K20</f>
        <v>0</v>
      </c>
      <c r="K55">
        <f>'Butterfly data entry'!L20</f>
        <v>0</v>
      </c>
      <c r="L55">
        <f>'Butterfly data entry'!M20</f>
        <v>0</v>
      </c>
      <c r="M55">
        <f>'Butterfly data entry'!N20</f>
        <v>0</v>
      </c>
      <c r="N55">
        <f>'Butterfly data entry'!O20</f>
        <v>0</v>
      </c>
      <c r="O55">
        <f>'Butterfly data entry'!P20</f>
        <v>0</v>
      </c>
      <c r="P55">
        <f>'Butterfly data entry'!Q20</f>
        <v>0</v>
      </c>
      <c r="Q55">
        <f>'Butterfly data entry'!R20</f>
        <v>0</v>
      </c>
      <c r="R55">
        <f>'Butterfly data entry'!S20</f>
        <v>0</v>
      </c>
      <c r="S55">
        <f>'Butterfly data entry'!T20</f>
        <v>0</v>
      </c>
      <c r="T55">
        <f>'Butterfly data entry'!U20</f>
        <v>0</v>
      </c>
      <c r="U55">
        <f>'Butterfly data entry'!V20</f>
        <v>0</v>
      </c>
      <c r="V55">
        <f>'Butterfly data entry'!W20</f>
        <v>0</v>
      </c>
      <c r="W55">
        <f>'Butterfly data entry'!X20</f>
        <v>0</v>
      </c>
      <c r="X55">
        <f>'Butterfly data entry'!Y20</f>
        <v>0</v>
      </c>
      <c r="Y55">
        <f>'Butterfly data entry'!Z20</f>
        <v>0</v>
      </c>
      <c r="Z55">
        <f>'Butterfly data entry'!AA20</f>
        <v>0</v>
      </c>
      <c r="AA55">
        <f>'Butterfly data entry'!AB20</f>
        <v>0</v>
      </c>
      <c r="AB55">
        <f>'Butterfly data entry'!AC20</f>
        <v>0</v>
      </c>
      <c r="AC55">
        <f>'Butterfly data entry'!AD20</f>
        <v>0</v>
      </c>
      <c r="AD55">
        <f>'Butterfly data entry'!AE20</f>
        <v>0</v>
      </c>
      <c r="AE55">
        <f>'Butterfly data entry'!AF20</f>
        <v>0</v>
      </c>
      <c r="AF55">
        <f>'Butterfly data entry'!AG20</f>
        <v>0</v>
      </c>
      <c r="AG55">
        <f>'Butterfly data entry'!AH20</f>
        <v>0</v>
      </c>
      <c r="AH55">
        <f>'Butterfly data entry'!AI20</f>
        <v>0</v>
      </c>
      <c r="AI55">
        <f>'Butterfly data entry'!AJ20</f>
        <v>0</v>
      </c>
      <c r="AJ55">
        <f>'Butterfly data entry'!AK20</f>
        <v>0</v>
      </c>
      <c r="AK55">
        <f>'Butterfly data entry'!AL20</f>
        <v>0</v>
      </c>
      <c r="AL55">
        <f>'Butterfly data entry'!AM20</f>
        <v>0</v>
      </c>
      <c r="AM55">
        <f>'Butterfly data entry'!AN20</f>
        <v>0</v>
      </c>
      <c r="AN55">
        <f>'Butterfly data entry'!AO20</f>
        <v>0</v>
      </c>
      <c r="AO55">
        <f>'Butterfly data entry'!AP20</f>
        <v>0</v>
      </c>
      <c r="AP55">
        <f>'Butterfly data entry'!AQ20</f>
        <v>0</v>
      </c>
      <c r="AQ55">
        <f>'Butterfly data entry'!AR20</f>
        <v>0</v>
      </c>
      <c r="AR55">
        <f>'Butterfly data entry'!AS20</f>
        <v>0</v>
      </c>
      <c r="AS55">
        <f>'Butterfly data entry'!AT20</f>
        <v>0</v>
      </c>
      <c r="AT55">
        <f>'Butterfly data entry'!AU20</f>
        <v>0</v>
      </c>
      <c r="AU55">
        <f>'Butterfly data entry'!AV20</f>
        <v>0</v>
      </c>
      <c r="AV55">
        <f>'Butterfly data entry'!AW20</f>
        <v>0</v>
      </c>
      <c r="AW55">
        <f>'Butterfly data entry'!AX20</f>
        <v>0</v>
      </c>
      <c r="AX55">
        <f>'Butterfly data entry'!AY20</f>
        <v>0</v>
      </c>
      <c r="AY55">
        <f>'Butterfly data entry'!AZ20</f>
        <v>0</v>
      </c>
      <c r="AZ55">
        <f>'Butterfly data entry'!BA20</f>
        <v>0</v>
      </c>
      <c r="BA55">
        <f>'Butterfly data entry'!BB20</f>
        <v>0</v>
      </c>
      <c r="BB55">
        <f>'Butterfly data entry'!BC20</f>
        <v>0</v>
      </c>
      <c r="BC55">
        <f>'Butterfly data entry'!BD20</f>
        <v>0</v>
      </c>
      <c r="BD55">
        <f>'Butterfly data entry'!BE20</f>
        <v>0</v>
      </c>
      <c r="BE55">
        <f>'Butterfly data entry'!BF20</f>
        <v>0</v>
      </c>
      <c r="BF55">
        <f>'Butterfly data entry'!BG20</f>
        <v>0</v>
      </c>
      <c r="BG55">
        <f>'Butterfly data entry'!BH20</f>
        <v>0</v>
      </c>
      <c r="BH55">
        <f>'Butterfly data entry'!BI20</f>
        <v>0</v>
      </c>
      <c r="BI55">
        <f>'Butterfly data entry'!BJ20</f>
        <v>0</v>
      </c>
      <c r="BJ55">
        <f>'Butterfly data entry'!BK20</f>
        <v>0</v>
      </c>
      <c r="BK55">
        <f>'Butterfly data entry'!BL20</f>
        <v>0</v>
      </c>
      <c r="BL55">
        <f>'Butterfly data entry'!BM20</f>
        <v>0</v>
      </c>
      <c r="BM55">
        <f>'Butterfly data entry'!BN20</f>
        <v>0</v>
      </c>
      <c r="BN55">
        <f>'Butterfly data entry'!BO20</f>
        <v>0</v>
      </c>
      <c r="BO55">
        <f>'Butterfly data entry'!BP20</f>
        <v>0</v>
      </c>
      <c r="BP55">
        <f>'Butterfly data entry'!BQ20</f>
        <v>0</v>
      </c>
      <c r="BQ55">
        <f>'Butterfly data entry'!BR20</f>
        <v>0</v>
      </c>
      <c r="BR55">
        <f>'Butterfly data entry'!BS20</f>
        <v>0</v>
      </c>
      <c r="BS55">
        <f>'Butterfly data entry'!BT20</f>
        <v>0</v>
      </c>
      <c r="BT55">
        <f>'Butterfly data entry'!BU20</f>
        <v>0</v>
      </c>
      <c r="BU55">
        <f>'Butterfly data entry'!BV20</f>
        <v>0</v>
      </c>
      <c r="BV55">
        <f>'Butterfly data entry'!BW20</f>
        <v>0</v>
      </c>
      <c r="BW55">
        <f>'Butterfly data entry'!BX20</f>
        <v>0</v>
      </c>
      <c r="BX55">
        <f>'Butterfly data entry'!BY20</f>
        <v>0</v>
      </c>
      <c r="BY55">
        <f>'Butterfly data entry'!BZ20</f>
        <v>0</v>
      </c>
      <c r="BZ55">
        <f>'Butterfly data entry'!CA20</f>
        <v>0</v>
      </c>
      <c r="CA55">
        <f>'Butterfly data entry'!CB20</f>
        <v>0</v>
      </c>
      <c r="CB55">
        <f>'Butterfly data entry'!CC20</f>
        <v>0</v>
      </c>
      <c r="CC55">
        <f>'Butterfly data entry'!CD20</f>
        <v>0</v>
      </c>
      <c r="CD55">
        <f>'Butterfly data entry'!CE20</f>
        <v>0</v>
      </c>
      <c r="CE55">
        <f>'Butterfly data entry'!CF20</f>
        <v>0</v>
      </c>
      <c r="CF55">
        <f>'Butterfly data entry'!CG20</f>
        <v>0</v>
      </c>
      <c r="CG55">
        <f>'Butterfly data entry'!CH20</f>
        <v>0</v>
      </c>
      <c r="CH55">
        <f>'Butterfly data entry'!CI20</f>
        <v>0</v>
      </c>
      <c r="CI55">
        <f>'Butterfly data entry'!CJ20</f>
        <v>0</v>
      </c>
      <c r="CJ55">
        <f>'Butterfly data entry'!CK20</f>
        <v>0</v>
      </c>
      <c r="CK55">
        <f>'Butterfly data entry'!CL20</f>
        <v>0</v>
      </c>
      <c r="CL55">
        <f>'Butterfly data entry'!CM20</f>
        <v>0</v>
      </c>
      <c r="CM55">
        <f>'Butterfly data entry'!CN20</f>
        <v>0</v>
      </c>
      <c r="CN55">
        <f>'Butterfly data entry'!CO20</f>
        <v>0</v>
      </c>
      <c r="CO55">
        <f>'Butterfly data entry'!CP20</f>
        <v>0</v>
      </c>
      <c r="CP55">
        <f>'Butterfly data entry'!CQ20</f>
        <v>0</v>
      </c>
      <c r="CQ55">
        <f>'Butterfly data entry'!CR20</f>
        <v>0</v>
      </c>
      <c r="CR55">
        <f>'Butterfly data entry'!CS20</f>
        <v>0</v>
      </c>
      <c r="CS55">
        <f>'Butterfly data entry'!CT20</f>
        <v>0</v>
      </c>
      <c r="CT55">
        <f>'Butterfly data entry'!CU20</f>
        <v>0</v>
      </c>
      <c r="CU55">
        <f>'Butterfly data entry'!CV20</f>
        <v>0</v>
      </c>
      <c r="CV55">
        <f>'Butterfly data entry'!CW20</f>
        <v>0</v>
      </c>
      <c r="CW55">
        <f>'Butterfly data entry'!CX20</f>
        <v>0</v>
      </c>
      <c r="CX55">
        <f>'Butterfly data entry'!CY20</f>
        <v>0</v>
      </c>
      <c r="CY55">
        <f>'Butterfly data entry'!CZ20</f>
        <v>0</v>
      </c>
      <c r="CZ55">
        <f>'Butterfly data entry'!DA20</f>
        <v>0</v>
      </c>
      <c r="DA55">
        <f>'Butterfly data entry'!DB20</f>
        <v>0</v>
      </c>
      <c r="DB55">
        <f>'Butterfly data entry'!DC20</f>
        <v>0</v>
      </c>
      <c r="DC55">
        <f>'Butterfly data entry'!DD20</f>
        <v>0</v>
      </c>
      <c r="DD55">
        <f>'Butterfly data entry'!DE20</f>
        <v>0</v>
      </c>
      <c r="DE55">
        <f>'Butterfly data entry'!DF20</f>
        <v>0</v>
      </c>
      <c r="DF55">
        <f>'Butterfly data entry'!DG20</f>
        <v>0</v>
      </c>
      <c r="DG55">
        <f>'Butterfly data entry'!DH20</f>
        <v>0</v>
      </c>
      <c r="DH55">
        <f>'Butterfly data entry'!DI20</f>
        <v>0</v>
      </c>
      <c r="DI55">
        <f>'Butterfly data entry'!DJ20</f>
        <v>0</v>
      </c>
      <c r="DJ55">
        <f>'Butterfly data entry'!DK20</f>
        <v>0</v>
      </c>
      <c r="DK55">
        <f>'Butterfly data entry'!DL20</f>
        <v>0</v>
      </c>
      <c r="DL55">
        <f>'Butterfly data entry'!DM20</f>
        <v>0</v>
      </c>
      <c r="DM55">
        <f>'Butterfly data entry'!DN20</f>
        <v>0</v>
      </c>
      <c r="DN55">
        <f>'Butterfly data entry'!DO20</f>
        <v>0</v>
      </c>
      <c r="DO55">
        <f>'Butterfly data entry'!DP20</f>
        <v>0</v>
      </c>
      <c r="DP55">
        <f>'Butterfly data entry'!DQ20</f>
        <v>0</v>
      </c>
      <c r="DQ55">
        <f>'Butterfly data entry'!DR20</f>
        <v>0</v>
      </c>
      <c r="DR55">
        <f>'Butterfly data entry'!DS20</f>
        <v>0</v>
      </c>
      <c r="DS55">
        <f>'Butterfly data entry'!DT20</f>
        <v>0</v>
      </c>
      <c r="DU55">
        <f t="shared" si="12"/>
        <v>0</v>
      </c>
    </row>
    <row r="56" spans="1:125" x14ac:dyDescent="0.25">
      <c r="A56" t="str">
        <f t="shared" ref="A56" si="20">A18</f>
        <v>Meadow Brown</v>
      </c>
      <c r="B56">
        <f>'Butterfly data entry'!C21</f>
        <v>0</v>
      </c>
      <c r="C56">
        <f>'Butterfly data entry'!D21</f>
        <v>0</v>
      </c>
      <c r="D56">
        <f>'Butterfly data entry'!E21</f>
        <v>0</v>
      </c>
      <c r="E56">
        <f>'Butterfly data entry'!F21</f>
        <v>0</v>
      </c>
      <c r="F56">
        <f>'Butterfly data entry'!G21</f>
        <v>0</v>
      </c>
      <c r="G56">
        <f>'Butterfly data entry'!H21</f>
        <v>0</v>
      </c>
      <c r="H56">
        <f>'Butterfly data entry'!I21</f>
        <v>0</v>
      </c>
      <c r="I56">
        <f>'Butterfly data entry'!J21</f>
        <v>0</v>
      </c>
      <c r="J56">
        <f>'Butterfly data entry'!K21</f>
        <v>0</v>
      </c>
      <c r="K56">
        <f>'Butterfly data entry'!L21</f>
        <v>0</v>
      </c>
      <c r="L56">
        <f>'Butterfly data entry'!M21</f>
        <v>0</v>
      </c>
      <c r="M56">
        <f>'Butterfly data entry'!N21</f>
        <v>0</v>
      </c>
      <c r="N56">
        <f>'Butterfly data entry'!O21</f>
        <v>0</v>
      </c>
      <c r="O56">
        <f>'Butterfly data entry'!P21</f>
        <v>0</v>
      </c>
      <c r="P56">
        <f>'Butterfly data entry'!Q21</f>
        <v>0</v>
      </c>
      <c r="Q56">
        <f>'Butterfly data entry'!R21</f>
        <v>0</v>
      </c>
      <c r="R56">
        <f>'Butterfly data entry'!S21</f>
        <v>0</v>
      </c>
      <c r="S56">
        <f>'Butterfly data entry'!T21</f>
        <v>0</v>
      </c>
      <c r="T56">
        <f>'Butterfly data entry'!U21</f>
        <v>0</v>
      </c>
      <c r="U56">
        <f>'Butterfly data entry'!V21</f>
        <v>0</v>
      </c>
      <c r="V56">
        <f>'Butterfly data entry'!W21</f>
        <v>0</v>
      </c>
      <c r="W56">
        <f>'Butterfly data entry'!X21</f>
        <v>0</v>
      </c>
      <c r="X56">
        <f>'Butterfly data entry'!Y21</f>
        <v>0</v>
      </c>
      <c r="Y56">
        <f>'Butterfly data entry'!Z21</f>
        <v>0</v>
      </c>
      <c r="Z56">
        <f>'Butterfly data entry'!AA21</f>
        <v>0</v>
      </c>
      <c r="AA56">
        <f>'Butterfly data entry'!AB21</f>
        <v>0</v>
      </c>
      <c r="AB56">
        <f>'Butterfly data entry'!AC21</f>
        <v>0</v>
      </c>
      <c r="AC56">
        <f>'Butterfly data entry'!AD21</f>
        <v>0</v>
      </c>
      <c r="AD56">
        <f>'Butterfly data entry'!AE21</f>
        <v>0</v>
      </c>
      <c r="AE56">
        <f>'Butterfly data entry'!AF21</f>
        <v>0</v>
      </c>
      <c r="AF56">
        <f>'Butterfly data entry'!AG21</f>
        <v>0</v>
      </c>
      <c r="AG56">
        <f>'Butterfly data entry'!AH21</f>
        <v>0</v>
      </c>
      <c r="AH56">
        <f>'Butterfly data entry'!AI21</f>
        <v>0</v>
      </c>
      <c r="AI56">
        <f>'Butterfly data entry'!AJ21</f>
        <v>0</v>
      </c>
      <c r="AJ56">
        <f>'Butterfly data entry'!AK21</f>
        <v>0</v>
      </c>
      <c r="AK56">
        <f>'Butterfly data entry'!AL21</f>
        <v>0</v>
      </c>
      <c r="AL56">
        <f>'Butterfly data entry'!AM21</f>
        <v>0</v>
      </c>
      <c r="AM56">
        <f>'Butterfly data entry'!AN21</f>
        <v>0</v>
      </c>
      <c r="AN56">
        <f>'Butterfly data entry'!AO21</f>
        <v>0</v>
      </c>
      <c r="AO56">
        <f>'Butterfly data entry'!AP21</f>
        <v>0</v>
      </c>
      <c r="AP56">
        <f>'Butterfly data entry'!AQ21</f>
        <v>0</v>
      </c>
      <c r="AQ56">
        <f>'Butterfly data entry'!AR21</f>
        <v>0</v>
      </c>
      <c r="AR56">
        <f>'Butterfly data entry'!AS21</f>
        <v>0</v>
      </c>
      <c r="AS56">
        <f>'Butterfly data entry'!AT21</f>
        <v>0</v>
      </c>
      <c r="AT56">
        <f>'Butterfly data entry'!AU21</f>
        <v>0</v>
      </c>
      <c r="AU56">
        <f>'Butterfly data entry'!AV21</f>
        <v>0</v>
      </c>
      <c r="AV56">
        <f>'Butterfly data entry'!AW21</f>
        <v>0</v>
      </c>
      <c r="AW56">
        <f>'Butterfly data entry'!AX21</f>
        <v>0</v>
      </c>
      <c r="AX56">
        <f>'Butterfly data entry'!AY21</f>
        <v>0</v>
      </c>
      <c r="AY56">
        <f>'Butterfly data entry'!AZ21</f>
        <v>0</v>
      </c>
      <c r="AZ56">
        <f>'Butterfly data entry'!BA21</f>
        <v>0</v>
      </c>
      <c r="BA56">
        <f>'Butterfly data entry'!BB21</f>
        <v>0</v>
      </c>
      <c r="BB56">
        <f>'Butterfly data entry'!BC21</f>
        <v>0</v>
      </c>
      <c r="BC56">
        <f>'Butterfly data entry'!BD21</f>
        <v>0</v>
      </c>
      <c r="BD56">
        <f>'Butterfly data entry'!BE21</f>
        <v>0</v>
      </c>
      <c r="BE56">
        <f>'Butterfly data entry'!BF21</f>
        <v>0</v>
      </c>
      <c r="BF56">
        <f>'Butterfly data entry'!BG21</f>
        <v>0</v>
      </c>
      <c r="BG56">
        <f>'Butterfly data entry'!BH21</f>
        <v>0</v>
      </c>
      <c r="BH56">
        <f>'Butterfly data entry'!BI21</f>
        <v>0</v>
      </c>
      <c r="BI56">
        <f>'Butterfly data entry'!BJ21</f>
        <v>0</v>
      </c>
      <c r="BJ56">
        <f>'Butterfly data entry'!BK21</f>
        <v>0</v>
      </c>
      <c r="BK56">
        <f>'Butterfly data entry'!BL21</f>
        <v>0</v>
      </c>
      <c r="BL56">
        <f>'Butterfly data entry'!BM21</f>
        <v>0</v>
      </c>
      <c r="BM56">
        <f>'Butterfly data entry'!BN21</f>
        <v>0</v>
      </c>
      <c r="BN56">
        <f>'Butterfly data entry'!BO21</f>
        <v>0</v>
      </c>
      <c r="BO56">
        <f>'Butterfly data entry'!BP21</f>
        <v>0</v>
      </c>
      <c r="BP56">
        <f>'Butterfly data entry'!BQ21</f>
        <v>0</v>
      </c>
      <c r="BQ56">
        <f>'Butterfly data entry'!BR21</f>
        <v>0</v>
      </c>
      <c r="BR56">
        <f>'Butterfly data entry'!BS21</f>
        <v>0</v>
      </c>
      <c r="BS56">
        <f>'Butterfly data entry'!BT21</f>
        <v>0</v>
      </c>
      <c r="BT56">
        <f>'Butterfly data entry'!BU21</f>
        <v>0</v>
      </c>
      <c r="BU56">
        <f>'Butterfly data entry'!BV21</f>
        <v>0</v>
      </c>
      <c r="BV56">
        <f>'Butterfly data entry'!BW21</f>
        <v>0</v>
      </c>
      <c r="BW56">
        <f>'Butterfly data entry'!BX21</f>
        <v>0</v>
      </c>
      <c r="BX56">
        <f>'Butterfly data entry'!BY21</f>
        <v>0</v>
      </c>
      <c r="BY56">
        <f>'Butterfly data entry'!BZ21</f>
        <v>0</v>
      </c>
      <c r="BZ56">
        <f>'Butterfly data entry'!CA21</f>
        <v>0</v>
      </c>
      <c r="CA56">
        <f>'Butterfly data entry'!CB21</f>
        <v>0</v>
      </c>
      <c r="CB56">
        <f>'Butterfly data entry'!CC21</f>
        <v>0</v>
      </c>
      <c r="CC56">
        <f>'Butterfly data entry'!CD21</f>
        <v>0</v>
      </c>
      <c r="CD56">
        <f>'Butterfly data entry'!CE21</f>
        <v>0</v>
      </c>
      <c r="CE56">
        <f>'Butterfly data entry'!CF21</f>
        <v>0</v>
      </c>
      <c r="CF56">
        <f>'Butterfly data entry'!CG21</f>
        <v>0</v>
      </c>
      <c r="CG56">
        <f>'Butterfly data entry'!CH21</f>
        <v>0</v>
      </c>
      <c r="CH56">
        <f>'Butterfly data entry'!CI21</f>
        <v>0</v>
      </c>
      <c r="CI56">
        <f>'Butterfly data entry'!CJ21</f>
        <v>0</v>
      </c>
      <c r="CJ56">
        <f>'Butterfly data entry'!CK21</f>
        <v>0</v>
      </c>
      <c r="CK56">
        <f>'Butterfly data entry'!CL21</f>
        <v>0</v>
      </c>
      <c r="CL56">
        <f>'Butterfly data entry'!CM21</f>
        <v>0</v>
      </c>
      <c r="CM56">
        <f>'Butterfly data entry'!CN21</f>
        <v>0</v>
      </c>
      <c r="CN56">
        <f>'Butterfly data entry'!CO21</f>
        <v>0</v>
      </c>
      <c r="CO56">
        <f>'Butterfly data entry'!CP21</f>
        <v>0</v>
      </c>
      <c r="CP56">
        <f>'Butterfly data entry'!CQ21</f>
        <v>0</v>
      </c>
      <c r="CQ56">
        <f>'Butterfly data entry'!CR21</f>
        <v>0</v>
      </c>
      <c r="CR56">
        <f>'Butterfly data entry'!CS21</f>
        <v>0</v>
      </c>
      <c r="CS56">
        <f>'Butterfly data entry'!CT21</f>
        <v>0</v>
      </c>
      <c r="CT56">
        <f>'Butterfly data entry'!CU21</f>
        <v>0</v>
      </c>
      <c r="CU56">
        <f>'Butterfly data entry'!CV21</f>
        <v>0</v>
      </c>
      <c r="CV56">
        <f>'Butterfly data entry'!CW21</f>
        <v>0</v>
      </c>
      <c r="CW56">
        <f>'Butterfly data entry'!CX21</f>
        <v>0</v>
      </c>
      <c r="CX56">
        <f>'Butterfly data entry'!CY21</f>
        <v>0</v>
      </c>
      <c r="CY56">
        <f>'Butterfly data entry'!CZ21</f>
        <v>0</v>
      </c>
      <c r="CZ56">
        <f>'Butterfly data entry'!DA21</f>
        <v>0</v>
      </c>
      <c r="DA56">
        <f>'Butterfly data entry'!DB21</f>
        <v>0</v>
      </c>
      <c r="DB56">
        <f>'Butterfly data entry'!DC21</f>
        <v>0</v>
      </c>
      <c r="DC56">
        <f>'Butterfly data entry'!DD21</f>
        <v>0</v>
      </c>
      <c r="DD56">
        <f>'Butterfly data entry'!DE21</f>
        <v>0</v>
      </c>
      <c r="DE56">
        <f>'Butterfly data entry'!DF21</f>
        <v>0</v>
      </c>
      <c r="DF56">
        <f>'Butterfly data entry'!DG21</f>
        <v>0</v>
      </c>
      <c r="DG56">
        <f>'Butterfly data entry'!DH21</f>
        <v>0</v>
      </c>
      <c r="DH56">
        <f>'Butterfly data entry'!DI21</f>
        <v>0</v>
      </c>
      <c r="DI56">
        <f>'Butterfly data entry'!DJ21</f>
        <v>0</v>
      </c>
      <c r="DJ56">
        <f>'Butterfly data entry'!DK21</f>
        <v>0</v>
      </c>
      <c r="DK56">
        <f>'Butterfly data entry'!DL21</f>
        <v>0</v>
      </c>
      <c r="DL56">
        <f>'Butterfly data entry'!DM21</f>
        <v>0</v>
      </c>
      <c r="DM56">
        <f>'Butterfly data entry'!DN21</f>
        <v>0</v>
      </c>
      <c r="DN56">
        <f>'Butterfly data entry'!DO21</f>
        <v>0</v>
      </c>
      <c r="DO56">
        <f>'Butterfly data entry'!DP21</f>
        <v>0</v>
      </c>
      <c r="DP56">
        <f>'Butterfly data entry'!DQ21</f>
        <v>0</v>
      </c>
      <c r="DQ56">
        <f>'Butterfly data entry'!DR21</f>
        <v>0</v>
      </c>
      <c r="DR56">
        <f>'Butterfly data entry'!DS21</f>
        <v>0</v>
      </c>
      <c r="DS56">
        <f>'Butterfly data entry'!DT21</f>
        <v>0</v>
      </c>
      <c r="DU56">
        <f t="shared" si="12"/>
        <v>0</v>
      </c>
    </row>
    <row r="57" spans="1:125" x14ac:dyDescent="0.25">
      <c r="A57" t="str">
        <f t="shared" ref="A57" si="21">A19</f>
        <v>Speckled Wood</v>
      </c>
      <c r="B57">
        <f>'Butterfly data entry'!C22</f>
        <v>0</v>
      </c>
      <c r="C57">
        <f>'Butterfly data entry'!D22</f>
        <v>0</v>
      </c>
      <c r="D57">
        <f>'Butterfly data entry'!E22</f>
        <v>0</v>
      </c>
      <c r="E57">
        <f>'Butterfly data entry'!F22</f>
        <v>0</v>
      </c>
      <c r="F57">
        <f>'Butterfly data entry'!G22</f>
        <v>0</v>
      </c>
      <c r="G57">
        <f>'Butterfly data entry'!H22</f>
        <v>0</v>
      </c>
      <c r="H57">
        <f>'Butterfly data entry'!I22</f>
        <v>0</v>
      </c>
      <c r="I57">
        <f>'Butterfly data entry'!J22</f>
        <v>0</v>
      </c>
      <c r="J57">
        <f>'Butterfly data entry'!K22</f>
        <v>0</v>
      </c>
      <c r="K57">
        <f>'Butterfly data entry'!L22</f>
        <v>0</v>
      </c>
      <c r="L57">
        <f>'Butterfly data entry'!M22</f>
        <v>0</v>
      </c>
      <c r="M57">
        <f>'Butterfly data entry'!N22</f>
        <v>0</v>
      </c>
      <c r="N57">
        <f>'Butterfly data entry'!O22</f>
        <v>0</v>
      </c>
      <c r="O57">
        <f>'Butterfly data entry'!P22</f>
        <v>0</v>
      </c>
      <c r="P57">
        <f>'Butterfly data entry'!Q22</f>
        <v>0</v>
      </c>
      <c r="Q57">
        <f>'Butterfly data entry'!R22</f>
        <v>0</v>
      </c>
      <c r="R57">
        <f>'Butterfly data entry'!S22</f>
        <v>0</v>
      </c>
      <c r="S57">
        <f>'Butterfly data entry'!T22</f>
        <v>0</v>
      </c>
      <c r="T57">
        <f>'Butterfly data entry'!U22</f>
        <v>0</v>
      </c>
      <c r="U57">
        <f>'Butterfly data entry'!V22</f>
        <v>0</v>
      </c>
      <c r="V57">
        <f>'Butterfly data entry'!W22</f>
        <v>0</v>
      </c>
      <c r="W57">
        <f>'Butterfly data entry'!X22</f>
        <v>0</v>
      </c>
      <c r="X57">
        <f>'Butterfly data entry'!Y22</f>
        <v>0</v>
      </c>
      <c r="Y57">
        <f>'Butterfly data entry'!Z22</f>
        <v>0</v>
      </c>
      <c r="Z57">
        <f>'Butterfly data entry'!AA22</f>
        <v>0</v>
      </c>
      <c r="AA57">
        <f>'Butterfly data entry'!AB22</f>
        <v>0</v>
      </c>
      <c r="AB57">
        <f>'Butterfly data entry'!AC22</f>
        <v>0</v>
      </c>
      <c r="AC57">
        <f>'Butterfly data entry'!AD22</f>
        <v>0</v>
      </c>
      <c r="AD57">
        <f>'Butterfly data entry'!AE22</f>
        <v>0</v>
      </c>
      <c r="AE57">
        <f>'Butterfly data entry'!AF22</f>
        <v>0</v>
      </c>
      <c r="AF57">
        <f>'Butterfly data entry'!AG22</f>
        <v>0</v>
      </c>
      <c r="AG57">
        <f>'Butterfly data entry'!AH22</f>
        <v>0</v>
      </c>
      <c r="AH57">
        <f>'Butterfly data entry'!AI22</f>
        <v>0</v>
      </c>
      <c r="AI57">
        <f>'Butterfly data entry'!AJ22</f>
        <v>0</v>
      </c>
      <c r="AJ57">
        <f>'Butterfly data entry'!AK22</f>
        <v>0</v>
      </c>
      <c r="AK57">
        <f>'Butterfly data entry'!AL22</f>
        <v>0</v>
      </c>
      <c r="AL57">
        <f>'Butterfly data entry'!AM22</f>
        <v>0</v>
      </c>
      <c r="AM57">
        <f>'Butterfly data entry'!AN22</f>
        <v>0</v>
      </c>
      <c r="AN57">
        <f>'Butterfly data entry'!AO22</f>
        <v>0</v>
      </c>
      <c r="AO57">
        <f>'Butterfly data entry'!AP22</f>
        <v>0</v>
      </c>
      <c r="AP57">
        <f>'Butterfly data entry'!AQ22</f>
        <v>0</v>
      </c>
      <c r="AQ57">
        <f>'Butterfly data entry'!AR22</f>
        <v>0</v>
      </c>
      <c r="AR57">
        <f>'Butterfly data entry'!AS22</f>
        <v>0</v>
      </c>
      <c r="AS57">
        <f>'Butterfly data entry'!AT22</f>
        <v>0</v>
      </c>
      <c r="AT57">
        <f>'Butterfly data entry'!AU22</f>
        <v>0</v>
      </c>
      <c r="AU57">
        <f>'Butterfly data entry'!AV22</f>
        <v>0</v>
      </c>
      <c r="AV57">
        <f>'Butterfly data entry'!AW22</f>
        <v>0</v>
      </c>
      <c r="AW57">
        <f>'Butterfly data entry'!AX22</f>
        <v>0</v>
      </c>
      <c r="AX57">
        <f>'Butterfly data entry'!AY22</f>
        <v>0</v>
      </c>
      <c r="AY57">
        <f>'Butterfly data entry'!AZ22</f>
        <v>0</v>
      </c>
      <c r="AZ57">
        <f>'Butterfly data entry'!BA22</f>
        <v>0</v>
      </c>
      <c r="BA57">
        <f>'Butterfly data entry'!BB22</f>
        <v>0</v>
      </c>
      <c r="BB57">
        <f>'Butterfly data entry'!BC22</f>
        <v>0</v>
      </c>
      <c r="BC57">
        <f>'Butterfly data entry'!BD22</f>
        <v>0</v>
      </c>
      <c r="BD57">
        <f>'Butterfly data entry'!BE22</f>
        <v>0</v>
      </c>
      <c r="BE57">
        <f>'Butterfly data entry'!BF22</f>
        <v>0</v>
      </c>
      <c r="BF57">
        <f>'Butterfly data entry'!BG22</f>
        <v>0</v>
      </c>
      <c r="BG57">
        <f>'Butterfly data entry'!BH22</f>
        <v>0</v>
      </c>
      <c r="BH57">
        <f>'Butterfly data entry'!BI22</f>
        <v>0</v>
      </c>
      <c r="BI57">
        <f>'Butterfly data entry'!BJ22</f>
        <v>0</v>
      </c>
      <c r="BJ57">
        <f>'Butterfly data entry'!BK22</f>
        <v>0</v>
      </c>
      <c r="BK57">
        <f>'Butterfly data entry'!BL22</f>
        <v>0</v>
      </c>
      <c r="BL57">
        <f>'Butterfly data entry'!BM22</f>
        <v>0</v>
      </c>
      <c r="BM57">
        <f>'Butterfly data entry'!BN22</f>
        <v>0</v>
      </c>
      <c r="BN57">
        <f>'Butterfly data entry'!BO22</f>
        <v>0</v>
      </c>
      <c r="BO57">
        <f>'Butterfly data entry'!BP22</f>
        <v>0</v>
      </c>
      <c r="BP57">
        <f>'Butterfly data entry'!BQ22</f>
        <v>0</v>
      </c>
      <c r="BQ57">
        <f>'Butterfly data entry'!BR22</f>
        <v>0</v>
      </c>
      <c r="BR57">
        <f>'Butterfly data entry'!BS22</f>
        <v>0</v>
      </c>
      <c r="BS57">
        <f>'Butterfly data entry'!BT22</f>
        <v>0</v>
      </c>
      <c r="BT57">
        <f>'Butterfly data entry'!BU22</f>
        <v>0</v>
      </c>
      <c r="BU57">
        <f>'Butterfly data entry'!BV22</f>
        <v>0</v>
      </c>
      <c r="BV57">
        <f>'Butterfly data entry'!BW22</f>
        <v>0</v>
      </c>
      <c r="BW57">
        <f>'Butterfly data entry'!BX22</f>
        <v>0</v>
      </c>
      <c r="BX57">
        <f>'Butterfly data entry'!BY22</f>
        <v>0</v>
      </c>
      <c r="BY57">
        <f>'Butterfly data entry'!BZ22</f>
        <v>0</v>
      </c>
      <c r="BZ57">
        <f>'Butterfly data entry'!CA22</f>
        <v>0</v>
      </c>
      <c r="CA57">
        <f>'Butterfly data entry'!CB22</f>
        <v>0</v>
      </c>
      <c r="CB57">
        <f>'Butterfly data entry'!CC22</f>
        <v>0</v>
      </c>
      <c r="CC57">
        <f>'Butterfly data entry'!CD22</f>
        <v>0</v>
      </c>
      <c r="CD57">
        <f>'Butterfly data entry'!CE22</f>
        <v>0</v>
      </c>
      <c r="CE57">
        <f>'Butterfly data entry'!CF22</f>
        <v>0</v>
      </c>
      <c r="CF57">
        <f>'Butterfly data entry'!CG22</f>
        <v>0</v>
      </c>
      <c r="CG57">
        <f>'Butterfly data entry'!CH22</f>
        <v>0</v>
      </c>
      <c r="CH57">
        <f>'Butterfly data entry'!CI22</f>
        <v>0</v>
      </c>
      <c r="CI57">
        <f>'Butterfly data entry'!CJ22</f>
        <v>0</v>
      </c>
      <c r="CJ57">
        <f>'Butterfly data entry'!CK22</f>
        <v>0</v>
      </c>
      <c r="CK57">
        <f>'Butterfly data entry'!CL22</f>
        <v>0</v>
      </c>
      <c r="CL57">
        <f>'Butterfly data entry'!CM22</f>
        <v>0</v>
      </c>
      <c r="CM57">
        <f>'Butterfly data entry'!CN22</f>
        <v>0</v>
      </c>
      <c r="CN57">
        <f>'Butterfly data entry'!CO22</f>
        <v>0</v>
      </c>
      <c r="CO57">
        <f>'Butterfly data entry'!CP22</f>
        <v>0</v>
      </c>
      <c r="CP57">
        <f>'Butterfly data entry'!CQ22</f>
        <v>0</v>
      </c>
      <c r="CQ57">
        <f>'Butterfly data entry'!CR22</f>
        <v>0</v>
      </c>
      <c r="CR57">
        <f>'Butterfly data entry'!CS22</f>
        <v>0</v>
      </c>
      <c r="CS57">
        <f>'Butterfly data entry'!CT22</f>
        <v>0</v>
      </c>
      <c r="CT57">
        <f>'Butterfly data entry'!CU22</f>
        <v>0</v>
      </c>
      <c r="CU57">
        <f>'Butterfly data entry'!CV22</f>
        <v>0</v>
      </c>
      <c r="CV57">
        <f>'Butterfly data entry'!CW22</f>
        <v>0</v>
      </c>
      <c r="CW57">
        <f>'Butterfly data entry'!CX22</f>
        <v>0</v>
      </c>
      <c r="CX57">
        <f>'Butterfly data entry'!CY22</f>
        <v>0</v>
      </c>
      <c r="CY57">
        <f>'Butterfly data entry'!CZ22</f>
        <v>0</v>
      </c>
      <c r="CZ57">
        <f>'Butterfly data entry'!DA22</f>
        <v>0</v>
      </c>
      <c r="DA57">
        <f>'Butterfly data entry'!DB22</f>
        <v>0</v>
      </c>
      <c r="DB57">
        <f>'Butterfly data entry'!DC22</f>
        <v>0</v>
      </c>
      <c r="DC57">
        <f>'Butterfly data entry'!DD22</f>
        <v>0</v>
      </c>
      <c r="DD57">
        <f>'Butterfly data entry'!DE22</f>
        <v>0</v>
      </c>
      <c r="DE57">
        <f>'Butterfly data entry'!DF22</f>
        <v>0</v>
      </c>
      <c r="DF57">
        <f>'Butterfly data entry'!DG22</f>
        <v>0</v>
      </c>
      <c r="DG57">
        <f>'Butterfly data entry'!DH22</f>
        <v>0</v>
      </c>
      <c r="DH57">
        <f>'Butterfly data entry'!DI22</f>
        <v>0</v>
      </c>
      <c r="DI57">
        <f>'Butterfly data entry'!DJ22</f>
        <v>0</v>
      </c>
      <c r="DJ57">
        <f>'Butterfly data entry'!DK22</f>
        <v>0</v>
      </c>
      <c r="DK57">
        <f>'Butterfly data entry'!DL22</f>
        <v>0</v>
      </c>
      <c r="DL57">
        <f>'Butterfly data entry'!DM22</f>
        <v>0</v>
      </c>
      <c r="DM57">
        <f>'Butterfly data entry'!DN22</f>
        <v>0</v>
      </c>
      <c r="DN57">
        <f>'Butterfly data entry'!DO22</f>
        <v>0</v>
      </c>
      <c r="DO57">
        <f>'Butterfly data entry'!DP22</f>
        <v>0</v>
      </c>
      <c r="DP57">
        <f>'Butterfly data entry'!DQ22</f>
        <v>0</v>
      </c>
      <c r="DQ57">
        <f>'Butterfly data entry'!DR22</f>
        <v>0</v>
      </c>
      <c r="DR57">
        <f>'Butterfly data entry'!DS22</f>
        <v>0</v>
      </c>
      <c r="DS57">
        <f>'Butterfly data entry'!DT22</f>
        <v>0</v>
      </c>
      <c r="DU57">
        <f t="shared" si="12"/>
        <v>0</v>
      </c>
    </row>
    <row r="58" spans="1:125" x14ac:dyDescent="0.25">
      <c r="A58" t="str">
        <f t="shared" ref="A58" si="22">A20</f>
        <v>Painted Lady</v>
      </c>
      <c r="B58">
        <f>'Butterfly data entry'!C23</f>
        <v>0</v>
      </c>
      <c r="C58">
        <f>'Butterfly data entry'!D23</f>
        <v>0</v>
      </c>
      <c r="D58">
        <f>'Butterfly data entry'!E23</f>
        <v>0</v>
      </c>
      <c r="E58">
        <f>'Butterfly data entry'!F23</f>
        <v>0</v>
      </c>
      <c r="F58">
        <f>'Butterfly data entry'!G23</f>
        <v>0</v>
      </c>
      <c r="G58">
        <f>'Butterfly data entry'!H23</f>
        <v>0</v>
      </c>
      <c r="H58">
        <f>'Butterfly data entry'!I23</f>
        <v>0</v>
      </c>
      <c r="I58">
        <f>'Butterfly data entry'!J23</f>
        <v>0</v>
      </c>
      <c r="J58">
        <f>'Butterfly data entry'!K23</f>
        <v>0</v>
      </c>
      <c r="K58">
        <f>'Butterfly data entry'!L23</f>
        <v>0</v>
      </c>
      <c r="L58">
        <f>'Butterfly data entry'!M23</f>
        <v>0</v>
      </c>
      <c r="M58">
        <f>'Butterfly data entry'!N23</f>
        <v>0</v>
      </c>
      <c r="N58">
        <f>'Butterfly data entry'!O23</f>
        <v>0</v>
      </c>
      <c r="O58">
        <f>'Butterfly data entry'!P23</f>
        <v>0</v>
      </c>
      <c r="P58">
        <f>'Butterfly data entry'!Q23</f>
        <v>0</v>
      </c>
      <c r="Q58">
        <f>'Butterfly data entry'!R23</f>
        <v>0</v>
      </c>
      <c r="R58">
        <f>'Butterfly data entry'!S23</f>
        <v>0</v>
      </c>
      <c r="S58">
        <f>'Butterfly data entry'!T23</f>
        <v>0</v>
      </c>
      <c r="T58">
        <f>'Butterfly data entry'!U23</f>
        <v>0</v>
      </c>
      <c r="U58">
        <f>'Butterfly data entry'!V23</f>
        <v>0</v>
      </c>
      <c r="V58">
        <f>'Butterfly data entry'!W23</f>
        <v>0</v>
      </c>
      <c r="W58">
        <f>'Butterfly data entry'!X23</f>
        <v>0</v>
      </c>
      <c r="X58">
        <f>'Butterfly data entry'!Y23</f>
        <v>0</v>
      </c>
      <c r="Y58">
        <f>'Butterfly data entry'!Z23</f>
        <v>0</v>
      </c>
      <c r="Z58">
        <f>'Butterfly data entry'!AA23</f>
        <v>0</v>
      </c>
      <c r="AA58">
        <f>'Butterfly data entry'!AB23</f>
        <v>0</v>
      </c>
      <c r="AB58">
        <f>'Butterfly data entry'!AC23</f>
        <v>0</v>
      </c>
      <c r="AC58">
        <f>'Butterfly data entry'!AD23</f>
        <v>0</v>
      </c>
      <c r="AD58">
        <f>'Butterfly data entry'!AE23</f>
        <v>0</v>
      </c>
      <c r="AE58">
        <f>'Butterfly data entry'!AF23</f>
        <v>0</v>
      </c>
      <c r="AF58">
        <f>'Butterfly data entry'!AG23</f>
        <v>0</v>
      </c>
      <c r="AG58">
        <f>'Butterfly data entry'!AH23</f>
        <v>0</v>
      </c>
      <c r="AH58">
        <f>'Butterfly data entry'!AI23</f>
        <v>0</v>
      </c>
      <c r="AI58">
        <f>'Butterfly data entry'!AJ23</f>
        <v>0</v>
      </c>
      <c r="AJ58">
        <f>'Butterfly data entry'!AK23</f>
        <v>0</v>
      </c>
      <c r="AK58">
        <f>'Butterfly data entry'!AL23</f>
        <v>0</v>
      </c>
      <c r="AL58">
        <f>'Butterfly data entry'!AM23</f>
        <v>0</v>
      </c>
      <c r="AM58">
        <f>'Butterfly data entry'!AN23</f>
        <v>0</v>
      </c>
      <c r="AN58">
        <f>'Butterfly data entry'!AO23</f>
        <v>0</v>
      </c>
      <c r="AO58">
        <f>'Butterfly data entry'!AP23</f>
        <v>0</v>
      </c>
      <c r="AP58">
        <f>'Butterfly data entry'!AQ23</f>
        <v>0</v>
      </c>
      <c r="AQ58">
        <f>'Butterfly data entry'!AR23</f>
        <v>0</v>
      </c>
      <c r="AR58">
        <f>'Butterfly data entry'!AS23</f>
        <v>0</v>
      </c>
      <c r="AS58">
        <f>'Butterfly data entry'!AT23</f>
        <v>0</v>
      </c>
      <c r="AT58">
        <f>'Butterfly data entry'!AU23</f>
        <v>0</v>
      </c>
      <c r="AU58">
        <f>'Butterfly data entry'!AV23</f>
        <v>0</v>
      </c>
      <c r="AV58">
        <f>'Butterfly data entry'!AW23</f>
        <v>0</v>
      </c>
      <c r="AW58">
        <f>'Butterfly data entry'!AX23</f>
        <v>0</v>
      </c>
      <c r="AX58">
        <f>'Butterfly data entry'!AY23</f>
        <v>0</v>
      </c>
      <c r="AY58">
        <f>'Butterfly data entry'!AZ23</f>
        <v>0</v>
      </c>
      <c r="AZ58">
        <f>'Butterfly data entry'!BA23</f>
        <v>0</v>
      </c>
      <c r="BA58">
        <f>'Butterfly data entry'!BB23</f>
        <v>0</v>
      </c>
      <c r="BB58">
        <f>'Butterfly data entry'!BC23</f>
        <v>0</v>
      </c>
      <c r="BC58">
        <f>'Butterfly data entry'!BD23</f>
        <v>0</v>
      </c>
      <c r="BD58">
        <f>'Butterfly data entry'!BE23</f>
        <v>0</v>
      </c>
      <c r="BE58">
        <f>'Butterfly data entry'!BF23</f>
        <v>0</v>
      </c>
      <c r="BF58">
        <f>'Butterfly data entry'!BG23</f>
        <v>0</v>
      </c>
      <c r="BG58">
        <f>'Butterfly data entry'!BH23</f>
        <v>0</v>
      </c>
      <c r="BH58">
        <f>'Butterfly data entry'!BI23</f>
        <v>0</v>
      </c>
      <c r="BI58">
        <f>'Butterfly data entry'!BJ23</f>
        <v>0</v>
      </c>
      <c r="BJ58">
        <f>'Butterfly data entry'!BK23</f>
        <v>0</v>
      </c>
      <c r="BK58">
        <f>'Butterfly data entry'!BL23</f>
        <v>0</v>
      </c>
      <c r="BL58">
        <f>'Butterfly data entry'!BM23</f>
        <v>0</v>
      </c>
      <c r="BM58">
        <f>'Butterfly data entry'!BN23</f>
        <v>0</v>
      </c>
      <c r="BN58">
        <f>'Butterfly data entry'!BO23</f>
        <v>0</v>
      </c>
      <c r="BO58">
        <f>'Butterfly data entry'!BP23</f>
        <v>0</v>
      </c>
      <c r="BP58">
        <f>'Butterfly data entry'!BQ23</f>
        <v>0</v>
      </c>
      <c r="BQ58">
        <f>'Butterfly data entry'!BR23</f>
        <v>0</v>
      </c>
      <c r="BR58">
        <f>'Butterfly data entry'!BS23</f>
        <v>0</v>
      </c>
      <c r="BS58">
        <f>'Butterfly data entry'!BT23</f>
        <v>0</v>
      </c>
      <c r="BT58">
        <f>'Butterfly data entry'!BU23</f>
        <v>0</v>
      </c>
      <c r="BU58">
        <f>'Butterfly data entry'!BV23</f>
        <v>0</v>
      </c>
      <c r="BV58">
        <f>'Butterfly data entry'!BW23</f>
        <v>0</v>
      </c>
      <c r="BW58">
        <f>'Butterfly data entry'!BX23</f>
        <v>0</v>
      </c>
      <c r="BX58">
        <f>'Butterfly data entry'!BY23</f>
        <v>0</v>
      </c>
      <c r="BY58">
        <f>'Butterfly data entry'!BZ23</f>
        <v>0</v>
      </c>
      <c r="BZ58">
        <f>'Butterfly data entry'!CA23</f>
        <v>0</v>
      </c>
      <c r="CA58">
        <f>'Butterfly data entry'!CB23</f>
        <v>0</v>
      </c>
      <c r="CB58">
        <f>'Butterfly data entry'!CC23</f>
        <v>0</v>
      </c>
      <c r="CC58">
        <f>'Butterfly data entry'!CD23</f>
        <v>0</v>
      </c>
      <c r="CD58">
        <f>'Butterfly data entry'!CE23</f>
        <v>0</v>
      </c>
      <c r="CE58">
        <f>'Butterfly data entry'!CF23</f>
        <v>0</v>
      </c>
      <c r="CF58">
        <f>'Butterfly data entry'!CG23</f>
        <v>0</v>
      </c>
      <c r="CG58">
        <f>'Butterfly data entry'!CH23</f>
        <v>0</v>
      </c>
      <c r="CH58">
        <f>'Butterfly data entry'!CI23</f>
        <v>0</v>
      </c>
      <c r="CI58">
        <f>'Butterfly data entry'!CJ23</f>
        <v>0</v>
      </c>
      <c r="CJ58">
        <f>'Butterfly data entry'!CK23</f>
        <v>0</v>
      </c>
      <c r="CK58">
        <f>'Butterfly data entry'!CL23</f>
        <v>0</v>
      </c>
      <c r="CL58">
        <f>'Butterfly data entry'!CM23</f>
        <v>0</v>
      </c>
      <c r="CM58">
        <f>'Butterfly data entry'!CN23</f>
        <v>0</v>
      </c>
      <c r="CN58">
        <f>'Butterfly data entry'!CO23</f>
        <v>0</v>
      </c>
      <c r="CO58">
        <f>'Butterfly data entry'!CP23</f>
        <v>0</v>
      </c>
      <c r="CP58">
        <f>'Butterfly data entry'!CQ23</f>
        <v>0</v>
      </c>
      <c r="CQ58">
        <f>'Butterfly data entry'!CR23</f>
        <v>0</v>
      </c>
      <c r="CR58">
        <f>'Butterfly data entry'!CS23</f>
        <v>0</v>
      </c>
      <c r="CS58">
        <f>'Butterfly data entry'!CT23</f>
        <v>0</v>
      </c>
      <c r="CT58">
        <f>'Butterfly data entry'!CU23</f>
        <v>0</v>
      </c>
      <c r="CU58">
        <f>'Butterfly data entry'!CV23</f>
        <v>0</v>
      </c>
      <c r="CV58">
        <f>'Butterfly data entry'!CW23</f>
        <v>0</v>
      </c>
      <c r="CW58">
        <f>'Butterfly data entry'!CX23</f>
        <v>0</v>
      </c>
      <c r="CX58">
        <f>'Butterfly data entry'!CY23</f>
        <v>0</v>
      </c>
      <c r="CY58">
        <f>'Butterfly data entry'!CZ23</f>
        <v>0</v>
      </c>
      <c r="CZ58">
        <f>'Butterfly data entry'!DA23</f>
        <v>0</v>
      </c>
      <c r="DA58">
        <f>'Butterfly data entry'!DB23</f>
        <v>0</v>
      </c>
      <c r="DB58">
        <f>'Butterfly data entry'!DC23</f>
        <v>0</v>
      </c>
      <c r="DC58">
        <f>'Butterfly data entry'!DD23</f>
        <v>0</v>
      </c>
      <c r="DD58">
        <f>'Butterfly data entry'!DE23</f>
        <v>0</v>
      </c>
      <c r="DE58">
        <f>'Butterfly data entry'!DF23</f>
        <v>0</v>
      </c>
      <c r="DF58">
        <f>'Butterfly data entry'!DG23</f>
        <v>0</v>
      </c>
      <c r="DG58">
        <f>'Butterfly data entry'!DH23</f>
        <v>0</v>
      </c>
      <c r="DH58">
        <f>'Butterfly data entry'!DI23</f>
        <v>0</v>
      </c>
      <c r="DI58">
        <f>'Butterfly data entry'!DJ23</f>
        <v>0</v>
      </c>
      <c r="DJ58">
        <f>'Butterfly data entry'!DK23</f>
        <v>0</v>
      </c>
      <c r="DK58">
        <f>'Butterfly data entry'!DL23</f>
        <v>0</v>
      </c>
      <c r="DL58">
        <f>'Butterfly data entry'!DM23</f>
        <v>0</v>
      </c>
      <c r="DM58">
        <f>'Butterfly data entry'!DN23</f>
        <v>0</v>
      </c>
      <c r="DN58">
        <f>'Butterfly data entry'!DO23</f>
        <v>0</v>
      </c>
      <c r="DO58">
        <f>'Butterfly data entry'!DP23</f>
        <v>0</v>
      </c>
      <c r="DP58">
        <f>'Butterfly data entry'!DQ23</f>
        <v>0</v>
      </c>
      <c r="DQ58">
        <f>'Butterfly data entry'!DR23</f>
        <v>0</v>
      </c>
      <c r="DR58">
        <f>'Butterfly data entry'!DS23</f>
        <v>0</v>
      </c>
      <c r="DS58">
        <f>'Butterfly data entry'!DT23</f>
        <v>0</v>
      </c>
      <c r="DU58">
        <f t="shared" si="12"/>
        <v>0</v>
      </c>
    </row>
    <row r="59" spans="1:125" x14ac:dyDescent="0.25">
      <c r="A59" t="str">
        <f t="shared" ref="A59" si="23">A21</f>
        <v>Small Tortoiseshell</v>
      </c>
      <c r="B59">
        <f>'Butterfly data entry'!C24</f>
        <v>0</v>
      </c>
      <c r="C59">
        <f>'Butterfly data entry'!D24</f>
        <v>0</v>
      </c>
      <c r="D59">
        <f>'Butterfly data entry'!E24</f>
        <v>0</v>
      </c>
      <c r="E59">
        <f>'Butterfly data entry'!F24</f>
        <v>0</v>
      </c>
      <c r="F59">
        <f>'Butterfly data entry'!G24</f>
        <v>0</v>
      </c>
      <c r="G59">
        <f>'Butterfly data entry'!H24</f>
        <v>0</v>
      </c>
      <c r="H59">
        <f>'Butterfly data entry'!I24</f>
        <v>0</v>
      </c>
      <c r="I59">
        <f>'Butterfly data entry'!J24</f>
        <v>0</v>
      </c>
      <c r="J59">
        <f>'Butterfly data entry'!K24</f>
        <v>0</v>
      </c>
      <c r="K59">
        <f>'Butterfly data entry'!L24</f>
        <v>0</v>
      </c>
      <c r="L59">
        <f>'Butterfly data entry'!M24</f>
        <v>0</v>
      </c>
      <c r="M59">
        <f>'Butterfly data entry'!N24</f>
        <v>0</v>
      </c>
      <c r="N59">
        <f>'Butterfly data entry'!O24</f>
        <v>0</v>
      </c>
      <c r="O59">
        <f>'Butterfly data entry'!P24</f>
        <v>0</v>
      </c>
      <c r="P59">
        <f>'Butterfly data entry'!Q24</f>
        <v>0</v>
      </c>
      <c r="Q59">
        <f>'Butterfly data entry'!R24</f>
        <v>0</v>
      </c>
      <c r="R59">
        <f>'Butterfly data entry'!S24</f>
        <v>0</v>
      </c>
      <c r="S59">
        <f>'Butterfly data entry'!T24</f>
        <v>0</v>
      </c>
      <c r="T59">
        <f>'Butterfly data entry'!U24</f>
        <v>0</v>
      </c>
      <c r="U59">
        <f>'Butterfly data entry'!V24</f>
        <v>0</v>
      </c>
      <c r="V59">
        <f>'Butterfly data entry'!W24</f>
        <v>0</v>
      </c>
      <c r="W59">
        <f>'Butterfly data entry'!X24</f>
        <v>0</v>
      </c>
      <c r="X59">
        <f>'Butterfly data entry'!Y24</f>
        <v>0</v>
      </c>
      <c r="Y59">
        <f>'Butterfly data entry'!Z24</f>
        <v>0</v>
      </c>
      <c r="Z59">
        <f>'Butterfly data entry'!AA24</f>
        <v>0</v>
      </c>
      <c r="AA59">
        <f>'Butterfly data entry'!AB24</f>
        <v>0</v>
      </c>
      <c r="AB59">
        <f>'Butterfly data entry'!AC24</f>
        <v>0</v>
      </c>
      <c r="AC59">
        <f>'Butterfly data entry'!AD24</f>
        <v>0</v>
      </c>
      <c r="AD59">
        <f>'Butterfly data entry'!AE24</f>
        <v>0</v>
      </c>
      <c r="AE59">
        <f>'Butterfly data entry'!AF24</f>
        <v>0</v>
      </c>
      <c r="AF59">
        <f>'Butterfly data entry'!AG24</f>
        <v>0</v>
      </c>
      <c r="AG59">
        <f>'Butterfly data entry'!AH24</f>
        <v>0</v>
      </c>
      <c r="AH59">
        <f>'Butterfly data entry'!AI24</f>
        <v>0</v>
      </c>
      <c r="AI59">
        <f>'Butterfly data entry'!AJ24</f>
        <v>0</v>
      </c>
      <c r="AJ59">
        <f>'Butterfly data entry'!AK24</f>
        <v>0</v>
      </c>
      <c r="AK59">
        <f>'Butterfly data entry'!AL24</f>
        <v>0</v>
      </c>
      <c r="AL59">
        <f>'Butterfly data entry'!AM24</f>
        <v>0</v>
      </c>
      <c r="AM59">
        <f>'Butterfly data entry'!AN24</f>
        <v>0</v>
      </c>
      <c r="AN59">
        <f>'Butterfly data entry'!AO24</f>
        <v>0</v>
      </c>
      <c r="AO59">
        <f>'Butterfly data entry'!AP24</f>
        <v>0</v>
      </c>
      <c r="AP59">
        <f>'Butterfly data entry'!AQ24</f>
        <v>0</v>
      </c>
      <c r="AQ59">
        <f>'Butterfly data entry'!AR24</f>
        <v>0</v>
      </c>
      <c r="AR59">
        <f>'Butterfly data entry'!AS24</f>
        <v>0</v>
      </c>
      <c r="AS59">
        <f>'Butterfly data entry'!AT24</f>
        <v>0</v>
      </c>
      <c r="AT59">
        <f>'Butterfly data entry'!AU24</f>
        <v>0</v>
      </c>
      <c r="AU59">
        <f>'Butterfly data entry'!AV24</f>
        <v>0</v>
      </c>
      <c r="AV59">
        <f>'Butterfly data entry'!AW24</f>
        <v>0</v>
      </c>
      <c r="AW59">
        <f>'Butterfly data entry'!AX24</f>
        <v>0</v>
      </c>
      <c r="AX59">
        <f>'Butterfly data entry'!AY24</f>
        <v>0</v>
      </c>
      <c r="AY59">
        <f>'Butterfly data entry'!AZ24</f>
        <v>0</v>
      </c>
      <c r="AZ59">
        <f>'Butterfly data entry'!BA24</f>
        <v>0</v>
      </c>
      <c r="BA59">
        <f>'Butterfly data entry'!BB24</f>
        <v>0</v>
      </c>
      <c r="BB59">
        <f>'Butterfly data entry'!BC24</f>
        <v>0</v>
      </c>
      <c r="BC59">
        <f>'Butterfly data entry'!BD24</f>
        <v>0</v>
      </c>
      <c r="BD59">
        <f>'Butterfly data entry'!BE24</f>
        <v>0</v>
      </c>
      <c r="BE59">
        <f>'Butterfly data entry'!BF24</f>
        <v>0</v>
      </c>
      <c r="BF59">
        <f>'Butterfly data entry'!BG24</f>
        <v>0</v>
      </c>
      <c r="BG59">
        <f>'Butterfly data entry'!BH24</f>
        <v>0</v>
      </c>
      <c r="BH59">
        <f>'Butterfly data entry'!BI24</f>
        <v>0</v>
      </c>
      <c r="BI59">
        <f>'Butterfly data entry'!BJ24</f>
        <v>0</v>
      </c>
      <c r="BJ59">
        <f>'Butterfly data entry'!BK24</f>
        <v>0</v>
      </c>
      <c r="BK59">
        <f>'Butterfly data entry'!BL24</f>
        <v>0</v>
      </c>
      <c r="BL59">
        <f>'Butterfly data entry'!BM24</f>
        <v>0</v>
      </c>
      <c r="BM59">
        <f>'Butterfly data entry'!BN24</f>
        <v>0</v>
      </c>
      <c r="BN59">
        <f>'Butterfly data entry'!BO24</f>
        <v>0</v>
      </c>
      <c r="BO59">
        <f>'Butterfly data entry'!BP24</f>
        <v>0</v>
      </c>
      <c r="BP59">
        <f>'Butterfly data entry'!BQ24</f>
        <v>0</v>
      </c>
      <c r="BQ59">
        <f>'Butterfly data entry'!BR24</f>
        <v>0</v>
      </c>
      <c r="BR59">
        <f>'Butterfly data entry'!BS24</f>
        <v>0</v>
      </c>
      <c r="BS59">
        <f>'Butterfly data entry'!BT24</f>
        <v>0</v>
      </c>
      <c r="BT59">
        <f>'Butterfly data entry'!BU24</f>
        <v>0</v>
      </c>
      <c r="BU59">
        <f>'Butterfly data entry'!BV24</f>
        <v>0</v>
      </c>
      <c r="BV59">
        <f>'Butterfly data entry'!BW24</f>
        <v>0</v>
      </c>
      <c r="BW59">
        <f>'Butterfly data entry'!BX24</f>
        <v>0</v>
      </c>
      <c r="BX59">
        <f>'Butterfly data entry'!BY24</f>
        <v>0</v>
      </c>
      <c r="BY59">
        <f>'Butterfly data entry'!BZ24</f>
        <v>0</v>
      </c>
      <c r="BZ59">
        <f>'Butterfly data entry'!CA24</f>
        <v>0</v>
      </c>
      <c r="CA59">
        <f>'Butterfly data entry'!CB24</f>
        <v>0</v>
      </c>
      <c r="CB59">
        <f>'Butterfly data entry'!CC24</f>
        <v>0</v>
      </c>
      <c r="CC59">
        <f>'Butterfly data entry'!CD24</f>
        <v>0</v>
      </c>
      <c r="CD59">
        <f>'Butterfly data entry'!CE24</f>
        <v>0</v>
      </c>
      <c r="CE59">
        <f>'Butterfly data entry'!CF24</f>
        <v>0</v>
      </c>
      <c r="CF59">
        <f>'Butterfly data entry'!CG24</f>
        <v>0</v>
      </c>
      <c r="CG59">
        <f>'Butterfly data entry'!CH24</f>
        <v>0</v>
      </c>
      <c r="CH59">
        <f>'Butterfly data entry'!CI24</f>
        <v>0</v>
      </c>
      <c r="CI59">
        <f>'Butterfly data entry'!CJ24</f>
        <v>0</v>
      </c>
      <c r="CJ59">
        <f>'Butterfly data entry'!CK24</f>
        <v>0</v>
      </c>
      <c r="CK59">
        <f>'Butterfly data entry'!CL24</f>
        <v>0</v>
      </c>
      <c r="CL59">
        <f>'Butterfly data entry'!CM24</f>
        <v>0</v>
      </c>
      <c r="CM59">
        <f>'Butterfly data entry'!CN24</f>
        <v>0</v>
      </c>
      <c r="CN59">
        <f>'Butterfly data entry'!CO24</f>
        <v>0</v>
      </c>
      <c r="CO59">
        <f>'Butterfly data entry'!CP24</f>
        <v>0</v>
      </c>
      <c r="CP59">
        <f>'Butterfly data entry'!CQ24</f>
        <v>0</v>
      </c>
      <c r="CQ59">
        <f>'Butterfly data entry'!CR24</f>
        <v>0</v>
      </c>
      <c r="CR59">
        <f>'Butterfly data entry'!CS24</f>
        <v>0</v>
      </c>
      <c r="CS59">
        <f>'Butterfly data entry'!CT24</f>
        <v>0</v>
      </c>
      <c r="CT59">
        <f>'Butterfly data entry'!CU24</f>
        <v>0</v>
      </c>
      <c r="CU59">
        <f>'Butterfly data entry'!CV24</f>
        <v>0</v>
      </c>
      <c r="CV59">
        <f>'Butterfly data entry'!CW24</f>
        <v>0</v>
      </c>
      <c r="CW59">
        <f>'Butterfly data entry'!CX24</f>
        <v>0</v>
      </c>
      <c r="CX59">
        <f>'Butterfly data entry'!CY24</f>
        <v>0</v>
      </c>
      <c r="CY59">
        <f>'Butterfly data entry'!CZ24</f>
        <v>0</v>
      </c>
      <c r="CZ59">
        <f>'Butterfly data entry'!DA24</f>
        <v>0</v>
      </c>
      <c r="DA59">
        <f>'Butterfly data entry'!DB24</f>
        <v>0</v>
      </c>
      <c r="DB59">
        <f>'Butterfly data entry'!DC24</f>
        <v>0</v>
      </c>
      <c r="DC59">
        <f>'Butterfly data entry'!DD24</f>
        <v>0</v>
      </c>
      <c r="DD59">
        <f>'Butterfly data entry'!DE24</f>
        <v>0</v>
      </c>
      <c r="DE59">
        <f>'Butterfly data entry'!DF24</f>
        <v>0</v>
      </c>
      <c r="DF59">
        <f>'Butterfly data entry'!DG24</f>
        <v>0</v>
      </c>
      <c r="DG59">
        <f>'Butterfly data entry'!DH24</f>
        <v>0</v>
      </c>
      <c r="DH59">
        <f>'Butterfly data entry'!DI24</f>
        <v>0</v>
      </c>
      <c r="DI59">
        <f>'Butterfly data entry'!DJ24</f>
        <v>0</v>
      </c>
      <c r="DJ59">
        <f>'Butterfly data entry'!DK24</f>
        <v>0</v>
      </c>
      <c r="DK59">
        <f>'Butterfly data entry'!DL24</f>
        <v>0</v>
      </c>
      <c r="DL59">
        <f>'Butterfly data entry'!DM24</f>
        <v>0</v>
      </c>
      <c r="DM59">
        <f>'Butterfly data entry'!DN24</f>
        <v>0</v>
      </c>
      <c r="DN59">
        <f>'Butterfly data entry'!DO24</f>
        <v>0</v>
      </c>
      <c r="DO59">
        <f>'Butterfly data entry'!DP24</f>
        <v>0</v>
      </c>
      <c r="DP59">
        <f>'Butterfly data entry'!DQ24</f>
        <v>0</v>
      </c>
      <c r="DQ59">
        <f>'Butterfly data entry'!DR24</f>
        <v>0</v>
      </c>
      <c r="DR59">
        <f>'Butterfly data entry'!DS24</f>
        <v>0</v>
      </c>
      <c r="DS59">
        <f>'Butterfly data entry'!DT24</f>
        <v>0</v>
      </c>
      <c r="DU59">
        <f t="shared" si="12"/>
        <v>0</v>
      </c>
    </row>
    <row r="60" spans="1:125" x14ac:dyDescent="0.25">
      <c r="A60" t="str">
        <f t="shared" ref="A60" si="24">A22</f>
        <v>Red Admiral</v>
      </c>
      <c r="B60">
        <f>'Butterfly data entry'!C25</f>
        <v>0</v>
      </c>
      <c r="C60">
        <f>'Butterfly data entry'!D25</f>
        <v>0</v>
      </c>
      <c r="D60">
        <f>'Butterfly data entry'!E25</f>
        <v>0</v>
      </c>
      <c r="E60">
        <f>'Butterfly data entry'!F25</f>
        <v>0</v>
      </c>
      <c r="F60">
        <f>'Butterfly data entry'!G25</f>
        <v>0</v>
      </c>
      <c r="G60">
        <f>'Butterfly data entry'!H25</f>
        <v>0</v>
      </c>
      <c r="H60">
        <f>'Butterfly data entry'!I25</f>
        <v>0</v>
      </c>
      <c r="I60">
        <f>'Butterfly data entry'!J25</f>
        <v>0</v>
      </c>
      <c r="J60">
        <f>'Butterfly data entry'!K25</f>
        <v>0</v>
      </c>
      <c r="K60">
        <f>'Butterfly data entry'!L25</f>
        <v>0</v>
      </c>
      <c r="L60">
        <f>'Butterfly data entry'!M25</f>
        <v>0</v>
      </c>
      <c r="M60">
        <f>'Butterfly data entry'!N25</f>
        <v>0</v>
      </c>
      <c r="N60">
        <f>'Butterfly data entry'!O25</f>
        <v>0</v>
      </c>
      <c r="O60">
        <f>'Butterfly data entry'!P25</f>
        <v>0</v>
      </c>
      <c r="P60">
        <f>'Butterfly data entry'!Q25</f>
        <v>0</v>
      </c>
      <c r="Q60">
        <f>'Butterfly data entry'!R25</f>
        <v>0</v>
      </c>
      <c r="R60">
        <f>'Butterfly data entry'!S25</f>
        <v>0</v>
      </c>
      <c r="S60">
        <f>'Butterfly data entry'!T25</f>
        <v>0</v>
      </c>
      <c r="T60">
        <f>'Butterfly data entry'!U25</f>
        <v>0</v>
      </c>
      <c r="U60">
        <f>'Butterfly data entry'!V25</f>
        <v>0</v>
      </c>
      <c r="V60">
        <f>'Butterfly data entry'!W25</f>
        <v>0</v>
      </c>
      <c r="W60">
        <f>'Butterfly data entry'!X25</f>
        <v>0</v>
      </c>
      <c r="X60">
        <f>'Butterfly data entry'!Y25</f>
        <v>0</v>
      </c>
      <c r="Y60">
        <f>'Butterfly data entry'!Z25</f>
        <v>0</v>
      </c>
      <c r="Z60">
        <f>'Butterfly data entry'!AA25</f>
        <v>0</v>
      </c>
      <c r="AA60">
        <f>'Butterfly data entry'!AB25</f>
        <v>0</v>
      </c>
      <c r="AB60">
        <f>'Butterfly data entry'!AC25</f>
        <v>0</v>
      </c>
      <c r="AC60">
        <f>'Butterfly data entry'!AD25</f>
        <v>0</v>
      </c>
      <c r="AD60">
        <f>'Butterfly data entry'!AE25</f>
        <v>0</v>
      </c>
      <c r="AE60">
        <f>'Butterfly data entry'!AF25</f>
        <v>0</v>
      </c>
      <c r="AF60">
        <f>'Butterfly data entry'!AG25</f>
        <v>0</v>
      </c>
      <c r="AG60">
        <f>'Butterfly data entry'!AH25</f>
        <v>0</v>
      </c>
      <c r="AH60">
        <f>'Butterfly data entry'!AI25</f>
        <v>0</v>
      </c>
      <c r="AI60">
        <f>'Butterfly data entry'!AJ25</f>
        <v>0</v>
      </c>
      <c r="AJ60">
        <f>'Butterfly data entry'!AK25</f>
        <v>0</v>
      </c>
      <c r="AK60">
        <f>'Butterfly data entry'!AL25</f>
        <v>0</v>
      </c>
      <c r="AL60">
        <f>'Butterfly data entry'!AM25</f>
        <v>0</v>
      </c>
      <c r="AM60">
        <f>'Butterfly data entry'!AN25</f>
        <v>0</v>
      </c>
      <c r="AN60">
        <f>'Butterfly data entry'!AO25</f>
        <v>0</v>
      </c>
      <c r="AO60">
        <f>'Butterfly data entry'!AP25</f>
        <v>0</v>
      </c>
      <c r="AP60">
        <f>'Butterfly data entry'!AQ25</f>
        <v>0</v>
      </c>
      <c r="AQ60">
        <f>'Butterfly data entry'!AR25</f>
        <v>0</v>
      </c>
      <c r="AR60">
        <f>'Butterfly data entry'!AS25</f>
        <v>0</v>
      </c>
      <c r="AS60">
        <f>'Butterfly data entry'!AT25</f>
        <v>0</v>
      </c>
      <c r="AT60">
        <f>'Butterfly data entry'!AU25</f>
        <v>0</v>
      </c>
      <c r="AU60">
        <f>'Butterfly data entry'!AV25</f>
        <v>0</v>
      </c>
      <c r="AV60">
        <f>'Butterfly data entry'!AW25</f>
        <v>0</v>
      </c>
      <c r="AW60">
        <f>'Butterfly data entry'!AX25</f>
        <v>0</v>
      </c>
      <c r="AX60">
        <f>'Butterfly data entry'!AY25</f>
        <v>0</v>
      </c>
      <c r="AY60">
        <f>'Butterfly data entry'!AZ25</f>
        <v>0</v>
      </c>
      <c r="AZ60">
        <f>'Butterfly data entry'!BA25</f>
        <v>0</v>
      </c>
      <c r="BA60">
        <f>'Butterfly data entry'!BB25</f>
        <v>0</v>
      </c>
      <c r="BB60">
        <f>'Butterfly data entry'!BC25</f>
        <v>0</v>
      </c>
      <c r="BC60">
        <f>'Butterfly data entry'!BD25</f>
        <v>0</v>
      </c>
      <c r="BD60">
        <f>'Butterfly data entry'!BE25</f>
        <v>0</v>
      </c>
      <c r="BE60">
        <f>'Butterfly data entry'!BF25</f>
        <v>0</v>
      </c>
      <c r="BF60">
        <f>'Butterfly data entry'!BG25</f>
        <v>0</v>
      </c>
      <c r="BG60">
        <f>'Butterfly data entry'!BH25</f>
        <v>0</v>
      </c>
      <c r="BH60">
        <f>'Butterfly data entry'!BI25</f>
        <v>0</v>
      </c>
      <c r="BI60">
        <f>'Butterfly data entry'!BJ25</f>
        <v>0</v>
      </c>
      <c r="BJ60">
        <f>'Butterfly data entry'!BK25</f>
        <v>0</v>
      </c>
      <c r="BK60">
        <f>'Butterfly data entry'!BL25</f>
        <v>0</v>
      </c>
      <c r="BL60">
        <f>'Butterfly data entry'!BM25</f>
        <v>0</v>
      </c>
      <c r="BM60">
        <f>'Butterfly data entry'!BN25</f>
        <v>0</v>
      </c>
      <c r="BN60">
        <f>'Butterfly data entry'!BO25</f>
        <v>0</v>
      </c>
      <c r="BO60">
        <f>'Butterfly data entry'!BP25</f>
        <v>0</v>
      </c>
      <c r="BP60">
        <f>'Butterfly data entry'!BQ25</f>
        <v>0</v>
      </c>
      <c r="BQ60">
        <f>'Butterfly data entry'!BR25</f>
        <v>0</v>
      </c>
      <c r="BR60">
        <f>'Butterfly data entry'!BS25</f>
        <v>0</v>
      </c>
      <c r="BS60">
        <f>'Butterfly data entry'!BT25</f>
        <v>0</v>
      </c>
      <c r="BT60">
        <f>'Butterfly data entry'!BU25</f>
        <v>0</v>
      </c>
      <c r="BU60">
        <f>'Butterfly data entry'!BV25</f>
        <v>0</v>
      </c>
      <c r="BV60">
        <f>'Butterfly data entry'!BW25</f>
        <v>0</v>
      </c>
      <c r="BW60">
        <f>'Butterfly data entry'!BX25</f>
        <v>0</v>
      </c>
      <c r="BX60">
        <f>'Butterfly data entry'!BY25</f>
        <v>0</v>
      </c>
      <c r="BY60">
        <f>'Butterfly data entry'!BZ25</f>
        <v>0</v>
      </c>
      <c r="BZ60">
        <f>'Butterfly data entry'!CA25</f>
        <v>0</v>
      </c>
      <c r="CA60">
        <f>'Butterfly data entry'!CB25</f>
        <v>0</v>
      </c>
      <c r="CB60">
        <f>'Butterfly data entry'!CC25</f>
        <v>0</v>
      </c>
      <c r="CC60">
        <f>'Butterfly data entry'!CD25</f>
        <v>0</v>
      </c>
      <c r="CD60">
        <f>'Butterfly data entry'!CE25</f>
        <v>0</v>
      </c>
      <c r="CE60">
        <f>'Butterfly data entry'!CF25</f>
        <v>0</v>
      </c>
      <c r="CF60">
        <f>'Butterfly data entry'!CG25</f>
        <v>0</v>
      </c>
      <c r="CG60">
        <f>'Butterfly data entry'!CH25</f>
        <v>0</v>
      </c>
      <c r="CH60">
        <f>'Butterfly data entry'!CI25</f>
        <v>0</v>
      </c>
      <c r="CI60">
        <f>'Butterfly data entry'!CJ25</f>
        <v>0</v>
      </c>
      <c r="CJ60">
        <f>'Butterfly data entry'!CK25</f>
        <v>0</v>
      </c>
      <c r="CK60">
        <f>'Butterfly data entry'!CL25</f>
        <v>0</v>
      </c>
      <c r="CL60">
        <f>'Butterfly data entry'!CM25</f>
        <v>0</v>
      </c>
      <c r="CM60">
        <f>'Butterfly data entry'!CN25</f>
        <v>0</v>
      </c>
      <c r="CN60">
        <f>'Butterfly data entry'!CO25</f>
        <v>0</v>
      </c>
      <c r="CO60">
        <f>'Butterfly data entry'!CP25</f>
        <v>0</v>
      </c>
      <c r="CP60">
        <f>'Butterfly data entry'!CQ25</f>
        <v>0</v>
      </c>
      <c r="CQ60">
        <f>'Butterfly data entry'!CR25</f>
        <v>0</v>
      </c>
      <c r="CR60">
        <f>'Butterfly data entry'!CS25</f>
        <v>0</v>
      </c>
      <c r="CS60">
        <f>'Butterfly data entry'!CT25</f>
        <v>0</v>
      </c>
      <c r="CT60">
        <f>'Butterfly data entry'!CU25</f>
        <v>0</v>
      </c>
      <c r="CU60">
        <f>'Butterfly data entry'!CV25</f>
        <v>0</v>
      </c>
      <c r="CV60">
        <f>'Butterfly data entry'!CW25</f>
        <v>0</v>
      </c>
      <c r="CW60">
        <f>'Butterfly data entry'!CX25</f>
        <v>0</v>
      </c>
      <c r="CX60">
        <f>'Butterfly data entry'!CY25</f>
        <v>0</v>
      </c>
      <c r="CY60">
        <f>'Butterfly data entry'!CZ25</f>
        <v>0</v>
      </c>
      <c r="CZ60">
        <f>'Butterfly data entry'!DA25</f>
        <v>0</v>
      </c>
      <c r="DA60">
        <f>'Butterfly data entry'!DB25</f>
        <v>0</v>
      </c>
      <c r="DB60">
        <f>'Butterfly data entry'!DC25</f>
        <v>0</v>
      </c>
      <c r="DC60">
        <f>'Butterfly data entry'!DD25</f>
        <v>0</v>
      </c>
      <c r="DD60">
        <f>'Butterfly data entry'!DE25</f>
        <v>0</v>
      </c>
      <c r="DE60">
        <f>'Butterfly data entry'!DF25</f>
        <v>0</v>
      </c>
      <c r="DF60">
        <f>'Butterfly data entry'!DG25</f>
        <v>0</v>
      </c>
      <c r="DG60">
        <f>'Butterfly data entry'!DH25</f>
        <v>0</v>
      </c>
      <c r="DH60">
        <f>'Butterfly data entry'!DI25</f>
        <v>0</v>
      </c>
      <c r="DI60">
        <f>'Butterfly data entry'!DJ25</f>
        <v>0</v>
      </c>
      <c r="DJ60">
        <f>'Butterfly data entry'!DK25</f>
        <v>0</v>
      </c>
      <c r="DK60">
        <f>'Butterfly data entry'!DL25</f>
        <v>0</v>
      </c>
      <c r="DL60">
        <f>'Butterfly data entry'!DM25</f>
        <v>0</v>
      </c>
      <c r="DM60">
        <f>'Butterfly data entry'!DN25</f>
        <v>0</v>
      </c>
      <c r="DN60">
        <f>'Butterfly data entry'!DO25</f>
        <v>0</v>
      </c>
      <c r="DO60">
        <f>'Butterfly data entry'!DP25</f>
        <v>0</v>
      </c>
      <c r="DP60">
        <f>'Butterfly data entry'!DQ25</f>
        <v>0</v>
      </c>
      <c r="DQ60">
        <f>'Butterfly data entry'!DR25</f>
        <v>0</v>
      </c>
      <c r="DR60">
        <f>'Butterfly data entry'!DS25</f>
        <v>0</v>
      </c>
      <c r="DS60">
        <f>'Butterfly data entry'!DT25</f>
        <v>0</v>
      </c>
      <c r="DU60">
        <f t="shared" si="12"/>
        <v>0</v>
      </c>
    </row>
    <row r="61" spans="1:125" x14ac:dyDescent="0.25">
      <c r="A61" t="str">
        <f t="shared" ref="A61" si="25">A23</f>
        <v>Peacock</v>
      </c>
      <c r="B61">
        <f>'Butterfly data entry'!C26</f>
        <v>0</v>
      </c>
      <c r="C61">
        <f>'Butterfly data entry'!D26</f>
        <v>0</v>
      </c>
      <c r="D61">
        <f>'Butterfly data entry'!E26</f>
        <v>0</v>
      </c>
      <c r="E61">
        <f>'Butterfly data entry'!F26</f>
        <v>0</v>
      </c>
      <c r="F61">
        <f>'Butterfly data entry'!G26</f>
        <v>0</v>
      </c>
      <c r="G61">
        <f>'Butterfly data entry'!H26</f>
        <v>0</v>
      </c>
      <c r="H61">
        <f>'Butterfly data entry'!I26</f>
        <v>0</v>
      </c>
      <c r="I61">
        <f>'Butterfly data entry'!J26</f>
        <v>0</v>
      </c>
      <c r="J61">
        <f>'Butterfly data entry'!K26</f>
        <v>0</v>
      </c>
      <c r="K61">
        <f>'Butterfly data entry'!L26</f>
        <v>0</v>
      </c>
      <c r="L61">
        <f>'Butterfly data entry'!M26</f>
        <v>0</v>
      </c>
      <c r="M61">
        <f>'Butterfly data entry'!N26</f>
        <v>0</v>
      </c>
      <c r="N61">
        <f>'Butterfly data entry'!O26</f>
        <v>0</v>
      </c>
      <c r="O61">
        <f>'Butterfly data entry'!P26</f>
        <v>0</v>
      </c>
      <c r="P61">
        <f>'Butterfly data entry'!Q26</f>
        <v>0</v>
      </c>
      <c r="Q61">
        <f>'Butterfly data entry'!R26</f>
        <v>0</v>
      </c>
      <c r="R61">
        <f>'Butterfly data entry'!S26</f>
        <v>0</v>
      </c>
      <c r="S61">
        <f>'Butterfly data entry'!T26</f>
        <v>0</v>
      </c>
      <c r="T61">
        <f>'Butterfly data entry'!U26</f>
        <v>0</v>
      </c>
      <c r="U61">
        <f>'Butterfly data entry'!V26</f>
        <v>0</v>
      </c>
      <c r="V61">
        <f>'Butterfly data entry'!W26</f>
        <v>0</v>
      </c>
      <c r="W61">
        <f>'Butterfly data entry'!X26</f>
        <v>0</v>
      </c>
      <c r="X61">
        <f>'Butterfly data entry'!Y26</f>
        <v>0</v>
      </c>
      <c r="Y61">
        <f>'Butterfly data entry'!Z26</f>
        <v>0</v>
      </c>
      <c r="Z61">
        <f>'Butterfly data entry'!AA26</f>
        <v>0</v>
      </c>
      <c r="AA61">
        <f>'Butterfly data entry'!AB26</f>
        <v>0</v>
      </c>
      <c r="AB61">
        <f>'Butterfly data entry'!AC26</f>
        <v>0</v>
      </c>
      <c r="AC61">
        <f>'Butterfly data entry'!AD26</f>
        <v>0</v>
      </c>
      <c r="AD61">
        <f>'Butterfly data entry'!AE26</f>
        <v>0</v>
      </c>
      <c r="AE61">
        <f>'Butterfly data entry'!AF26</f>
        <v>0</v>
      </c>
      <c r="AF61">
        <f>'Butterfly data entry'!AG26</f>
        <v>0</v>
      </c>
      <c r="AG61">
        <f>'Butterfly data entry'!AH26</f>
        <v>0</v>
      </c>
      <c r="AH61">
        <f>'Butterfly data entry'!AI26</f>
        <v>0</v>
      </c>
      <c r="AI61">
        <f>'Butterfly data entry'!AJ26</f>
        <v>0</v>
      </c>
      <c r="AJ61">
        <f>'Butterfly data entry'!AK26</f>
        <v>0</v>
      </c>
      <c r="AK61">
        <f>'Butterfly data entry'!AL26</f>
        <v>0</v>
      </c>
      <c r="AL61">
        <f>'Butterfly data entry'!AM26</f>
        <v>0</v>
      </c>
      <c r="AM61">
        <f>'Butterfly data entry'!AN26</f>
        <v>0</v>
      </c>
      <c r="AN61">
        <f>'Butterfly data entry'!AO26</f>
        <v>0</v>
      </c>
      <c r="AO61">
        <f>'Butterfly data entry'!AP26</f>
        <v>0</v>
      </c>
      <c r="AP61">
        <f>'Butterfly data entry'!AQ26</f>
        <v>0</v>
      </c>
      <c r="AQ61">
        <f>'Butterfly data entry'!AR26</f>
        <v>0</v>
      </c>
      <c r="AR61">
        <f>'Butterfly data entry'!AS26</f>
        <v>0</v>
      </c>
      <c r="AS61">
        <f>'Butterfly data entry'!AT26</f>
        <v>0</v>
      </c>
      <c r="AT61">
        <f>'Butterfly data entry'!AU26</f>
        <v>0</v>
      </c>
      <c r="AU61">
        <f>'Butterfly data entry'!AV26</f>
        <v>0</v>
      </c>
      <c r="AV61">
        <f>'Butterfly data entry'!AW26</f>
        <v>0</v>
      </c>
      <c r="AW61">
        <f>'Butterfly data entry'!AX26</f>
        <v>0</v>
      </c>
      <c r="AX61">
        <f>'Butterfly data entry'!AY26</f>
        <v>0</v>
      </c>
      <c r="AY61">
        <f>'Butterfly data entry'!AZ26</f>
        <v>0</v>
      </c>
      <c r="AZ61">
        <f>'Butterfly data entry'!BA26</f>
        <v>0</v>
      </c>
      <c r="BA61">
        <f>'Butterfly data entry'!BB26</f>
        <v>0</v>
      </c>
      <c r="BB61">
        <f>'Butterfly data entry'!BC26</f>
        <v>0</v>
      </c>
      <c r="BC61">
        <f>'Butterfly data entry'!BD26</f>
        <v>0</v>
      </c>
      <c r="BD61">
        <f>'Butterfly data entry'!BE26</f>
        <v>0</v>
      </c>
      <c r="BE61">
        <f>'Butterfly data entry'!BF26</f>
        <v>0</v>
      </c>
      <c r="BF61">
        <f>'Butterfly data entry'!BG26</f>
        <v>0</v>
      </c>
      <c r="BG61">
        <f>'Butterfly data entry'!BH26</f>
        <v>0</v>
      </c>
      <c r="BH61">
        <f>'Butterfly data entry'!BI26</f>
        <v>0</v>
      </c>
      <c r="BI61">
        <f>'Butterfly data entry'!BJ26</f>
        <v>0</v>
      </c>
      <c r="BJ61">
        <f>'Butterfly data entry'!BK26</f>
        <v>0</v>
      </c>
      <c r="BK61">
        <f>'Butterfly data entry'!BL26</f>
        <v>0</v>
      </c>
      <c r="BL61">
        <f>'Butterfly data entry'!BM26</f>
        <v>0</v>
      </c>
      <c r="BM61">
        <f>'Butterfly data entry'!BN26</f>
        <v>0</v>
      </c>
      <c r="BN61">
        <f>'Butterfly data entry'!BO26</f>
        <v>0</v>
      </c>
      <c r="BO61">
        <f>'Butterfly data entry'!BP26</f>
        <v>0</v>
      </c>
      <c r="BP61">
        <f>'Butterfly data entry'!BQ26</f>
        <v>0</v>
      </c>
      <c r="BQ61">
        <f>'Butterfly data entry'!BR26</f>
        <v>0</v>
      </c>
      <c r="BR61">
        <f>'Butterfly data entry'!BS26</f>
        <v>0</v>
      </c>
      <c r="BS61">
        <f>'Butterfly data entry'!BT26</f>
        <v>0</v>
      </c>
      <c r="BT61">
        <f>'Butterfly data entry'!BU26</f>
        <v>0</v>
      </c>
      <c r="BU61">
        <f>'Butterfly data entry'!BV26</f>
        <v>0</v>
      </c>
      <c r="BV61">
        <f>'Butterfly data entry'!BW26</f>
        <v>0</v>
      </c>
      <c r="BW61">
        <f>'Butterfly data entry'!BX26</f>
        <v>0</v>
      </c>
      <c r="BX61">
        <f>'Butterfly data entry'!BY26</f>
        <v>0</v>
      </c>
      <c r="BY61">
        <f>'Butterfly data entry'!BZ26</f>
        <v>0</v>
      </c>
      <c r="BZ61">
        <f>'Butterfly data entry'!CA26</f>
        <v>0</v>
      </c>
      <c r="CA61">
        <f>'Butterfly data entry'!CB26</f>
        <v>0</v>
      </c>
      <c r="CB61">
        <f>'Butterfly data entry'!CC26</f>
        <v>0</v>
      </c>
      <c r="CC61">
        <f>'Butterfly data entry'!CD26</f>
        <v>0</v>
      </c>
      <c r="CD61">
        <f>'Butterfly data entry'!CE26</f>
        <v>0</v>
      </c>
      <c r="CE61">
        <f>'Butterfly data entry'!CF26</f>
        <v>0</v>
      </c>
      <c r="CF61">
        <f>'Butterfly data entry'!CG26</f>
        <v>0</v>
      </c>
      <c r="CG61">
        <f>'Butterfly data entry'!CH26</f>
        <v>0</v>
      </c>
      <c r="CH61">
        <f>'Butterfly data entry'!CI26</f>
        <v>0</v>
      </c>
      <c r="CI61">
        <f>'Butterfly data entry'!CJ26</f>
        <v>0</v>
      </c>
      <c r="CJ61">
        <f>'Butterfly data entry'!CK26</f>
        <v>0</v>
      </c>
      <c r="CK61">
        <f>'Butterfly data entry'!CL26</f>
        <v>0</v>
      </c>
      <c r="CL61">
        <f>'Butterfly data entry'!CM26</f>
        <v>0</v>
      </c>
      <c r="CM61">
        <f>'Butterfly data entry'!CN26</f>
        <v>0</v>
      </c>
      <c r="CN61">
        <f>'Butterfly data entry'!CO26</f>
        <v>0</v>
      </c>
      <c r="CO61">
        <f>'Butterfly data entry'!CP26</f>
        <v>0</v>
      </c>
      <c r="CP61">
        <f>'Butterfly data entry'!CQ26</f>
        <v>0</v>
      </c>
      <c r="CQ61">
        <f>'Butterfly data entry'!CR26</f>
        <v>0</v>
      </c>
      <c r="CR61">
        <f>'Butterfly data entry'!CS26</f>
        <v>0</v>
      </c>
      <c r="CS61">
        <f>'Butterfly data entry'!CT26</f>
        <v>0</v>
      </c>
      <c r="CT61">
        <f>'Butterfly data entry'!CU26</f>
        <v>0</v>
      </c>
      <c r="CU61">
        <f>'Butterfly data entry'!CV26</f>
        <v>0</v>
      </c>
      <c r="CV61">
        <f>'Butterfly data entry'!CW26</f>
        <v>0</v>
      </c>
      <c r="CW61">
        <f>'Butterfly data entry'!CX26</f>
        <v>0</v>
      </c>
      <c r="CX61">
        <f>'Butterfly data entry'!CY26</f>
        <v>0</v>
      </c>
      <c r="CY61">
        <f>'Butterfly data entry'!CZ26</f>
        <v>0</v>
      </c>
      <c r="CZ61">
        <f>'Butterfly data entry'!DA26</f>
        <v>0</v>
      </c>
      <c r="DA61">
        <f>'Butterfly data entry'!DB26</f>
        <v>0</v>
      </c>
      <c r="DB61">
        <f>'Butterfly data entry'!DC26</f>
        <v>0</v>
      </c>
      <c r="DC61">
        <f>'Butterfly data entry'!DD26</f>
        <v>0</v>
      </c>
      <c r="DD61">
        <f>'Butterfly data entry'!DE26</f>
        <v>0</v>
      </c>
      <c r="DE61">
        <f>'Butterfly data entry'!DF26</f>
        <v>0</v>
      </c>
      <c r="DF61">
        <f>'Butterfly data entry'!DG26</f>
        <v>0</v>
      </c>
      <c r="DG61">
        <f>'Butterfly data entry'!DH26</f>
        <v>0</v>
      </c>
      <c r="DH61">
        <f>'Butterfly data entry'!DI26</f>
        <v>0</v>
      </c>
      <c r="DI61">
        <f>'Butterfly data entry'!DJ26</f>
        <v>0</v>
      </c>
      <c r="DJ61">
        <f>'Butterfly data entry'!DK26</f>
        <v>0</v>
      </c>
      <c r="DK61">
        <f>'Butterfly data entry'!DL26</f>
        <v>0</v>
      </c>
      <c r="DL61">
        <f>'Butterfly data entry'!DM26</f>
        <v>0</v>
      </c>
      <c r="DM61">
        <f>'Butterfly data entry'!DN26</f>
        <v>0</v>
      </c>
      <c r="DN61">
        <f>'Butterfly data entry'!DO26</f>
        <v>0</v>
      </c>
      <c r="DO61">
        <f>'Butterfly data entry'!DP26</f>
        <v>0</v>
      </c>
      <c r="DP61">
        <f>'Butterfly data entry'!DQ26</f>
        <v>0</v>
      </c>
      <c r="DQ61">
        <f>'Butterfly data entry'!DR26</f>
        <v>0</v>
      </c>
      <c r="DR61">
        <f>'Butterfly data entry'!DS26</f>
        <v>0</v>
      </c>
      <c r="DS61">
        <f>'Butterfly data entry'!DT26</f>
        <v>0</v>
      </c>
      <c r="DU61">
        <f t="shared" si="12"/>
        <v>0</v>
      </c>
    </row>
    <row r="62" spans="1:125" x14ac:dyDescent="0.25">
      <c r="A62" t="str">
        <f t="shared" ref="A62" si="26">A24</f>
        <v>Common Blue</v>
      </c>
      <c r="B62">
        <f>'Butterfly data entry'!C27</f>
        <v>0</v>
      </c>
      <c r="C62">
        <f>'Butterfly data entry'!D27</f>
        <v>0</v>
      </c>
      <c r="D62">
        <f>'Butterfly data entry'!E27</f>
        <v>0</v>
      </c>
      <c r="E62">
        <f>'Butterfly data entry'!F27</f>
        <v>0</v>
      </c>
      <c r="F62">
        <f>'Butterfly data entry'!G27</f>
        <v>0</v>
      </c>
      <c r="G62">
        <f>'Butterfly data entry'!H27</f>
        <v>0</v>
      </c>
      <c r="H62">
        <f>'Butterfly data entry'!I27</f>
        <v>0</v>
      </c>
      <c r="I62">
        <f>'Butterfly data entry'!J27</f>
        <v>0</v>
      </c>
      <c r="J62">
        <f>'Butterfly data entry'!K27</f>
        <v>0</v>
      </c>
      <c r="K62">
        <f>'Butterfly data entry'!L27</f>
        <v>0</v>
      </c>
      <c r="L62">
        <f>'Butterfly data entry'!M27</f>
        <v>0</v>
      </c>
      <c r="M62">
        <f>'Butterfly data entry'!N27</f>
        <v>0</v>
      </c>
      <c r="N62">
        <f>'Butterfly data entry'!O27</f>
        <v>0</v>
      </c>
      <c r="O62">
        <f>'Butterfly data entry'!P27</f>
        <v>0</v>
      </c>
      <c r="P62">
        <f>'Butterfly data entry'!Q27</f>
        <v>0</v>
      </c>
      <c r="Q62">
        <f>'Butterfly data entry'!R27</f>
        <v>0</v>
      </c>
      <c r="R62">
        <f>'Butterfly data entry'!S27</f>
        <v>0</v>
      </c>
      <c r="S62">
        <f>'Butterfly data entry'!T27</f>
        <v>0</v>
      </c>
      <c r="T62">
        <f>'Butterfly data entry'!U27</f>
        <v>0</v>
      </c>
      <c r="U62">
        <f>'Butterfly data entry'!V27</f>
        <v>0</v>
      </c>
      <c r="V62">
        <f>'Butterfly data entry'!W27</f>
        <v>0</v>
      </c>
      <c r="W62">
        <f>'Butterfly data entry'!X27</f>
        <v>0</v>
      </c>
      <c r="X62">
        <f>'Butterfly data entry'!Y27</f>
        <v>0</v>
      </c>
      <c r="Y62">
        <f>'Butterfly data entry'!Z27</f>
        <v>0</v>
      </c>
      <c r="Z62">
        <f>'Butterfly data entry'!AA27</f>
        <v>0</v>
      </c>
      <c r="AA62">
        <f>'Butterfly data entry'!AB27</f>
        <v>0</v>
      </c>
      <c r="AB62">
        <f>'Butterfly data entry'!AC27</f>
        <v>0</v>
      </c>
      <c r="AC62">
        <f>'Butterfly data entry'!AD27</f>
        <v>0</v>
      </c>
      <c r="AD62">
        <f>'Butterfly data entry'!AE27</f>
        <v>0</v>
      </c>
      <c r="AE62">
        <f>'Butterfly data entry'!AF27</f>
        <v>0</v>
      </c>
      <c r="AF62">
        <f>'Butterfly data entry'!AG27</f>
        <v>0</v>
      </c>
      <c r="AG62">
        <f>'Butterfly data entry'!AH27</f>
        <v>0</v>
      </c>
      <c r="AH62">
        <f>'Butterfly data entry'!AI27</f>
        <v>0</v>
      </c>
      <c r="AI62">
        <f>'Butterfly data entry'!AJ27</f>
        <v>0</v>
      </c>
      <c r="AJ62">
        <f>'Butterfly data entry'!AK27</f>
        <v>0</v>
      </c>
      <c r="AK62">
        <f>'Butterfly data entry'!AL27</f>
        <v>0</v>
      </c>
      <c r="AL62">
        <f>'Butterfly data entry'!AM27</f>
        <v>0</v>
      </c>
      <c r="AM62">
        <f>'Butterfly data entry'!AN27</f>
        <v>0</v>
      </c>
      <c r="AN62">
        <f>'Butterfly data entry'!AO27</f>
        <v>0</v>
      </c>
      <c r="AO62">
        <f>'Butterfly data entry'!AP27</f>
        <v>0</v>
      </c>
      <c r="AP62">
        <f>'Butterfly data entry'!AQ27</f>
        <v>0</v>
      </c>
      <c r="AQ62">
        <f>'Butterfly data entry'!AR27</f>
        <v>0</v>
      </c>
      <c r="AR62">
        <f>'Butterfly data entry'!AS27</f>
        <v>0</v>
      </c>
      <c r="AS62">
        <f>'Butterfly data entry'!AT27</f>
        <v>0</v>
      </c>
      <c r="AT62">
        <f>'Butterfly data entry'!AU27</f>
        <v>0</v>
      </c>
      <c r="AU62">
        <f>'Butterfly data entry'!AV27</f>
        <v>0</v>
      </c>
      <c r="AV62">
        <f>'Butterfly data entry'!AW27</f>
        <v>0</v>
      </c>
      <c r="AW62">
        <f>'Butterfly data entry'!AX27</f>
        <v>0</v>
      </c>
      <c r="AX62">
        <f>'Butterfly data entry'!AY27</f>
        <v>0</v>
      </c>
      <c r="AY62">
        <f>'Butterfly data entry'!AZ27</f>
        <v>0</v>
      </c>
      <c r="AZ62">
        <f>'Butterfly data entry'!BA27</f>
        <v>0</v>
      </c>
      <c r="BA62">
        <f>'Butterfly data entry'!BB27</f>
        <v>0</v>
      </c>
      <c r="BB62">
        <f>'Butterfly data entry'!BC27</f>
        <v>0</v>
      </c>
      <c r="BC62">
        <f>'Butterfly data entry'!BD27</f>
        <v>0</v>
      </c>
      <c r="BD62">
        <f>'Butterfly data entry'!BE27</f>
        <v>0</v>
      </c>
      <c r="BE62">
        <f>'Butterfly data entry'!BF27</f>
        <v>0</v>
      </c>
      <c r="BF62">
        <f>'Butterfly data entry'!BG27</f>
        <v>0</v>
      </c>
      <c r="BG62">
        <f>'Butterfly data entry'!BH27</f>
        <v>0</v>
      </c>
      <c r="BH62">
        <f>'Butterfly data entry'!BI27</f>
        <v>0</v>
      </c>
      <c r="BI62">
        <f>'Butterfly data entry'!BJ27</f>
        <v>0</v>
      </c>
      <c r="BJ62">
        <f>'Butterfly data entry'!BK27</f>
        <v>0</v>
      </c>
      <c r="BK62">
        <f>'Butterfly data entry'!BL27</f>
        <v>0</v>
      </c>
      <c r="BL62">
        <f>'Butterfly data entry'!BM27</f>
        <v>0</v>
      </c>
      <c r="BM62">
        <f>'Butterfly data entry'!BN27</f>
        <v>0</v>
      </c>
      <c r="BN62">
        <f>'Butterfly data entry'!BO27</f>
        <v>0</v>
      </c>
      <c r="BO62">
        <f>'Butterfly data entry'!BP27</f>
        <v>0</v>
      </c>
      <c r="BP62">
        <f>'Butterfly data entry'!BQ27</f>
        <v>0</v>
      </c>
      <c r="BQ62">
        <f>'Butterfly data entry'!BR27</f>
        <v>0</v>
      </c>
      <c r="BR62">
        <f>'Butterfly data entry'!BS27</f>
        <v>0</v>
      </c>
      <c r="BS62">
        <f>'Butterfly data entry'!BT27</f>
        <v>0</v>
      </c>
      <c r="BT62">
        <f>'Butterfly data entry'!BU27</f>
        <v>0</v>
      </c>
      <c r="BU62">
        <f>'Butterfly data entry'!BV27</f>
        <v>0</v>
      </c>
      <c r="BV62">
        <f>'Butterfly data entry'!BW27</f>
        <v>0</v>
      </c>
      <c r="BW62">
        <f>'Butterfly data entry'!BX27</f>
        <v>0</v>
      </c>
      <c r="BX62">
        <f>'Butterfly data entry'!BY27</f>
        <v>0</v>
      </c>
      <c r="BY62">
        <f>'Butterfly data entry'!BZ27</f>
        <v>0</v>
      </c>
      <c r="BZ62">
        <f>'Butterfly data entry'!CA27</f>
        <v>0</v>
      </c>
      <c r="CA62">
        <f>'Butterfly data entry'!CB27</f>
        <v>0</v>
      </c>
      <c r="CB62">
        <f>'Butterfly data entry'!CC27</f>
        <v>0</v>
      </c>
      <c r="CC62">
        <f>'Butterfly data entry'!CD27</f>
        <v>0</v>
      </c>
      <c r="CD62">
        <f>'Butterfly data entry'!CE27</f>
        <v>0</v>
      </c>
      <c r="CE62">
        <f>'Butterfly data entry'!CF27</f>
        <v>0</v>
      </c>
      <c r="CF62">
        <f>'Butterfly data entry'!CG27</f>
        <v>0</v>
      </c>
      <c r="CG62">
        <f>'Butterfly data entry'!CH27</f>
        <v>0</v>
      </c>
      <c r="CH62">
        <f>'Butterfly data entry'!CI27</f>
        <v>0</v>
      </c>
      <c r="CI62">
        <f>'Butterfly data entry'!CJ27</f>
        <v>0</v>
      </c>
      <c r="CJ62">
        <f>'Butterfly data entry'!CK27</f>
        <v>0</v>
      </c>
      <c r="CK62">
        <f>'Butterfly data entry'!CL27</f>
        <v>0</v>
      </c>
      <c r="CL62">
        <f>'Butterfly data entry'!CM27</f>
        <v>0</v>
      </c>
      <c r="CM62">
        <f>'Butterfly data entry'!CN27</f>
        <v>0</v>
      </c>
      <c r="CN62">
        <f>'Butterfly data entry'!CO27</f>
        <v>0</v>
      </c>
      <c r="CO62">
        <f>'Butterfly data entry'!CP27</f>
        <v>0</v>
      </c>
      <c r="CP62">
        <f>'Butterfly data entry'!CQ27</f>
        <v>0</v>
      </c>
      <c r="CQ62">
        <f>'Butterfly data entry'!CR27</f>
        <v>0</v>
      </c>
      <c r="CR62">
        <f>'Butterfly data entry'!CS27</f>
        <v>0</v>
      </c>
      <c r="CS62">
        <f>'Butterfly data entry'!CT27</f>
        <v>0</v>
      </c>
      <c r="CT62">
        <f>'Butterfly data entry'!CU27</f>
        <v>0</v>
      </c>
      <c r="CU62">
        <f>'Butterfly data entry'!CV27</f>
        <v>0</v>
      </c>
      <c r="CV62">
        <f>'Butterfly data entry'!CW27</f>
        <v>0</v>
      </c>
      <c r="CW62">
        <f>'Butterfly data entry'!CX27</f>
        <v>0</v>
      </c>
      <c r="CX62">
        <f>'Butterfly data entry'!CY27</f>
        <v>0</v>
      </c>
      <c r="CY62">
        <f>'Butterfly data entry'!CZ27</f>
        <v>0</v>
      </c>
      <c r="CZ62">
        <f>'Butterfly data entry'!DA27</f>
        <v>0</v>
      </c>
      <c r="DA62">
        <f>'Butterfly data entry'!DB27</f>
        <v>0</v>
      </c>
      <c r="DB62">
        <f>'Butterfly data entry'!DC27</f>
        <v>0</v>
      </c>
      <c r="DC62">
        <f>'Butterfly data entry'!DD27</f>
        <v>0</v>
      </c>
      <c r="DD62">
        <f>'Butterfly data entry'!DE27</f>
        <v>0</v>
      </c>
      <c r="DE62">
        <f>'Butterfly data entry'!DF27</f>
        <v>0</v>
      </c>
      <c r="DF62">
        <f>'Butterfly data entry'!DG27</f>
        <v>0</v>
      </c>
      <c r="DG62">
        <f>'Butterfly data entry'!DH27</f>
        <v>0</v>
      </c>
      <c r="DH62">
        <f>'Butterfly data entry'!DI27</f>
        <v>0</v>
      </c>
      <c r="DI62">
        <f>'Butterfly data entry'!DJ27</f>
        <v>0</v>
      </c>
      <c r="DJ62">
        <f>'Butterfly data entry'!DK27</f>
        <v>0</v>
      </c>
      <c r="DK62">
        <f>'Butterfly data entry'!DL27</f>
        <v>0</v>
      </c>
      <c r="DL62">
        <f>'Butterfly data entry'!DM27</f>
        <v>0</v>
      </c>
      <c r="DM62">
        <f>'Butterfly data entry'!DN27</f>
        <v>0</v>
      </c>
      <c r="DN62">
        <f>'Butterfly data entry'!DO27</f>
        <v>0</v>
      </c>
      <c r="DO62">
        <f>'Butterfly data entry'!DP27</f>
        <v>0</v>
      </c>
      <c r="DP62">
        <f>'Butterfly data entry'!DQ27</f>
        <v>0</v>
      </c>
      <c r="DQ62">
        <f>'Butterfly data entry'!DR27</f>
        <v>0</v>
      </c>
      <c r="DR62">
        <f>'Butterfly data entry'!DS27</f>
        <v>0</v>
      </c>
      <c r="DS62">
        <f>'Butterfly data entry'!DT27</f>
        <v>0</v>
      </c>
      <c r="DU62">
        <f t="shared" si="12"/>
        <v>0</v>
      </c>
    </row>
    <row r="63" spans="1:125" x14ac:dyDescent="0.25">
      <c r="A63" t="str">
        <f t="shared" ref="A63" si="27">A25</f>
        <v>Holly Blue</v>
      </c>
      <c r="B63">
        <f>'Butterfly data entry'!C28</f>
        <v>0</v>
      </c>
      <c r="C63">
        <f>'Butterfly data entry'!D28</f>
        <v>0</v>
      </c>
      <c r="D63">
        <f>'Butterfly data entry'!E28</f>
        <v>0</v>
      </c>
      <c r="E63">
        <f>'Butterfly data entry'!F28</f>
        <v>0</v>
      </c>
      <c r="F63">
        <f>'Butterfly data entry'!G28</f>
        <v>0</v>
      </c>
      <c r="G63">
        <f>'Butterfly data entry'!H28</f>
        <v>0</v>
      </c>
      <c r="H63">
        <f>'Butterfly data entry'!I28</f>
        <v>0</v>
      </c>
      <c r="I63">
        <f>'Butterfly data entry'!J28</f>
        <v>0</v>
      </c>
      <c r="J63">
        <f>'Butterfly data entry'!K28</f>
        <v>0</v>
      </c>
      <c r="K63">
        <f>'Butterfly data entry'!L28</f>
        <v>0</v>
      </c>
      <c r="L63">
        <f>'Butterfly data entry'!M28</f>
        <v>0</v>
      </c>
      <c r="M63">
        <f>'Butterfly data entry'!N28</f>
        <v>0</v>
      </c>
      <c r="N63">
        <f>'Butterfly data entry'!O28</f>
        <v>0</v>
      </c>
      <c r="O63">
        <f>'Butterfly data entry'!P28</f>
        <v>0</v>
      </c>
      <c r="P63">
        <f>'Butterfly data entry'!Q28</f>
        <v>0</v>
      </c>
      <c r="Q63">
        <f>'Butterfly data entry'!R28</f>
        <v>0</v>
      </c>
      <c r="R63">
        <f>'Butterfly data entry'!S28</f>
        <v>0</v>
      </c>
      <c r="S63">
        <f>'Butterfly data entry'!T28</f>
        <v>0</v>
      </c>
      <c r="T63">
        <f>'Butterfly data entry'!U28</f>
        <v>0</v>
      </c>
      <c r="U63">
        <f>'Butterfly data entry'!V28</f>
        <v>0</v>
      </c>
      <c r="V63">
        <f>'Butterfly data entry'!W28</f>
        <v>0</v>
      </c>
      <c r="W63">
        <f>'Butterfly data entry'!X28</f>
        <v>0</v>
      </c>
      <c r="X63">
        <f>'Butterfly data entry'!Y28</f>
        <v>0</v>
      </c>
      <c r="Y63">
        <f>'Butterfly data entry'!Z28</f>
        <v>0</v>
      </c>
      <c r="Z63">
        <f>'Butterfly data entry'!AA28</f>
        <v>0</v>
      </c>
      <c r="AA63">
        <f>'Butterfly data entry'!AB28</f>
        <v>0</v>
      </c>
      <c r="AB63">
        <f>'Butterfly data entry'!AC28</f>
        <v>0</v>
      </c>
      <c r="AC63">
        <f>'Butterfly data entry'!AD28</f>
        <v>0</v>
      </c>
      <c r="AD63">
        <f>'Butterfly data entry'!AE28</f>
        <v>0</v>
      </c>
      <c r="AE63">
        <f>'Butterfly data entry'!AF28</f>
        <v>0</v>
      </c>
      <c r="AF63">
        <f>'Butterfly data entry'!AG28</f>
        <v>0</v>
      </c>
      <c r="AG63">
        <f>'Butterfly data entry'!AH28</f>
        <v>0</v>
      </c>
      <c r="AH63">
        <f>'Butterfly data entry'!AI28</f>
        <v>0</v>
      </c>
      <c r="AI63">
        <f>'Butterfly data entry'!AJ28</f>
        <v>0</v>
      </c>
      <c r="AJ63">
        <f>'Butterfly data entry'!AK28</f>
        <v>0</v>
      </c>
      <c r="AK63">
        <f>'Butterfly data entry'!AL28</f>
        <v>0</v>
      </c>
      <c r="AL63">
        <f>'Butterfly data entry'!AM28</f>
        <v>0</v>
      </c>
      <c r="AM63">
        <f>'Butterfly data entry'!AN28</f>
        <v>0</v>
      </c>
      <c r="AN63">
        <f>'Butterfly data entry'!AO28</f>
        <v>0</v>
      </c>
      <c r="AO63">
        <f>'Butterfly data entry'!AP28</f>
        <v>0</v>
      </c>
      <c r="AP63">
        <f>'Butterfly data entry'!AQ28</f>
        <v>0</v>
      </c>
      <c r="AQ63">
        <f>'Butterfly data entry'!AR28</f>
        <v>0</v>
      </c>
      <c r="AR63">
        <f>'Butterfly data entry'!AS28</f>
        <v>0</v>
      </c>
      <c r="AS63">
        <f>'Butterfly data entry'!AT28</f>
        <v>0</v>
      </c>
      <c r="AT63">
        <f>'Butterfly data entry'!AU28</f>
        <v>0</v>
      </c>
      <c r="AU63">
        <f>'Butterfly data entry'!AV28</f>
        <v>0</v>
      </c>
      <c r="AV63">
        <f>'Butterfly data entry'!AW28</f>
        <v>0</v>
      </c>
      <c r="AW63">
        <f>'Butterfly data entry'!AX28</f>
        <v>0</v>
      </c>
      <c r="AX63">
        <f>'Butterfly data entry'!AY28</f>
        <v>0</v>
      </c>
      <c r="AY63">
        <f>'Butterfly data entry'!AZ28</f>
        <v>0</v>
      </c>
      <c r="AZ63">
        <f>'Butterfly data entry'!BA28</f>
        <v>0</v>
      </c>
      <c r="BA63">
        <f>'Butterfly data entry'!BB28</f>
        <v>0</v>
      </c>
      <c r="BB63">
        <f>'Butterfly data entry'!BC28</f>
        <v>0</v>
      </c>
      <c r="BC63">
        <f>'Butterfly data entry'!BD28</f>
        <v>0</v>
      </c>
      <c r="BD63">
        <f>'Butterfly data entry'!BE28</f>
        <v>0</v>
      </c>
      <c r="BE63">
        <f>'Butterfly data entry'!BF28</f>
        <v>0</v>
      </c>
      <c r="BF63">
        <f>'Butterfly data entry'!BG28</f>
        <v>0</v>
      </c>
      <c r="BG63">
        <f>'Butterfly data entry'!BH28</f>
        <v>0</v>
      </c>
      <c r="BH63">
        <f>'Butterfly data entry'!BI28</f>
        <v>0</v>
      </c>
      <c r="BI63">
        <f>'Butterfly data entry'!BJ28</f>
        <v>0</v>
      </c>
      <c r="BJ63">
        <f>'Butterfly data entry'!BK28</f>
        <v>0</v>
      </c>
      <c r="BK63">
        <f>'Butterfly data entry'!BL28</f>
        <v>0</v>
      </c>
      <c r="BL63">
        <f>'Butterfly data entry'!BM28</f>
        <v>0</v>
      </c>
      <c r="BM63">
        <f>'Butterfly data entry'!BN28</f>
        <v>0</v>
      </c>
      <c r="BN63">
        <f>'Butterfly data entry'!BO28</f>
        <v>0</v>
      </c>
      <c r="BO63">
        <f>'Butterfly data entry'!BP28</f>
        <v>0</v>
      </c>
      <c r="BP63">
        <f>'Butterfly data entry'!BQ28</f>
        <v>0</v>
      </c>
      <c r="BQ63">
        <f>'Butterfly data entry'!BR28</f>
        <v>0</v>
      </c>
      <c r="BR63">
        <f>'Butterfly data entry'!BS28</f>
        <v>0</v>
      </c>
      <c r="BS63">
        <f>'Butterfly data entry'!BT28</f>
        <v>0</v>
      </c>
      <c r="BT63">
        <f>'Butterfly data entry'!BU28</f>
        <v>0</v>
      </c>
      <c r="BU63">
        <f>'Butterfly data entry'!BV28</f>
        <v>0</v>
      </c>
      <c r="BV63">
        <f>'Butterfly data entry'!BW28</f>
        <v>0</v>
      </c>
      <c r="BW63">
        <f>'Butterfly data entry'!BX28</f>
        <v>0</v>
      </c>
      <c r="BX63">
        <f>'Butterfly data entry'!BY28</f>
        <v>0</v>
      </c>
      <c r="BY63">
        <f>'Butterfly data entry'!BZ28</f>
        <v>0</v>
      </c>
      <c r="BZ63">
        <f>'Butterfly data entry'!CA28</f>
        <v>0</v>
      </c>
      <c r="CA63">
        <f>'Butterfly data entry'!CB28</f>
        <v>0</v>
      </c>
      <c r="CB63">
        <f>'Butterfly data entry'!CC28</f>
        <v>0</v>
      </c>
      <c r="CC63">
        <f>'Butterfly data entry'!CD28</f>
        <v>0</v>
      </c>
      <c r="CD63">
        <f>'Butterfly data entry'!CE28</f>
        <v>0</v>
      </c>
      <c r="CE63">
        <f>'Butterfly data entry'!CF28</f>
        <v>0</v>
      </c>
      <c r="CF63">
        <f>'Butterfly data entry'!CG28</f>
        <v>0</v>
      </c>
      <c r="CG63">
        <f>'Butterfly data entry'!CH28</f>
        <v>0</v>
      </c>
      <c r="CH63">
        <f>'Butterfly data entry'!CI28</f>
        <v>0</v>
      </c>
      <c r="CI63">
        <f>'Butterfly data entry'!CJ28</f>
        <v>0</v>
      </c>
      <c r="CJ63">
        <f>'Butterfly data entry'!CK28</f>
        <v>0</v>
      </c>
      <c r="CK63">
        <f>'Butterfly data entry'!CL28</f>
        <v>0</v>
      </c>
      <c r="CL63">
        <f>'Butterfly data entry'!CM28</f>
        <v>0</v>
      </c>
      <c r="CM63">
        <f>'Butterfly data entry'!CN28</f>
        <v>0</v>
      </c>
      <c r="CN63">
        <f>'Butterfly data entry'!CO28</f>
        <v>0</v>
      </c>
      <c r="CO63">
        <f>'Butterfly data entry'!CP28</f>
        <v>0</v>
      </c>
      <c r="CP63">
        <f>'Butterfly data entry'!CQ28</f>
        <v>0</v>
      </c>
      <c r="CQ63">
        <f>'Butterfly data entry'!CR28</f>
        <v>0</v>
      </c>
      <c r="CR63">
        <f>'Butterfly data entry'!CS28</f>
        <v>0</v>
      </c>
      <c r="CS63">
        <f>'Butterfly data entry'!CT28</f>
        <v>0</v>
      </c>
      <c r="CT63">
        <f>'Butterfly data entry'!CU28</f>
        <v>0</v>
      </c>
      <c r="CU63">
        <f>'Butterfly data entry'!CV28</f>
        <v>0</v>
      </c>
      <c r="CV63">
        <f>'Butterfly data entry'!CW28</f>
        <v>0</v>
      </c>
      <c r="CW63">
        <f>'Butterfly data entry'!CX28</f>
        <v>0</v>
      </c>
      <c r="CX63">
        <f>'Butterfly data entry'!CY28</f>
        <v>0</v>
      </c>
      <c r="CY63">
        <f>'Butterfly data entry'!CZ28</f>
        <v>0</v>
      </c>
      <c r="CZ63">
        <f>'Butterfly data entry'!DA28</f>
        <v>0</v>
      </c>
      <c r="DA63">
        <f>'Butterfly data entry'!DB28</f>
        <v>0</v>
      </c>
      <c r="DB63">
        <f>'Butterfly data entry'!DC28</f>
        <v>0</v>
      </c>
      <c r="DC63">
        <f>'Butterfly data entry'!DD28</f>
        <v>0</v>
      </c>
      <c r="DD63">
        <f>'Butterfly data entry'!DE28</f>
        <v>0</v>
      </c>
      <c r="DE63">
        <f>'Butterfly data entry'!DF28</f>
        <v>0</v>
      </c>
      <c r="DF63">
        <f>'Butterfly data entry'!DG28</f>
        <v>0</v>
      </c>
      <c r="DG63">
        <f>'Butterfly data entry'!DH28</f>
        <v>0</v>
      </c>
      <c r="DH63">
        <f>'Butterfly data entry'!DI28</f>
        <v>0</v>
      </c>
      <c r="DI63">
        <f>'Butterfly data entry'!DJ28</f>
        <v>0</v>
      </c>
      <c r="DJ63">
        <f>'Butterfly data entry'!DK28</f>
        <v>0</v>
      </c>
      <c r="DK63">
        <f>'Butterfly data entry'!DL28</f>
        <v>0</v>
      </c>
      <c r="DL63">
        <f>'Butterfly data entry'!DM28</f>
        <v>0</v>
      </c>
      <c r="DM63">
        <f>'Butterfly data entry'!DN28</f>
        <v>0</v>
      </c>
      <c r="DN63">
        <f>'Butterfly data entry'!DO28</f>
        <v>0</v>
      </c>
      <c r="DO63">
        <f>'Butterfly data entry'!DP28</f>
        <v>0</v>
      </c>
      <c r="DP63">
        <f>'Butterfly data entry'!DQ28</f>
        <v>0</v>
      </c>
      <c r="DQ63">
        <f>'Butterfly data entry'!DR28</f>
        <v>0</v>
      </c>
      <c r="DR63">
        <f>'Butterfly data entry'!DS28</f>
        <v>0</v>
      </c>
      <c r="DS63">
        <f>'Butterfly data entry'!DT28</f>
        <v>0</v>
      </c>
      <c r="DU63">
        <f t="shared" si="12"/>
        <v>0</v>
      </c>
    </row>
    <row r="64" spans="1:125" x14ac:dyDescent="0.25">
      <c r="A64" t="str">
        <f t="shared" ref="A64" si="28">A26</f>
        <v>Small Copper</v>
      </c>
      <c r="B64">
        <f>'Butterfly data entry'!C29</f>
        <v>0</v>
      </c>
      <c r="C64">
        <f>'Butterfly data entry'!D29</f>
        <v>0</v>
      </c>
      <c r="D64">
        <f>'Butterfly data entry'!E29</f>
        <v>0</v>
      </c>
      <c r="E64">
        <f>'Butterfly data entry'!F29</f>
        <v>0</v>
      </c>
      <c r="F64">
        <f>'Butterfly data entry'!G29</f>
        <v>0</v>
      </c>
      <c r="G64">
        <f>'Butterfly data entry'!H29</f>
        <v>0</v>
      </c>
      <c r="H64">
        <f>'Butterfly data entry'!I29</f>
        <v>0</v>
      </c>
      <c r="I64">
        <f>'Butterfly data entry'!J29</f>
        <v>0</v>
      </c>
      <c r="J64">
        <f>'Butterfly data entry'!K29</f>
        <v>0</v>
      </c>
      <c r="K64">
        <f>'Butterfly data entry'!L29</f>
        <v>0</v>
      </c>
      <c r="L64">
        <f>'Butterfly data entry'!M29</f>
        <v>0</v>
      </c>
      <c r="M64">
        <f>'Butterfly data entry'!N29</f>
        <v>0</v>
      </c>
      <c r="N64">
        <f>'Butterfly data entry'!O29</f>
        <v>0</v>
      </c>
      <c r="O64">
        <f>'Butterfly data entry'!P29</f>
        <v>0</v>
      </c>
      <c r="P64">
        <f>'Butterfly data entry'!Q29</f>
        <v>0</v>
      </c>
      <c r="Q64">
        <f>'Butterfly data entry'!R29</f>
        <v>0</v>
      </c>
      <c r="R64">
        <f>'Butterfly data entry'!S29</f>
        <v>0</v>
      </c>
      <c r="S64">
        <f>'Butterfly data entry'!T29</f>
        <v>0</v>
      </c>
      <c r="T64">
        <f>'Butterfly data entry'!U29</f>
        <v>0</v>
      </c>
      <c r="U64">
        <f>'Butterfly data entry'!V29</f>
        <v>0</v>
      </c>
      <c r="V64">
        <f>'Butterfly data entry'!W29</f>
        <v>0</v>
      </c>
      <c r="W64">
        <f>'Butterfly data entry'!X29</f>
        <v>0</v>
      </c>
      <c r="X64">
        <f>'Butterfly data entry'!Y29</f>
        <v>0</v>
      </c>
      <c r="Y64">
        <f>'Butterfly data entry'!Z29</f>
        <v>0</v>
      </c>
      <c r="Z64">
        <f>'Butterfly data entry'!AA29</f>
        <v>0</v>
      </c>
      <c r="AA64">
        <f>'Butterfly data entry'!AB29</f>
        <v>0</v>
      </c>
      <c r="AB64">
        <f>'Butterfly data entry'!AC29</f>
        <v>0</v>
      </c>
      <c r="AC64">
        <f>'Butterfly data entry'!AD29</f>
        <v>0</v>
      </c>
      <c r="AD64">
        <f>'Butterfly data entry'!AE29</f>
        <v>0</v>
      </c>
      <c r="AE64">
        <f>'Butterfly data entry'!AF29</f>
        <v>0</v>
      </c>
      <c r="AF64">
        <f>'Butterfly data entry'!AG29</f>
        <v>0</v>
      </c>
      <c r="AG64">
        <f>'Butterfly data entry'!AH29</f>
        <v>0</v>
      </c>
      <c r="AH64">
        <f>'Butterfly data entry'!AI29</f>
        <v>0</v>
      </c>
      <c r="AI64">
        <f>'Butterfly data entry'!AJ29</f>
        <v>0</v>
      </c>
      <c r="AJ64">
        <f>'Butterfly data entry'!AK29</f>
        <v>0</v>
      </c>
      <c r="AK64">
        <f>'Butterfly data entry'!AL29</f>
        <v>0</v>
      </c>
      <c r="AL64">
        <f>'Butterfly data entry'!AM29</f>
        <v>0</v>
      </c>
      <c r="AM64">
        <f>'Butterfly data entry'!AN29</f>
        <v>0</v>
      </c>
      <c r="AN64">
        <f>'Butterfly data entry'!AO29</f>
        <v>0</v>
      </c>
      <c r="AO64">
        <f>'Butterfly data entry'!AP29</f>
        <v>0</v>
      </c>
      <c r="AP64">
        <f>'Butterfly data entry'!AQ29</f>
        <v>0</v>
      </c>
      <c r="AQ64">
        <f>'Butterfly data entry'!AR29</f>
        <v>0</v>
      </c>
      <c r="AR64">
        <f>'Butterfly data entry'!AS29</f>
        <v>0</v>
      </c>
      <c r="AS64">
        <f>'Butterfly data entry'!AT29</f>
        <v>0</v>
      </c>
      <c r="AT64">
        <f>'Butterfly data entry'!AU29</f>
        <v>0</v>
      </c>
      <c r="AU64">
        <f>'Butterfly data entry'!AV29</f>
        <v>0</v>
      </c>
      <c r="AV64">
        <f>'Butterfly data entry'!AW29</f>
        <v>0</v>
      </c>
      <c r="AW64">
        <f>'Butterfly data entry'!AX29</f>
        <v>0</v>
      </c>
      <c r="AX64">
        <f>'Butterfly data entry'!AY29</f>
        <v>0</v>
      </c>
      <c r="AY64">
        <f>'Butterfly data entry'!AZ29</f>
        <v>0</v>
      </c>
      <c r="AZ64">
        <f>'Butterfly data entry'!BA29</f>
        <v>0</v>
      </c>
      <c r="BA64">
        <f>'Butterfly data entry'!BB29</f>
        <v>0</v>
      </c>
      <c r="BB64">
        <f>'Butterfly data entry'!BC29</f>
        <v>0</v>
      </c>
      <c r="BC64">
        <f>'Butterfly data entry'!BD29</f>
        <v>0</v>
      </c>
      <c r="BD64">
        <f>'Butterfly data entry'!BE29</f>
        <v>0</v>
      </c>
      <c r="BE64">
        <f>'Butterfly data entry'!BF29</f>
        <v>0</v>
      </c>
      <c r="BF64">
        <f>'Butterfly data entry'!BG29</f>
        <v>0</v>
      </c>
      <c r="BG64">
        <f>'Butterfly data entry'!BH29</f>
        <v>0</v>
      </c>
      <c r="BH64">
        <f>'Butterfly data entry'!BI29</f>
        <v>0</v>
      </c>
      <c r="BI64">
        <f>'Butterfly data entry'!BJ29</f>
        <v>0</v>
      </c>
      <c r="BJ64">
        <f>'Butterfly data entry'!BK29</f>
        <v>0</v>
      </c>
      <c r="BK64">
        <f>'Butterfly data entry'!BL29</f>
        <v>0</v>
      </c>
      <c r="BL64">
        <f>'Butterfly data entry'!BM29</f>
        <v>0</v>
      </c>
      <c r="BM64">
        <f>'Butterfly data entry'!BN29</f>
        <v>0</v>
      </c>
      <c r="BN64">
        <f>'Butterfly data entry'!BO29</f>
        <v>0</v>
      </c>
      <c r="BO64">
        <f>'Butterfly data entry'!BP29</f>
        <v>0</v>
      </c>
      <c r="BP64">
        <f>'Butterfly data entry'!BQ29</f>
        <v>0</v>
      </c>
      <c r="BQ64">
        <f>'Butterfly data entry'!BR29</f>
        <v>0</v>
      </c>
      <c r="BR64">
        <f>'Butterfly data entry'!BS29</f>
        <v>0</v>
      </c>
      <c r="BS64">
        <f>'Butterfly data entry'!BT29</f>
        <v>0</v>
      </c>
      <c r="BT64">
        <f>'Butterfly data entry'!BU29</f>
        <v>0</v>
      </c>
      <c r="BU64">
        <f>'Butterfly data entry'!BV29</f>
        <v>0</v>
      </c>
      <c r="BV64">
        <f>'Butterfly data entry'!BW29</f>
        <v>0</v>
      </c>
      <c r="BW64">
        <f>'Butterfly data entry'!BX29</f>
        <v>0</v>
      </c>
      <c r="BX64">
        <f>'Butterfly data entry'!BY29</f>
        <v>0</v>
      </c>
      <c r="BY64">
        <f>'Butterfly data entry'!BZ29</f>
        <v>0</v>
      </c>
      <c r="BZ64">
        <f>'Butterfly data entry'!CA29</f>
        <v>0</v>
      </c>
      <c r="CA64">
        <f>'Butterfly data entry'!CB29</f>
        <v>0</v>
      </c>
      <c r="CB64">
        <f>'Butterfly data entry'!CC29</f>
        <v>0</v>
      </c>
      <c r="CC64">
        <f>'Butterfly data entry'!CD29</f>
        <v>0</v>
      </c>
      <c r="CD64">
        <f>'Butterfly data entry'!CE29</f>
        <v>0</v>
      </c>
      <c r="CE64">
        <f>'Butterfly data entry'!CF29</f>
        <v>0</v>
      </c>
      <c r="CF64">
        <f>'Butterfly data entry'!CG29</f>
        <v>0</v>
      </c>
      <c r="CG64">
        <f>'Butterfly data entry'!CH29</f>
        <v>0</v>
      </c>
      <c r="CH64">
        <f>'Butterfly data entry'!CI29</f>
        <v>0</v>
      </c>
      <c r="CI64">
        <f>'Butterfly data entry'!CJ29</f>
        <v>0</v>
      </c>
      <c r="CJ64">
        <f>'Butterfly data entry'!CK29</f>
        <v>0</v>
      </c>
      <c r="CK64">
        <f>'Butterfly data entry'!CL29</f>
        <v>0</v>
      </c>
      <c r="CL64">
        <f>'Butterfly data entry'!CM29</f>
        <v>0</v>
      </c>
      <c r="CM64">
        <f>'Butterfly data entry'!CN29</f>
        <v>0</v>
      </c>
      <c r="CN64">
        <f>'Butterfly data entry'!CO29</f>
        <v>0</v>
      </c>
      <c r="CO64">
        <f>'Butterfly data entry'!CP29</f>
        <v>0</v>
      </c>
      <c r="CP64">
        <f>'Butterfly data entry'!CQ29</f>
        <v>0</v>
      </c>
      <c r="CQ64">
        <f>'Butterfly data entry'!CR29</f>
        <v>0</v>
      </c>
      <c r="CR64">
        <f>'Butterfly data entry'!CS29</f>
        <v>0</v>
      </c>
      <c r="CS64">
        <f>'Butterfly data entry'!CT29</f>
        <v>0</v>
      </c>
      <c r="CT64">
        <f>'Butterfly data entry'!CU29</f>
        <v>0</v>
      </c>
      <c r="CU64">
        <f>'Butterfly data entry'!CV29</f>
        <v>0</v>
      </c>
      <c r="CV64">
        <f>'Butterfly data entry'!CW29</f>
        <v>0</v>
      </c>
      <c r="CW64">
        <f>'Butterfly data entry'!CX29</f>
        <v>0</v>
      </c>
      <c r="CX64">
        <f>'Butterfly data entry'!CY29</f>
        <v>0</v>
      </c>
      <c r="CY64">
        <f>'Butterfly data entry'!CZ29</f>
        <v>0</v>
      </c>
      <c r="CZ64">
        <f>'Butterfly data entry'!DA29</f>
        <v>0</v>
      </c>
      <c r="DA64">
        <f>'Butterfly data entry'!DB29</f>
        <v>0</v>
      </c>
      <c r="DB64">
        <f>'Butterfly data entry'!DC29</f>
        <v>0</v>
      </c>
      <c r="DC64">
        <f>'Butterfly data entry'!DD29</f>
        <v>0</v>
      </c>
      <c r="DD64">
        <f>'Butterfly data entry'!DE29</f>
        <v>0</v>
      </c>
      <c r="DE64">
        <f>'Butterfly data entry'!DF29</f>
        <v>0</v>
      </c>
      <c r="DF64">
        <f>'Butterfly data entry'!DG29</f>
        <v>0</v>
      </c>
      <c r="DG64">
        <f>'Butterfly data entry'!DH29</f>
        <v>0</v>
      </c>
      <c r="DH64">
        <f>'Butterfly data entry'!DI29</f>
        <v>0</v>
      </c>
      <c r="DI64">
        <f>'Butterfly data entry'!DJ29</f>
        <v>0</v>
      </c>
      <c r="DJ64">
        <f>'Butterfly data entry'!DK29</f>
        <v>0</v>
      </c>
      <c r="DK64">
        <f>'Butterfly data entry'!DL29</f>
        <v>0</v>
      </c>
      <c r="DL64">
        <f>'Butterfly data entry'!DM29</f>
        <v>0</v>
      </c>
      <c r="DM64">
        <f>'Butterfly data entry'!DN29</f>
        <v>0</v>
      </c>
      <c r="DN64">
        <f>'Butterfly data entry'!DO29</f>
        <v>0</v>
      </c>
      <c r="DO64">
        <f>'Butterfly data entry'!DP29</f>
        <v>0</v>
      </c>
      <c r="DP64">
        <f>'Butterfly data entry'!DQ29</f>
        <v>0</v>
      </c>
      <c r="DQ64">
        <f>'Butterfly data entry'!DR29</f>
        <v>0</v>
      </c>
      <c r="DR64">
        <f>'Butterfly data entry'!DS29</f>
        <v>0</v>
      </c>
      <c r="DS64">
        <f>'Butterfly data entry'!DT29</f>
        <v>0</v>
      </c>
      <c r="DU64">
        <f t="shared" si="12"/>
        <v>0</v>
      </c>
    </row>
    <row r="65" spans="1:125" x14ac:dyDescent="0.25">
      <c r="A65">
        <f t="shared" ref="A65" si="29">A27</f>
        <v>0</v>
      </c>
      <c r="B65">
        <f>'Butterfly data entry'!C30</f>
        <v>0</v>
      </c>
      <c r="C65">
        <f>'Butterfly data entry'!D30</f>
        <v>0</v>
      </c>
      <c r="D65">
        <f>'Butterfly data entry'!E30</f>
        <v>0</v>
      </c>
      <c r="E65">
        <f>'Butterfly data entry'!F30</f>
        <v>0</v>
      </c>
      <c r="F65">
        <f>'Butterfly data entry'!G30</f>
        <v>0</v>
      </c>
      <c r="G65">
        <f>'Butterfly data entry'!H30</f>
        <v>0</v>
      </c>
      <c r="H65">
        <f>'Butterfly data entry'!I30</f>
        <v>0</v>
      </c>
      <c r="I65">
        <f>'Butterfly data entry'!J30</f>
        <v>0</v>
      </c>
      <c r="J65">
        <f>'Butterfly data entry'!K30</f>
        <v>0</v>
      </c>
      <c r="K65">
        <f>'Butterfly data entry'!L30</f>
        <v>0</v>
      </c>
      <c r="L65">
        <f>'Butterfly data entry'!M30</f>
        <v>0</v>
      </c>
      <c r="M65">
        <f>'Butterfly data entry'!N30</f>
        <v>0</v>
      </c>
      <c r="N65">
        <f>'Butterfly data entry'!O30</f>
        <v>0</v>
      </c>
      <c r="O65">
        <f>'Butterfly data entry'!P30</f>
        <v>0</v>
      </c>
      <c r="P65">
        <f>'Butterfly data entry'!Q30</f>
        <v>0</v>
      </c>
      <c r="Q65">
        <f>'Butterfly data entry'!R30</f>
        <v>0</v>
      </c>
      <c r="R65">
        <f>'Butterfly data entry'!S30</f>
        <v>0</v>
      </c>
      <c r="S65">
        <f>'Butterfly data entry'!T30</f>
        <v>0</v>
      </c>
      <c r="T65">
        <f>'Butterfly data entry'!U30</f>
        <v>0</v>
      </c>
      <c r="U65">
        <f>'Butterfly data entry'!V30</f>
        <v>0</v>
      </c>
      <c r="V65">
        <f>'Butterfly data entry'!W30</f>
        <v>0</v>
      </c>
      <c r="W65">
        <f>'Butterfly data entry'!X30</f>
        <v>0</v>
      </c>
      <c r="X65">
        <f>'Butterfly data entry'!Y30</f>
        <v>0</v>
      </c>
      <c r="Y65">
        <f>'Butterfly data entry'!Z30</f>
        <v>0</v>
      </c>
      <c r="Z65">
        <f>'Butterfly data entry'!AA30</f>
        <v>0</v>
      </c>
      <c r="AA65">
        <f>'Butterfly data entry'!AB30</f>
        <v>0</v>
      </c>
      <c r="AB65">
        <f>'Butterfly data entry'!AC30</f>
        <v>0</v>
      </c>
      <c r="AC65">
        <f>'Butterfly data entry'!AD30</f>
        <v>0</v>
      </c>
      <c r="AD65">
        <f>'Butterfly data entry'!AE30</f>
        <v>0</v>
      </c>
      <c r="AE65">
        <f>'Butterfly data entry'!AF30</f>
        <v>0</v>
      </c>
      <c r="AF65">
        <f>'Butterfly data entry'!AG30</f>
        <v>0</v>
      </c>
      <c r="AG65">
        <f>'Butterfly data entry'!AH30</f>
        <v>0</v>
      </c>
      <c r="AH65">
        <f>'Butterfly data entry'!AI30</f>
        <v>0</v>
      </c>
      <c r="AI65">
        <f>'Butterfly data entry'!AJ30</f>
        <v>0</v>
      </c>
      <c r="AJ65">
        <f>'Butterfly data entry'!AK30</f>
        <v>0</v>
      </c>
      <c r="AK65">
        <f>'Butterfly data entry'!AL30</f>
        <v>0</v>
      </c>
      <c r="AL65">
        <f>'Butterfly data entry'!AM30</f>
        <v>0</v>
      </c>
      <c r="AM65">
        <f>'Butterfly data entry'!AN30</f>
        <v>0</v>
      </c>
      <c r="AN65">
        <f>'Butterfly data entry'!AO30</f>
        <v>0</v>
      </c>
      <c r="AO65">
        <f>'Butterfly data entry'!AP30</f>
        <v>0</v>
      </c>
      <c r="AP65">
        <f>'Butterfly data entry'!AQ30</f>
        <v>0</v>
      </c>
      <c r="AQ65">
        <f>'Butterfly data entry'!AR30</f>
        <v>0</v>
      </c>
      <c r="AR65">
        <f>'Butterfly data entry'!AS30</f>
        <v>0</v>
      </c>
      <c r="AS65">
        <f>'Butterfly data entry'!AT30</f>
        <v>0</v>
      </c>
      <c r="AT65">
        <f>'Butterfly data entry'!AU30</f>
        <v>0</v>
      </c>
      <c r="AU65">
        <f>'Butterfly data entry'!AV30</f>
        <v>0</v>
      </c>
      <c r="AV65">
        <f>'Butterfly data entry'!AW30</f>
        <v>0</v>
      </c>
      <c r="AW65">
        <f>'Butterfly data entry'!AX30</f>
        <v>0</v>
      </c>
      <c r="AX65">
        <f>'Butterfly data entry'!AY30</f>
        <v>0</v>
      </c>
      <c r="AY65">
        <f>'Butterfly data entry'!AZ30</f>
        <v>0</v>
      </c>
      <c r="AZ65">
        <f>'Butterfly data entry'!BA30</f>
        <v>0</v>
      </c>
      <c r="BA65">
        <f>'Butterfly data entry'!BB30</f>
        <v>0</v>
      </c>
      <c r="BB65">
        <f>'Butterfly data entry'!BC30</f>
        <v>0</v>
      </c>
      <c r="BC65">
        <f>'Butterfly data entry'!BD30</f>
        <v>0</v>
      </c>
      <c r="BD65">
        <f>'Butterfly data entry'!BE30</f>
        <v>0</v>
      </c>
      <c r="BE65">
        <f>'Butterfly data entry'!BF30</f>
        <v>0</v>
      </c>
      <c r="BF65">
        <f>'Butterfly data entry'!BG30</f>
        <v>0</v>
      </c>
      <c r="BG65">
        <f>'Butterfly data entry'!BH30</f>
        <v>0</v>
      </c>
      <c r="BH65">
        <f>'Butterfly data entry'!BI30</f>
        <v>0</v>
      </c>
      <c r="BI65">
        <f>'Butterfly data entry'!BJ30</f>
        <v>0</v>
      </c>
      <c r="BJ65">
        <f>'Butterfly data entry'!BK30</f>
        <v>0</v>
      </c>
      <c r="BK65">
        <f>'Butterfly data entry'!BL30</f>
        <v>0</v>
      </c>
      <c r="BL65">
        <f>'Butterfly data entry'!BM30</f>
        <v>0</v>
      </c>
      <c r="BM65">
        <f>'Butterfly data entry'!BN30</f>
        <v>0</v>
      </c>
      <c r="BN65">
        <f>'Butterfly data entry'!BO30</f>
        <v>0</v>
      </c>
      <c r="BO65">
        <f>'Butterfly data entry'!BP30</f>
        <v>0</v>
      </c>
      <c r="BP65">
        <f>'Butterfly data entry'!BQ30</f>
        <v>0</v>
      </c>
      <c r="BQ65">
        <f>'Butterfly data entry'!BR30</f>
        <v>0</v>
      </c>
      <c r="BR65">
        <f>'Butterfly data entry'!BS30</f>
        <v>0</v>
      </c>
      <c r="BS65">
        <f>'Butterfly data entry'!BT30</f>
        <v>0</v>
      </c>
      <c r="BT65">
        <f>'Butterfly data entry'!BU30</f>
        <v>0</v>
      </c>
      <c r="BU65">
        <f>'Butterfly data entry'!BV30</f>
        <v>0</v>
      </c>
      <c r="BV65">
        <f>'Butterfly data entry'!BW30</f>
        <v>0</v>
      </c>
      <c r="BW65">
        <f>'Butterfly data entry'!BX30</f>
        <v>0</v>
      </c>
      <c r="BX65">
        <f>'Butterfly data entry'!BY30</f>
        <v>0</v>
      </c>
      <c r="BY65">
        <f>'Butterfly data entry'!BZ30</f>
        <v>0</v>
      </c>
      <c r="BZ65">
        <f>'Butterfly data entry'!CA30</f>
        <v>0</v>
      </c>
      <c r="CA65">
        <f>'Butterfly data entry'!CB30</f>
        <v>0</v>
      </c>
      <c r="CB65">
        <f>'Butterfly data entry'!CC30</f>
        <v>0</v>
      </c>
      <c r="CC65">
        <f>'Butterfly data entry'!CD30</f>
        <v>0</v>
      </c>
      <c r="CD65">
        <f>'Butterfly data entry'!CE30</f>
        <v>0</v>
      </c>
      <c r="CE65">
        <f>'Butterfly data entry'!CF30</f>
        <v>0</v>
      </c>
      <c r="CF65">
        <f>'Butterfly data entry'!CG30</f>
        <v>0</v>
      </c>
      <c r="CG65">
        <f>'Butterfly data entry'!CH30</f>
        <v>0</v>
      </c>
      <c r="CH65">
        <f>'Butterfly data entry'!CI30</f>
        <v>0</v>
      </c>
      <c r="CI65">
        <f>'Butterfly data entry'!CJ30</f>
        <v>0</v>
      </c>
      <c r="CJ65">
        <f>'Butterfly data entry'!CK30</f>
        <v>0</v>
      </c>
      <c r="CK65">
        <f>'Butterfly data entry'!CL30</f>
        <v>0</v>
      </c>
      <c r="CL65">
        <f>'Butterfly data entry'!CM30</f>
        <v>0</v>
      </c>
      <c r="CM65">
        <f>'Butterfly data entry'!CN30</f>
        <v>0</v>
      </c>
      <c r="CN65">
        <f>'Butterfly data entry'!CO30</f>
        <v>0</v>
      </c>
      <c r="CO65">
        <f>'Butterfly data entry'!CP30</f>
        <v>0</v>
      </c>
      <c r="CP65">
        <f>'Butterfly data entry'!CQ30</f>
        <v>0</v>
      </c>
      <c r="CQ65">
        <f>'Butterfly data entry'!CR30</f>
        <v>0</v>
      </c>
      <c r="CR65">
        <f>'Butterfly data entry'!CS30</f>
        <v>0</v>
      </c>
      <c r="CS65">
        <f>'Butterfly data entry'!CT30</f>
        <v>0</v>
      </c>
      <c r="CT65">
        <f>'Butterfly data entry'!CU30</f>
        <v>0</v>
      </c>
      <c r="CU65">
        <f>'Butterfly data entry'!CV30</f>
        <v>0</v>
      </c>
      <c r="CV65">
        <f>'Butterfly data entry'!CW30</f>
        <v>0</v>
      </c>
      <c r="CW65">
        <f>'Butterfly data entry'!CX30</f>
        <v>0</v>
      </c>
      <c r="CX65">
        <f>'Butterfly data entry'!CY30</f>
        <v>0</v>
      </c>
      <c r="CY65">
        <f>'Butterfly data entry'!CZ30</f>
        <v>0</v>
      </c>
      <c r="CZ65">
        <f>'Butterfly data entry'!DA30</f>
        <v>0</v>
      </c>
      <c r="DA65">
        <f>'Butterfly data entry'!DB30</f>
        <v>0</v>
      </c>
      <c r="DB65">
        <f>'Butterfly data entry'!DC30</f>
        <v>0</v>
      </c>
      <c r="DC65">
        <f>'Butterfly data entry'!DD30</f>
        <v>0</v>
      </c>
      <c r="DD65">
        <f>'Butterfly data entry'!DE30</f>
        <v>0</v>
      </c>
      <c r="DE65">
        <f>'Butterfly data entry'!DF30</f>
        <v>0</v>
      </c>
      <c r="DF65">
        <f>'Butterfly data entry'!DG30</f>
        <v>0</v>
      </c>
      <c r="DG65">
        <f>'Butterfly data entry'!DH30</f>
        <v>0</v>
      </c>
      <c r="DH65">
        <f>'Butterfly data entry'!DI30</f>
        <v>0</v>
      </c>
      <c r="DI65">
        <f>'Butterfly data entry'!DJ30</f>
        <v>0</v>
      </c>
      <c r="DJ65">
        <f>'Butterfly data entry'!DK30</f>
        <v>0</v>
      </c>
      <c r="DK65">
        <f>'Butterfly data entry'!DL30</f>
        <v>0</v>
      </c>
      <c r="DL65">
        <f>'Butterfly data entry'!DM30</f>
        <v>0</v>
      </c>
      <c r="DM65">
        <f>'Butterfly data entry'!DN30</f>
        <v>0</v>
      </c>
      <c r="DN65">
        <f>'Butterfly data entry'!DO30</f>
        <v>0</v>
      </c>
      <c r="DO65">
        <f>'Butterfly data entry'!DP30</f>
        <v>0</v>
      </c>
      <c r="DP65">
        <f>'Butterfly data entry'!DQ30</f>
        <v>0</v>
      </c>
      <c r="DQ65">
        <f>'Butterfly data entry'!DR30</f>
        <v>0</v>
      </c>
      <c r="DR65">
        <f>'Butterfly data entry'!DS30</f>
        <v>0</v>
      </c>
      <c r="DS65">
        <f>'Butterfly data entry'!DT30</f>
        <v>0</v>
      </c>
      <c r="DU65">
        <f t="shared" si="12"/>
        <v>0</v>
      </c>
    </row>
    <row r="66" spans="1:125" x14ac:dyDescent="0.25">
      <c r="A66">
        <f t="shared" ref="A66" si="30">A28</f>
        <v>0</v>
      </c>
      <c r="B66">
        <f>'Butterfly data entry'!C31</f>
        <v>0</v>
      </c>
      <c r="C66">
        <f>'Butterfly data entry'!D31</f>
        <v>0</v>
      </c>
      <c r="D66">
        <f>'Butterfly data entry'!E31</f>
        <v>0</v>
      </c>
      <c r="E66">
        <f>'Butterfly data entry'!F31</f>
        <v>0</v>
      </c>
      <c r="F66">
        <f>'Butterfly data entry'!G31</f>
        <v>0</v>
      </c>
      <c r="G66">
        <f>'Butterfly data entry'!H31</f>
        <v>0</v>
      </c>
      <c r="H66">
        <f>'Butterfly data entry'!I31</f>
        <v>0</v>
      </c>
      <c r="I66">
        <f>'Butterfly data entry'!J31</f>
        <v>0</v>
      </c>
      <c r="J66">
        <f>'Butterfly data entry'!K31</f>
        <v>0</v>
      </c>
      <c r="K66">
        <f>'Butterfly data entry'!L31</f>
        <v>0</v>
      </c>
      <c r="L66">
        <f>'Butterfly data entry'!M31</f>
        <v>0</v>
      </c>
      <c r="M66">
        <f>'Butterfly data entry'!N31</f>
        <v>0</v>
      </c>
      <c r="N66">
        <f>'Butterfly data entry'!O31</f>
        <v>0</v>
      </c>
      <c r="O66">
        <f>'Butterfly data entry'!P31</f>
        <v>0</v>
      </c>
      <c r="P66">
        <f>'Butterfly data entry'!Q31</f>
        <v>0</v>
      </c>
      <c r="Q66">
        <f>'Butterfly data entry'!R31</f>
        <v>0</v>
      </c>
      <c r="R66">
        <f>'Butterfly data entry'!S31</f>
        <v>0</v>
      </c>
      <c r="S66">
        <f>'Butterfly data entry'!T31</f>
        <v>0</v>
      </c>
      <c r="T66">
        <f>'Butterfly data entry'!U31</f>
        <v>0</v>
      </c>
      <c r="U66">
        <f>'Butterfly data entry'!V31</f>
        <v>0</v>
      </c>
      <c r="V66">
        <f>'Butterfly data entry'!W31</f>
        <v>0</v>
      </c>
      <c r="W66">
        <f>'Butterfly data entry'!X31</f>
        <v>0</v>
      </c>
      <c r="X66">
        <f>'Butterfly data entry'!Y31</f>
        <v>0</v>
      </c>
      <c r="Y66">
        <f>'Butterfly data entry'!Z31</f>
        <v>0</v>
      </c>
      <c r="Z66">
        <f>'Butterfly data entry'!AA31</f>
        <v>0</v>
      </c>
      <c r="AA66">
        <f>'Butterfly data entry'!AB31</f>
        <v>0</v>
      </c>
      <c r="AB66">
        <f>'Butterfly data entry'!AC31</f>
        <v>0</v>
      </c>
      <c r="AC66">
        <f>'Butterfly data entry'!AD31</f>
        <v>0</v>
      </c>
      <c r="AD66">
        <f>'Butterfly data entry'!AE31</f>
        <v>0</v>
      </c>
      <c r="AE66">
        <f>'Butterfly data entry'!AF31</f>
        <v>0</v>
      </c>
      <c r="AF66">
        <f>'Butterfly data entry'!AG31</f>
        <v>0</v>
      </c>
      <c r="AG66">
        <f>'Butterfly data entry'!AH31</f>
        <v>0</v>
      </c>
      <c r="AH66">
        <f>'Butterfly data entry'!AI31</f>
        <v>0</v>
      </c>
      <c r="AI66">
        <f>'Butterfly data entry'!AJ31</f>
        <v>0</v>
      </c>
      <c r="AJ66">
        <f>'Butterfly data entry'!AK31</f>
        <v>0</v>
      </c>
      <c r="AK66">
        <f>'Butterfly data entry'!AL31</f>
        <v>0</v>
      </c>
      <c r="AL66">
        <f>'Butterfly data entry'!AM31</f>
        <v>0</v>
      </c>
      <c r="AM66">
        <f>'Butterfly data entry'!AN31</f>
        <v>0</v>
      </c>
      <c r="AN66">
        <f>'Butterfly data entry'!AO31</f>
        <v>0</v>
      </c>
      <c r="AO66">
        <f>'Butterfly data entry'!AP31</f>
        <v>0</v>
      </c>
      <c r="AP66">
        <f>'Butterfly data entry'!AQ31</f>
        <v>0</v>
      </c>
      <c r="AQ66">
        <f>'Butterfly data entry'!AR31</f>
        <v>0</v>
      </c>
      <c r="AR66">
        <f>'Butterfly data entry'!AS31</f>
        <v>0</v>
      </c>
      <c r="AS66">
        <f>'Butterfly data entry'!AT31</f>
        <v>0</v>
      </c>
      <c r="AT66">
        <f>'Butterfly data entry'!AU31</f>
        <v>0</v>
      </c>
      <c r="AU66">
        <f>'Butterfly data entry'!AV31</f>
        <v>0</v>
      </c>
      <c r="AV66">
        <f>'Butterfly data entry'!AW31</f>
        <v>0</v>
      </c>
      <c r="AW66">
        <f>'Butterfly data entry'!AX31</f>
        <v>0</v>
      </c>
      <c r="AX66">
        <f>'Butterfly data entry'!AY31</f>
        <v>0</v>
      </c>
      <c r="AY66">
        <f>'Butterfly data entry'!AZ31</f>
        <v>0</v>
      </c>
      <c r="AZ66">
        <f>'Butterfly data entry'!BA31</f>
        <v>0</v>
      </c>
      <c r="BA66">
        <f>'Butterfly data entry'!BB31</f>
        <v>0</v>
      </c>
      <c r="BB66">
        <f>'Butterfly data entry'!BC31</f>
        <v>0</v>
      </c>
      <c r="BC66">
        <f>'Butterfly data entry'!BD31</f>
        <v>0</v>
      </c>
      <c r="BD66">
        <f>'Butterfly data entry'!BE31</f>
        <v>0</v>
      </c>
      <c r="BE66">
        <f>'Butterfly data entry'!BF31</f>
        <v>0</v>
      </c>
      <c r="BF66">
        <f>'Butterfly data entry'!BG31</f>
        <v>0</v>
      </c>
      <c r="BG66">
        <f>'Butterfly data entry'!BH31</f>
        <v>0</v>
      </c>
      <c r="BH66">
        <f>'Butterfly data entry'!BI31</f>
        <v>0</v>
      </c>
      <c r="BI66">
        <f>'Butterfly data entry'!BJ31</f>
        <v>0</v>
      </c>
      <c r="BJ66">
        <f>'Butterfly data entry'!BK31</f>
        <v>0</v>
      </c>
      <c r="BK66">
        <f>'Butterfly data entry'!BL31</f>
        <v>0</v>
      </c>
      <c r="BL66">
        <f>'Butterfly data entry'!BM31</f>
        <v>0</v>
      </c>
      <c r="BM66">
        <f>'Butterfly data entry'!BN31</f>
        <v>0</v>
      </c>
      <c r="BN66">
        <f>'Butterfly data entry'!BO31</f>
        <v>0</v>
      </c>
      <c r="BO66">
        <f>'Butterfly data entry'!BP31</f>
        <v>0</v>
      </c>
      <c r="BP66">
        <f>'Butterfly data entry'!BQ31</f>
        <v>0</v>
      </c>
      <c r="BQ66">
        <f>'Butterfly data entry'!BR31</f>
        <v>0</v>
      </c>
      <c r="BR66">
        <f>'Butterfly data entry'!BS31</f>
        <v>0</v>
      </c>
      <c r="BS66">
        <f>'Butterfly data entry'!BT31</f>
        <v>0</v>
      </c>
      <c r="BT66">
        <f>'Butterfly data entry'!BU31</f>
        <v>0</v>
      </c>
      <c r="BU66">
        <f>'Butterfly data entry'!BV31</f>
        <v>0</v>
      </c>
      <c r="BV66">
        <f>'Butterfly data entry'!BW31</f>
        <v>0</v>
      </c>
      <c r="BW66">
        <f>'Butterfly data entry'!BX31</f>
        <v>0</v>
      </c>
      <c r="BX66">
        <f>'Butterfly data entry'!BY31</f>
        <v>0</v>
      </c>
      <c r="BY66">
        <f>'Butterfly data entry'!BZ31</f>
        <v>0</v>
      </c>
      <c r="BZ66">
        <f>'Butterfly data entry'!CA31</f>
        <v>0</v>
      </c>
      <c r="CA66">
        <f>'Butterfly data entry'!CB31</f>
        <v>0</v>
      </c>
      <c r="CB66">
        <f>'Butterfly data entry'!CC31</f>
        <v>0</v>
      </c>
      <c r="CC66">
        <f>'Butterfly data entry'!CD31</f>
        <v>0</v>
      </c>
      <c r="CD66">
        <f>'Butterfly data entry'!CE31</f>
        <v>0</v>
      </c>
      <c r="CE66">
        <f>'Butterfly data entry'!CF31</f>
        <v>0</v>
      </c>
      <c r="CF66">
        <f>'Butterfly data entry'!CG31</f>
        <v>0</v>
      </c>
      <c r="CG66">
        <f>'Butterfly data entry'!CH31</f>
        <v>0</v>
      </c>
      <c r="CH66">
        <f>'Butterfly data entry'!CI31</f>
        <v>0</v>
      </c>
      <c r="CI66">
        <f>'Butterfly data entry'!CJ31</f>
        <v>0</v>
      </c>
      <c r="CJ66">
        <f>'Butterfly data entry'!CK31</f>
        <v>0</v>
      </c>
      <c r="CK66">
        <f>'Butterfly data entry'!CL31</f>
        <v>0</v>
      </c>
      <c r="CL66">
        <f>'Butterfly data entry'!CM31</f>
        <v>0</v>
      </c>
      <c r="CM66">
        <f>'Butterfly data entry'!CN31</f>
        <v>0</v>
      </c>
      <c r="CN66">
        <f>'Butterfly data entry'!CO31</f>
        <v>0</v>
      </c>
      <c r="CO66">
        <f>'Butterfly data entry'!CP31</f>
        <v>0</v>
      </c>
      <c r="CP66">
        <f>'Butterfly data entry'!CQ31</f>
        <v>0</v>
      </c>
      <c r="CQ66">
        <f>'Butterfly data entry'!CR31</f>
        <v>0</v>
      </c>
      <c r="CR66">
        <f>'Butterfly data entry'!CS31</f>
        <v>0</v>
      </c>
      <c r="CS66">
        <f>'Butterfly data entry'!CT31</f>
        <v>0</v>
      </c>
      <c r="CT66">
        <f>'Butterfly data entry'!CU31</f>
        <v>0</v>
      </c>
      <c r="CU66">
        <f>'Butterfly data entry'!CV31</f>
        <v>0</v>
      </c>
      <c r="CV66">
        <f>'Butterfly data entry'!CW31</f>
        <v>0</v>
      </c>
      <c r="CW66">
        <f>'Butterfly data entry'!CX31</f>
        <v>0</v>
      </c>
      <c r="CX66">
        <f>'Butterfly data entry'!CY31</f>
        <v>0</v>
      </c>
      <c r="CY66">
        <f>'Butterfly data entry'!CZ31</f>
        <v>0</v>
      </c>
      <c r="CZ66">
        <f>'Butterfly data entry'!DA31</f>
        <v>0</v>
      </c>
      <c r="DA66">
        <f>'Butterfly data entry'!DB31</f>
        <v>0</v>
      </c>
      <c r="DB66">
        <f>'Butterfly data entry'!DC31</f>
        <v>0</v>
      </c>
      <c r="DC66">
        <f>'Butterfly data entry'!DD31</f>
        <v>0</v>
      </c>
      <c r="DD66">
        <f>'Butterfly data entry'!DE31</f>
        <v>0</v>
      </c>
      <c r="DE66">
        <f>'Butterfly data entry'!DF31</f>
        <v>0</v>
      </c>
      <c r="DF66">
        <f>'Butterfly data entry'!DG31</f>
        <v>0</v>
      </c>
      <c r="DG66">
        <f>'Butterfly data entry'!DH31</f>
        <v>0</v>
      </c>
      <c r="DH66">
        <f>'Butterfly data entry'!DI31</f>
        <v>0</v>
      </c>
      <c r="DI66">
        <f>'Butterfly data entry'!DJ31</f>
        <v>0</v>
      </c>
      <c r="DJ66">
        <f>'Butterfly data entry'!DK31</f>
        <v>0</v>
      </c>
      <c r="DK66">
        <f>'Butterfly data entry'!DL31</f>
        <v>0</v>
      </c>
      <c r="DL66">
        <f>'Butterfly data entry'!DM31</f>
        <v>0</v>
      </c>
      <c r="DM66">
        <f>'Butterfly data entry'!DN31</f>
        <v>0</v>
      </c>
      <c r="DN66">
        <f>'Butterfly data entry'!DO31</f>
        <v>0</v>
      </c>
      <c r="DO66">
        <f>'Butterfly data entry'!DP31</f>
        <v>0</v>
      </c>
      <c r="DP66">
        <f>'Butterfly data entry'!DQ31</f>
        <v>0</v>
      </c>
      <c r="DQ66">
        <f>'Butterfly data entry'!DR31</f>
        <v>0</v>
      </c>
      <c r="DR66">
        <f>'Butterfly data entry'!DS31</f>
        <v>0</v>
      </c>
      <c r="DS66">
        <f>'Butterfly data entry'!DT31</f>
        <v>0</v>
      </c>
      <c r="DU66">
        <f t="shared" si="12"/>
        <v>0</v>
      </c>
    </row>
    <row r="67" spans="1:125" x14ac:dyDescent="0.25">
      <c r="A67">
        <f t="shared" ref="A67" si="31">A29</f>
        <v>0</v>
      </c>
      <c r="B67">
        <f>'Butterfly data entry'!C32</f>
        <v>0</v>
      </c>
      <c r="C67">
        <f>'Butterfly data entry'!D32</f>
        <v>0</v>
      </c>
      <c r="D67">
        <f>'Butterfly data entry'!E32</f>
        <v>0</v>
      </c>
      <c r="E67">
        <f>'Butterfly data entry'!F32</f>
        <v>0</v>
      </c>
      <c r="F67">
        <f>'Butterfly data entry'!G32</f>
        <v>0</v>
      </c>
      <c r="G67">
        <f>'Butterfly data entry'!H32</f>
        <v>0</v>
      </c>
      <c r="H67">
        <f>'Butterfly data entry'!I32</f>
        <v>0</v>
      </c>
      <c r="I67">
        <f>'Butterfly data entry'!J32</f>
        <v>0</v>
      </c>
      <c r="J67">
        <f>'Butterfly data entry'!K32</f>
        <v>0</v>
      </c>
      <c r="K67">
        <f>'Butterfly data entry'!L32</f>
        <v>0</v>
      </c>
      <c r="L67">
        <f>'Butterfly data entry'!M32</f>
        <v>0</v>
      </c>
      <c r="M67">
        <f>'Butterfly data entry'!N32</f>
        <v>0</v>
      </c>
      <c r="N67">
        <f>'Butterfly data entry'!O32</f>
        <v>0</v>
      </c>
      <c r="O67">
        <f>'Butterfly data entry'!P32</f>
        <v>0</v>
      </c>
      <c r="P67">
        <f>'Butterfly data entry'!Q32</f>
        <v>0</v>
      </c>
      <c r="Q67">
        <f>'Butterfly data entry'!R32</f>
        <v>0</v>
      </c>
      <c r="R67">
        <f>'Butterfly data entry'!S32</f>
        <v>0</v>
      </c>
      <c r="S67">
        <f>'Butterfly data entry'!T32</f>
        <v>0</v>
      </c>
      <c r="T67">
        <f>'Butterfly data entry'!U32</f>
        <v>0</v>
      </c>
      <c r="U67">
        <f>'Butterfly data entry'!V32</f>
        <v>0</v>
      </c>
      <c r="V67">
        <f>'Butterfly data entry'!W32</f>
        <v>0</v>
      </c>
      <c r="W67">
        <f>'Butterfly data entry'!X32</f>
        <v>0</v>
      </c>
      <c r="X67">
        <f>'Butterfly data entry'!Y32</f>
        <v>0</v>
      </c>
      <c r="Y67">
        <f>'Butterfly data entry'!Z32</f>
        <v>0</v>
      </c>
      <c r="Z67">
        <f>'Butterfly data entry'!AA32</f>
        <v>0</v>
      </c>
      <c r="AA67">
        <f>'Butterfly data entry'!AB32</f>
        <v>0</v>
      </c>
      <c r="AB67">
        <f>'Butterfly data entry'!AC32</f>
        <v>0</v>
      </c>
      <c r="AC67">
        <f>'Butterfly data entry'!AD32</f>
        <v>0</v>
      </c>
      <c r="AD67">
        <f>'Butterfly data entry'!AE32</f>
        <v>0</v>
      </c>
      <c r="AE67">
        <f>'Butterfly data entry'!AF32</f>
        <v>0</v>
      </c>
      <c r="AF67">
        <f>'Butterfly data entry'!AG32</f>
        <v>0</v>
      </c>
      <c r="AG67">
        <f>'Butterfly data entry'!AH32</f>
        <v>0</v>
      </c>
      <c r="AH67">
        <f>'Butterfly data entry'!AI32</f>
        <v>0</v>
      </c>
      <c r="AI67">
        <f>'Butterfly data entry'!AJ32</f>
        <v>0</v>
      </c>
      <c r="AJ67">
        <f>'Butterfly data entry'!AK32</f>
        <v>0</v>
      </c>
      <c r="AK67">
        <f>'Butterfly data entry'!AL32</f>
        <v>0</v>
      </c>
      <c r="AL67">
        <f>'Butterfly data entry'!AM32</f>
        <v>0</v>
      </c>
      <c r="AM67">
        <f>'Butterfly data entry'!AN32</f>
        <v>0</v>
      </c>
      <c r="AN67">
        <f>'Butterfly data entry'!AO32</f>
        <v>0</v>
      </c>
      <c r="AO67">
        <f>'Butterfly data entry'!AP32</f>
        <v>0</v>
      </c>
      <c r="AP67">
        <f>'Butterfly data entry'!AQ32</f>
        <v>0</v>
      </c>
      <c r="AQ67">
        <f>'Butterfly data entry'!AR32</f>
        <v>0</v>
      </c>
      <c r="AR67">
        <f>'Butterfly data entry'!AS32</f>
        <v>0</v>
      </c>
      <c r="AS67">
        <f>'Butterfly data entry'!AT32</f>
        <v>0</v>
      </c>
      <c r="AT67">
        <f>'Butterfly data entry'!AU32</f>
        <v>0</v>
      </c>
      <c r="AU67">
        <f>'Butterfly data entry'!AV32</f>
        <v>0</v>
      </c>
      <c r="AV67">
        <f>'Butterfly data entry'!AW32</f>
        <v>0</v>
      </c>
      <c r="AW67">
        <f>'Butterfly data entry'!AX32</f>
        <v>0</v>
      </c>
      <c r="AX67">
        <f>'Butterfly data entry'!AY32</f>
        <v>0</v>
      </c>
      <c r="AY67">
        <f>'Butterfly data entry'!AZ32</f>
        <v>0</v>
      </c>
      <c r="AZ67">
        <f>'Butterfly data entry'!BA32</f>
        <v>0</v>
      </c>
      <c r="BA67">
        <f>'Butterfly data entry'!BB32</f>
        <v>0</v>
      </c>
      <c r="BB67">
        <f>'Butterfly data entry'!BC32</f>
        <v>0</v>
      </c>
      <c r="BC67">
        <f>'Butterfly data entry'!BD32</f>
        <v>0</v>
      </c>
      <c r="BD67">
        <f>'Butterfly data entry'!BE32</f>
        <v>0</v>
      </c>
      <c r="BE67">
        <f>'Butterfly data entry'!BF32</f>
        <v>0</v>
      </c>
      <c r="BF67">
        <f>'Butterfly data entry'!BG32</f>
        <v>0</v>
      </c>
      <c r="BG67">
        <f>'Butterfly data entry'!BH32</f>
        <v>0</v>
      </c>
      <c r="BH67">
        <f>'Butterfly data entry'!BI32</f>
        <v>0</v>
      </c>
      <c r="BI67">
        <f>'Butterfly data entry'!BJ32</f>
        <v>0</v>
      </c>
      <c r="BJ67">
        <f>'Butterfly data entry'!BK32</f>
        <v>0</v>
      </c>
      <c r="BK67">
        <f>'Butterfly data entry'!BL32</f>
        <v>0</v>
      </c>
      <c r="BL67">
        <f>'Butterfly data entry'!BM32</f>
        <v>0</v>
      </c>
      <c r="BM67">
        <f>'Butterfly data entry'!BN32</f>
        <v>0</v>
      </c>
      <c r="BN67">
        <f>'Butterfly data entry'!BO32</f>
        <v>0</v>
      </c>
      <c r="BO67">
        <f>'Butterfly data entry'!BP32</f>
        <v>0</v>
      </c>
      <c r="BP67">
        <f>'Butterfly data entry'!BQ32</f>
        <v>0</v>
      </c>
      <c r="BQ67">
        <f>'Butterfly data entry'!BR32</f>
        <v>0</v>
      </c>
      <c r="BR67">
        <f>'Butterfly data entry'!BS32</f>
        <v>0</v>
      </c>
      <c r="BS67">
        <f>'Butterfly data entry'!BT32</f>
        <v>0</v>
      </c>
      <c r="BT67">
        <f>'Butterfly data entry'!BU32</f>
        <v>0</v>
      </c>
      <c r="BU67">
        <f>'Butterfly data entry'!BV32</f>
        <v>0</v>
      </c>
      <c r="BV67">
        <f>'Butterfly data entry'!BW32</f>
        <v>0</v>
      </c>
      <c r="BW67">
        <f>'Butterfly data entry'!BX32</f>
        <v>0</v>
      </c>
      <c r="BX67">
        <f>'Butterfly data entry'!BY32</f>
        <v>0</v>
      </c>
      <c r="BY67">
        <f>'Butterfly data entry'!BZ32</f>
        <v>0</v>
      </c>
      <c r="BZ67">
        <f>'Butterfly data entry'!CA32</f>
        <v>0</v>
      </c>
      <c r="CA67">
        <f>'Butterfly data entry'!CB32</f>
        <v>0</v>
      </c>
      <c r="CB67">
        <f>'Butterfly data entry'!CC32</f>
        <v>0</v>
      </c>
      <c r="CC67">
        <f>'Butterfly data entry'!CD32</f>
        <v>0</v>
      </c>
      <c r="CD67">
        <f>'Butterfly data entry'!CE32</f>
        <v>0</v>
      </c>
      <c r="CE67">
        <f>'Butterfly data entry'!CF32</f>
        <v>0</v>
      </c>
      <c r="CF67">
        <f>'Butterfly data entry'!CG32</f>
        <v>0</v>
      </c>
      <c r="CG67">
        <f>'Butterfly data entry'!CH32</f>
        <v>0</v>
      </c>
      <c r="CH67">
        <f>'Butterfly data entry'!CI32</f>
        <v>0</v>
      </c>
      <c r="CI67">
        <f>'Butterfly data entry'!CJ32</f>
        <v>0</v>
      </c>
      <c r="CJ67">
        <f>'Butterfly data entry'!CK32</f>
        <v>0</v>
      </c>
      <c r="CK67">
        <f>'Butterfly data entry'!CL32</f>
        <v>0</v>
      </c>
      <c r="CL67">
        <f>'Butterfly data entry'!CM32</f>
        <v>0</v>
      </c>
      <c r="CM67">
        <f>'Butterfly data entry'!CN32</f>
        <v>0</v>
      </c>
      <c r="CN67">
        <f>'Butterfly data entry'!CO32</f>
        <v>0</v>
      </c>
      <c r="CO67">
        <f>'Butterfly data entry'!CP32</f>
        <v>0</v>
      </c>
      <c r="CP67">
        <f>'Butterfly data entry'!CQ32</f>
        <v>0</v>
      </c>
      <c r="CQ67">
        <f>'Butterfly data entry'!CR32</f>
        <v>0</v>
      </c>
      <c r="CR67">
        <f>'Butterfly data entry'!CS32</f>
        <v>0</v>
      </c>
      <c r="CS67">
        <f>'Butterfly data entry'!CT32</f>
        <v>0</v>
      </c>
      <c r="CT67">
        <f>'Butterfly data entry'!CU32</f>
        <v>0</v>
      </c>
      <c r="CU67">
        <f>'Butterfly data entry'!CV32</f>
        <v>0</v>
      </c>
      <c r="CV67">
        <f>'Butterfly data entry'!CW32</f>
        <v>0</v>
      </c>
      <c r="CW67">
        <f>'Butterfly data entry'!CX32</f>
        <v>0</v>
      </c>
      <c r="CX67">
        <f>'Butterfly data entry'!CY32</f>
        <v>0</v>
      </c>
      <c r="CY67">
        <f>'Butterfly data entry'!CZ32</f>
        <v>0</v>
      </c>
      <c r="CZ67">
        <f>'Butterfly data entry'!DA32</f>
        <v>0</v>
      </c>
      <c r="DA67">
        <f>'Butterfly data entry'!DB32</f>
        <v>0</v>
      </c>
      <c r="DB67">
        <f>'Butterfly data entry'!DC32</f>
        <v>0</v>
      </c>
      <c r="DC67">
        <f>'Butterfly data entry'!DD32</f>
        <v>0</v>
      </c>
      <c r="DD67">
        <f>'Butterfly data entry'!DE32</f>
        <v>0</v>
      </c>
      <c r="DE67">
        <f>'Butterfly data entry'!DF32</f>
        <v>0</v>
      </c>
      <c r="DF67">
        <f>'Butterfly data entry'!DG32</f>
        <v>0</v>
      </c>
      <c r="DG67">
        <f>'Butterfly data entry'!DH32</f>
        <v>0</v>
      </c>
      <c r="DH67">
        <f>'Butterfly data entry'!DI32</f>
        <v>0</v>
      </c>
      <c r="DI67">
        <f>'Butterfly data entry'!DJ32</f>
        <v>0</v>
      </c>
      <c r="DJ67">
        <f>'Butterfly data entry'!DK32</f>
        <v>0</v>
      </c>
      <c r="DK67">
        <f>'Butterfly data entry'!DL32</f>
        <v>0</v>
      </c>
      <c r="DL67">
        <f>'Butterfly data entry'!DM32</f>
        <v>0</v>
      </c>
      <c r="DM67">
        <f>'Butterfly data entry'!DN32</f>
        <v>0</v>
      </c>
      <c r="DN67">
        <f>'Butterfly data entry'!DO32</f>
        <v>0</v>
      </c>
      <c r="DO67">
        <f>'Butterfly data entry'!DP32</f>
        <v>0</v>
      </c>
      <c r="DP67">
        <f>'Butterfly data entry'!DQ32</f>
        <v>0</v>
      </c>
      <c r="DQ67">
        <f>'Butterfly data entry'!DR32</f>
        <v>0</v>
      </c>
      <c r="DR67">
        <f>'Butterfly data entry'!DS32</f>
        <v>0</v>
      </c>
      <c r="DS67">
        <f>'Butterfly data entry'!DT32</f>
        <v>0</v>
      </c>
      <c r="DU67">
        <f t="shared" si="12"/>
        <v>0</v>
      </c>
    </row>
    <row r="68" spans="1:125" x14ac:dyDescent="0.25">
      <c r="A68">
        <f t="shared" ref="A68" si="32">A30</f>
        <v>0</v>
      </c>
      <c r="B68">
        <f>'Butterfly data entry'!C33</f>
        <v>0</v>
      </c>
      <c r="C68">
        <f>'Butterfly data entry'!D33</f>
        <v>0</v>
      </c>
      <c r="D68">
        <f>'Butterfly data entry'!E33</f>
        <v>0</v>
      </c>
      <c r="E68">
        <f>'Butterfly data entry'!F33</f>
        <v>0</v>
      </c>
      <c r="F68">
        <f>'Butterfly data entry'!G33</f>
        <v>0</v>
      </c>
      <c r="G68">
        <f>'Butterfly data entry'!H33</f>
        <v>0</v>
      </c>
      <c r="H68">
        <f>'Butterfly data entry'!I33</f>
        <v>0</v>
      </c>
      <c r="I68">
        <f>'Butterfly data entry'!J33</f>
        <v>0</v>
      </c>
      <c r="J68">
        <f>'Butterfly data entry'!K33</f>
        <v>0</v>
      </c>
      <c r="K68">
        <f>'Butterfly data entry'!L33</f>
        <v>0</v>
      </c>
      <c r="L68">
        <f>'Butterfly data entry'!M33</f>
        <v>0</v>
      </c>
      <c r="M68">
        <f>'Butterfly data entry'!N33</f>
        <v>0</v>
      </c>
      <c r="N68">
        <f>'Butterfly data entry'!O33</f>
        <v>0</v>
      </c>
      <c r="O68">
        <f>'Butterfly data entry'!P33</f>
        <v>0</v>
      </c>
      <c r="P68">
        <f>'Butterfly data entry'!Q33</f>
        <v>0</v>
      </c>
      <c r="Q68">
        <f>'Butterfly data entry'!R33</f>
        <v>0</v>
      </c>
      <c r="R68">
        <f>'Butterfly data entry'!S33</f>
        <v>0</v>
      </c>
      <c r="S68">
        <f>'Butterfly data entry'!T33</f>
        <v>0</v>
      </c>
      <c r="T68">
        <f>'Butterfly data entry'!U33</f>
        <v>0</v>
      </c>
      <c r="U68">
        <f>'Butterfly data entry'!V33</f>
        <v>0</v>
      </c>
      <c r="V68">
        <f>'Butterfly data entry'!W33</f>
        <v>0</v>
      </c>
      <c r="W68">
        <f>'Butterfly data entry'!X33</f>
        <v>0</v>
      </c>
      <c r="X68">
        <f>'Butterfly data entry'!Y33</f>
        <v>0</v>
      </c>
      <c r="Y68">
        <f>'Butterfly data entry'!Z33</f>
        <v>0</v>
      </c>
      <c r="Z68">
        <f>'Butterfly data entry'!AA33</f>
        <v>0</v>
      </c>
      <c r="AA68">
        <f>'Butterfly data entry'!AB33</f>
        <v>0</v>
      </c>
      <c r="AB68">
        <f>'Butterfly data entry'!AC33</f>
        <v>0</v>
      </c>
      <c r="AC68">
        <f>'Butterfly data entry'!AD33</f>
        <v>0</v>
      </c>
      <c r="AD68">
        <f>'Butterfly data entry'!AE33</f>
        <v>0</v>
      </c>
      <c r="AE68">
        <f>'Butterfly data entry'!AF33</f>
        <v>0</v>
      </c>
      <c r="AF68">
        <f>'Butterfly data entry'!AG33</f>
        <v>0</v>
      </c>
      <c r="AG68">
        <f>'Butterfly data entry'!AH33</f>
        <v>0</v>
      </c>
      <c r="AH68">
        <f>'Butterfly data entry'!AI33</f>
        <v>0</v>
      </c>
      <c r="AI68">
        <f>'Butterfly data entry'!AJ33</f>
        <v>0</v>
      </c>
      <c r="AJ68">
        <f>'Butterfly data entry'!AK33</f>
        <v>0</v>
      </c>
      <c r="AK68">
        <f>'Butterfly data entry'!AL33</f>
        <v>0</v>
      </c>
      <c r="AL68">
        <f>'Butterfly data entry'!AM33</f>
        <v>0</v>
      </c>
      <c r="AM68">
        <f>'Butterfly data entry'!AN33</f>
        <v>0</v>
      </c>
      <c r="AN68">
        <f>'Butterfly data entry'!AO33</f>
        <v>0</v>
      </c>
      <c r="AO68">
        <f>'Butterfly data entry'!AP33</f>
        <v>0</v>
      </c>
      <c r="AP68">
        <f>'Butterfly data entry'!AQ33</f>
        <v>0</v>
      </c>
      <c r="AQ68">
        <f>'Butterfly data entry'!AR33</f>
        <v>0</v>
      </c>
      <c r="AR68">
        <f>'Butterfly data entry'!AS33</f>
        <v>0</v>
      </c>
      <c r="AS68">
        <f>'Butterfly data entry'!AT33</f>
        <v>0</v>
      </c>
      <c r="AT68">
        <f>'Butterfly data entry'!AU33</f>
        <v>0</v>
      </c>
      <c r="AU68">
        <f>'Butterfly data entry'!AV33</f>
        <v>0</v>
      </c>
      <c r="AV68">
        <f>'Butterfly data entry'!AW33</f>
        <v>0</v>
      </c>
      <c r="AW68">
        <f>'Butterfly data entry'!AX33</f>
        <v>0</v>
      </c>
      <c r="AX68">
        <f>'Butterfly data entry'!AY33</f>
        <v>0</v>
      </c>
      <c r="AY68">
        <f>'Butterfly data entry'!AZ33</f>
        <v>0</v>
      </c>
      <c r="AZ68">
        <f>'Butterfly data entry'!BA33</f>
        <v>0</v>
      </c>
      <c r="BA68">
        <f>'Butterfly data entry'!BB33</f>
        <v>0</v>
      </c>
      <c r="BB68">
        <f>'Butterfly data entry'!BC33</f>
        <v>0</v>
      </c>
      <c r="BC68">
        <f>'Butterfly data entry'!BD33</f>
        <v>0</v>
      </c>
      <c r="BD68">
        <f>'Butterfly data entry'!BE33</f>
        <v>0</v>
      </c>
      <c r="BE68">
        <f>'Butterfly data entry'!BF33</f>
        <v>0</v>
      </c>
      <c r="BF68">
        <f>'Butterfly data entry'!BG33</f>
        <v>0</v>
      </c>
      <c r="BG68">
        <f>'Butterfly data entry'!BH33</f>
        <v>0</v>
      </c>
      <c r="BH68">
        <f>'Butterfly data entry'!BI33</f>
        <v>0</v>
      </c>
      <c r="BI68">
        <f>'Butterfly data entry'!BJ33</f>
        <v>0</v>
      </c>
      <c r="BJ68">
        <f>'Butterfly data entry'!BK33</f>
        <v>0</v>
      </c>
      <c r="BK68">
        <f>'Butterfly data entry'!BL33</f>
        <v>0</v>
      </c>
      <c r="BL68">
        <f>'Butterfly data entry'!BM33</f>
        <v>0</v>
      </c>
      <c r="BM68">
        <f>'Butterfly data entry'!BN33</f>
        <v>0</v>
      </c>
      <c r="BN68">
        <f>'Butterfly data entry'!BO33</f>
        <v>0</v>
      </c>
      <c r="BO68">
        <f>'Butterfly data entry'!BP33</f>
        <v>0</v>
      </c>
      <c r="BP68">
        <f>'Butterfly data entry'!BQ33</f>
        <v>0</v>
      </c>
      <c r="BQ68">
        <f>'Butterfly data entry'!BR33</f>
        <v>0</v>
      </c>
      <c r="BR68">
        <f>'Butterfly data entry'!BS33</f>
        <v>0</v>
      </c>
      <c r="BS68">
        <f>'Butterfly data entry'!BT33</f>
        <v>0</v>
      </c>
      <c r="BT68">
        <f>'Butterfly data entry'!BU33</f>
        <v>0</v>
      </c>
      <c r="BU68">
        <f>'Butterfly data entry'!BV33</f>
        <v>0</v>
      </c>
      <c r="BV68">
        <f>'Butterfly data entry'!BW33</f>
        <v>0</v>
      </c>
      <c r="BW68">
        <f>'Butterfly data entry'!BX33</f>
        <v>0</v>
      </c>
      <c r="BX68">
        <f>'Butterfly data entry'!BY33</f>
        <v>0</v>
      </c>
      <c r="BY68">
        <f>'Butterfly data entry'!BZ33</f>
        <v>0</v>
      </c>
      <c r="BZ68">
        <f>'Butterfly data entry'!CA33</f>
        <v>0</v>
      </c>
      <c r="CA68">
        <f>'Butterfly data entry'!CB33</f>
        <v>0</v>
      </c>
      <c r="CB68">
        <f>'Butterfly data entry'!CC33</f>
        <v>0</v>
      </c>
      <c r="CC68">
        <f>'Butterfly data entry'!CD33</f>
        <v>0</v>
      </c>
      <c r="CD68">
        <f>'Butterfly data entry'!CE33</f>
        <v>0</v>
      </c>
      <c r="CE68">
        <f>'Butterfly data entry'!CF33</f>
        <v>0</v>
      </c>
      <c r="CF68">
        <f>'Butterfly data entry'!CG33</f>
        <v>0</v>
      </c>
      <c r="CG68">
        <f>'Butterfly data entry'!CH33</f>
        <v>0</v>
      </c>
      <c r="CH68">
        <f>'Butterfly data entry'!CI33</f>
        <v>0</v>
      </c>
      <c r="CI68">
        <f>'Butterfly data entry'!CJ33</f>
        <v>0</v>
      </c>
      <c r="CJ68">
        <f>'Butterfly data entry'!CK33</f>
        <v>0</v>
      </c>
      <c r="CK68">
        <f>'Butterfly data entry'!CL33</f>
        <v>0</v>
      </c>
      <c r="CL68">
        <f>'Butterfly data entry'!CM33</f>
        <v>0</v>
      </c>
      <c r="CM68">
        <f>'Butterfly data entry'!CN33</f>
        <v>0</v>
      </c>
      <c r="CN68">
        <f>'Butterfly data entry'!CO33</f>
        <v>0</v>
      </c>
      <c r="CO68">
        <f>'Butterfly data entry'!CP33</f>
        <v>0</v>
      </c>
      <c r="CP68">
        <f>'Butterfly data entry'!CQ33</f>
        <v>0</v>
      </c>
      <c r="CQ68">
        <f>'Butterfly data entry'!CR33</f>
        <v>0</v>
      </c>
      <c r="CR68">
        <f>'Butterfly data entry'!CS33</f>
        <v>0</v>
      </c>
      <c r="CS68">
        <f>'Butterfly data entry'!CT33</f>
        <v>0</v>
      </c>
      <c r="CT68">
        <f>'Butterfly data entry'!CU33</f>
        <v>0</v>
      </c>
      <c r="CU68">
        <f>'Butterfly data entry'!CV33</f>
        <v>0</v>
      </c>
      <c r="CV68">
        <f>'Butterfly data entry'!CW33</f>
        <v>0</v>
      </c>
      <c r="CW68">
        <f>'Butterfly data entry'!CX33</f>
        <v>0</v>
      </c>
      <c r="CX68">
        <f>'Butterfly data entry'!CY33</f>
        <v>0</v>
      </c>
      <c r="CY68">
        <f>'Butterfly data entry'!CZ33</f>
        <v>0</v>
      </c>
      <c r="CZ68">
        <f>'Butterfly data entry'!DA33</f>
        <v>0</v>
      </c>
      <c r="DA68">
        <f>'Butterfly data entry'!DB33</f>
        <v>0</v>
      </c>
      <c r="DB68">
        <f>'Butterfly data entry'!DC33</f>
        <v>0</v>
      </c>
      <c r="DC68">
        <f>'Butterfly data entry'!DD33</f>
        <v>0</v>
      </c>
      <c r="DD68">
        <f>'Butterfly data entry'!DE33</f>
        <v>0</v>
      </c>
      <c r="DE68">
        <f>'Butterfly data entry'!DF33</f>
        <v>0</v>
      </c>
      <c r="DF68">
        <f>'Butterfly data entry'!DG33</f>
        <v>0</v>
      </c>
      <c r="DG68">
        <f>'Butterfly data entry'!DH33</f>
        <v>0</v>
      </c>
      <c r="DH68">
        <f>'Butterfly data entry'!DI33</f>
        <v>0</v>
      </c>
      <c r="DI68">
        <f>'Butterfly data entry'!DJ33</f>
        <v>0</v>
      </c>
      <c r="DJ68">
        <f>'Butterfly data entry'!DK33</f>
        <v>0</v>
      </c>
      <c r="DK68">
        <f>'Butterfly data entry'!DL33</f>
        <v>0</v>
      </c>
      <c r="DL68">
        <f>'Butterfly data entry'!DM33</f>
        <v>0</v>
      </c>
      <c r="DM68">
        <f>'Butterfly data entry'!DN33</f>
        <v>0</v>
      </c>
      <c r="DN68">
        <f>'Butterfly data entry'!DO33</f>
        <v>0</v>
      </c>
      <c r="DO68">
        <f>'Butterfly data entry'!DP33</f>
        <v>0</v>
      </c>
      <c r="DP68">
        <f>'Butterfly data entry'!DQ33</f>
        <v>0</v>
      </c>
      <c r="DQ68">
        <f>'Butterfly data entry'!DR33</f>
        <v>0</v>
      </c>
      <c r="DR68">
        <f>'Butterfly data entry'!DS33</f>
        <v>0</v>
      </c>
      <c r="DS68">
        <f>'Butterfly data entry'!DT33</f>
        <v>0</v>
      </c>
      <c r="DU68">
        <f t="shared" si="12"/>
        <v>0</v>
      </c>
    </row>
    <row r="69" spans="1:125" x14ac:dyDescent="0.25">
      <c r="A69">
        <f t="shared" ref="A69" si="33">A31</f>
        <v>0</v>
      </c>
      <c r="B69">
        <f>'Butterfly data entry'!C34</f>
        <v>0</v>
      </c>
      <c r="C69">
        <f>'Butterfly data entry'!D34</f>
        <v>0</v>
      </c>
      <c r="D69">
        <f>'Butterfly data entry'!E34</f>
        <v>0</v>
      </c>
      <c r="E69">
        <f>'Butterfly data entry'!F34</f>
        <v>0</v>
      </c>
      <c r="F69">
        <f>'Butterfly data entry'!G34</f>
        <v>0</v>
      </c>
      <c r="G69">
        <f>'Butterfly data entry'!H34</f>
        <v>0</v>
      </c>
      <c r="H69">
        <f>'Butterfly data entry'!I34</f>
        <v>0</v>
      </c>
      <c r="I69">
        <f>'Butterfly data entry'!J34</f>
        <v>0</v>
      </c>
      <c r="J69">
        <f>'Butterfly data entry'!K34</f>
        <v>0</v>
      </c>
      <c r="K69">
        <f>'Butterfly data entry'!L34</f>
        <v>0</v>
      </c>
      <c r="L69">
        <f>'Butterfly data entry'!M34</f>
        <v>0</v>
      </c>
      <c r="M69">
        <f>'Butterfly data entry'!N34</f>
        <v>0</v>
      </c>
      <c r="N69">
        <f>'Butterfly data entry'!O34</f>
        <v>0</v>
      </c>
      <c r="O69">
        <f>'Butterfly data entry'!P34</f>
        <v>0</v>
      </c>
      <c r="P69">
        <f>'Butterfly data entry'!Q34</f>
        <v>0</v>
      </c>
      <c r="Q69">
        <f>'Butterfly data entry'!R34</f>
        <v>0</v>
      </c>
      <c r="R69">
        <f>'Butterfly data entry'!S34</f>
        <v>0</v>
      </c>
      <c r="S69">
        <f>'Butterfly data entry'!T34</f>
        <v>0</v>
      </c>
      <c r="T69">
        <f>'Butterfly data entry'!U34</f>
        <v>0</v>
      </c>
      <c r="U69">
        <f>'Butterfly data entry'!V34</f>
        <v>0</v>
      </c>
      <c r="V69">
        <f>'Butterfly data entry'!W34</f>
        <v>0</v>
      </c>
      <c r="W69">
        <f>'Butterfly data entry'!X34</f>
        <v>0</v>
      </c>
      <c r="X69">
        <f>'Butterfly data entry'!Y34</f>
        <v>0</v>
      </c>
      <c r="Y69">
        <f>'Butterfly data entry'!Z34</f>
        <v>0</v>
      </c>
      <c r="Z69">
        <f>'Butterfly data entry'!AA34</f>
        <v>0</v>
      </c>
      <c r="AA69">
        <f>'Butterfly data entry'!AB34</f>
        <v>0</v>
      </c>
      <c r="AB69">
        <f>'Butterfly data entry'!AC34</f>
        <v>0</v>
      </c>
      <c r="AC69">
        <f>'Butterfly data entry'!AD34</f>
        <v>0</v>
      </c>
      <c r="AD69">
        <f>'Butterfly data entry'!AE34</f>
        <v>0</v>
      </c>
      <c r="AE69">
        <f>'Butterfly data entry'!AF34</f>
        <v>0</v>
      </c>
      <c r="AF69">
        <f>'Butterfly data entry'!AG34</f>
        <v>0</v>
      </c>
      <c r="AG69">
        <f>'Butterfly data entry'!AH34</f>
        <v>0</v>
      </c>
      <c r="AH69">
        <f>'Butterfly data entry'!AI34</f>
        <v>0</v>
      </c>
      <c r="AI69">
        <f>'Butterfly data entry'!AJ34</f>
        <v>0</v>
      </c>
      <c r="AJ69">
        <f>'Butterfly data entry'!AK34</f>
        <v>0</v>
      </c>
      <c r="AK69">
        <f>'Butterfly data entry'!AL34</f>
        <v>0</v>
      </c>
      <c r="AL69">
        <f>'Butterfly data entry'!AM34</f>
        <v>0</v>
      </c>
      <c r="AM69">
        <f>'Butterfly data entry'!AN34</f>
        <v>0</v>
      </c>
      <c r="AN69">
        <f>'Butterfly data entry'!AO34</f>
        <v>0</v>
      </c>
      <c r="AO69">
        <f>'Butterfly data entry'!AP34</f>
        <v>0</v>
      </c>
      <c r="AP69">
        <f>'Butterfly data entry'!AQ34</f>
        <v>0</v>
      </c>
      <c r="AQ69">
        <f>'Butterfly data entry'!AR34</f>
        <v>0</v>
      </c>
      <c r="AR69">
        <f>'Butterfly data entry'!AS34</f>
        <v>0</v>
      </c>
      <c r="AS69">
        <f>'Butterfly data entry'!AT34</f>
        <v>0</v>
      </c>
      <c r="AT69">
        <f>'Butterfly data entry'!AU34</f>
        <v>0</v>
      </c>
      <c r="AU69">
        <f>'Butterfly data entry'!AV34</f>
        <v>0</v>
      </c>
      <c r="AV69">
        <f>'Butterfly data entry'!AW34</f>
        <v>0</v>
      </c>
      <c r="AW69">
        <f>'Butterfly data entry'!AX34</f>
        <v>0</v>
      </c>
      <c r="AX69">
        <f>'Butterfly data entry'!AY34</f>
        <v>0</v>
      </c>
      <c r="AY69">
        <f>'Butterfly data entry'!AZ34</f>
        <v>0</v>
      </c>
      <c r="AZ69">
        <f>'Butterfly data entry'!BA34</f>
        <v>0</v>
      </c>
      <c r="BA69">
        <f>'Butterfly data entry'!BB34</f>
        <v>0</v>
      </c>
      <c r="BB69">
        <f>'Butterfly data entry'!BC34</f>
        <v>0</v>
      </c>
      <c r="BC69">
        <f>'Butterfly data entry'!BD34</f>
        <v>0</v>
      </c>
      <c r="BD69">
        <f>'Butterfly data entry'!BE34</f>
        <v>0</v>
      </c>
      <c r="BE69">
        <f>'Butterfly data entry'!BF34</f>
        <v>0</v>
      </c>
      <c r="BF69">
        <f>'Butterfly data entry'!BG34</f>
        <v>0</v>
      </c>
      <c r="BG69">
        <f>'Butterfly data entry'!BH34</f>
        <v>0</v>
      </c>
      <c r="BH69">
        <f>'Butterfly data entry'!BI34</f>
        <v>0</v>
      </c>
      <c r="BI69">
        <f>'Butterfly data entry'!BJ34</f>
        <v>0</v>
      </c>
      <c r="BJ69">
        <f>'Butterfly data entry'!BK34</f>
        <v>0</v>
      </c>
      <c r="BK69">
        <f>'Butterfly data entry'!BL34</f>
        <v>0</v>
      </c>
      <c r="BL69">
        <f>'Butterfly data entry'!BM34</f>
        <v>0</v>
      </c>
      <c r="BM69">
        <f>'Butterfly data entry'!BN34</f>
        <v>0</v>
      </c>
      <c r="BN69">
        <f>'Butterfly data entry'!BO34</f>
        <v>0</v>
      </c>
      <c r="BO69">
        <f>'Butterfly data entry'!BP34</f>
        <v>0</v>
      </c>
      <c r="BP69">
        <f>'Butterfly data entry'!BQ34</f>
        <v>0</v>
      </c>
      <c r="BQ69">
        <f>'Butterfly data entry'!BR34</f>
        <v>0</v>
      </c>
      <c r="BR69">
        <f>'Butterfly data entry'!BS34</f>
        <v>0</v>
      </c>
      <c r="BS69">
        <f>'Butterfly data entry'!BT34</f>
        <v>0</v>
      </c>
      <c r="BT69">
        <f>'Butterfly data entry'!BU34</f>
        <v>0</v>
      </c>
      <c r="BU69">
        <f>'Butterfly data entry'!BV34</f>
        <v>0</v>
      </c>
      <c r="BV69">
        <f>'Butterfly data entry'!BW34</f>
        <v>0</v>
      </c>
      <c r="BW69">
        <f>'Butterfly data entry'!BX34</f>
        <v>0</v>
      </c>
      <c r="BX69">
        <f>'Butterfly data entry'!BY34</f>
        <v>0</v>
      </c>
      <c r="BY69">
        <f>'Butterfly data entry'!BZ34</f>
        <v>0</v>
      </c>
      <c r="BZ69">
        <f>'Butterfly data entry'!CA34</f>
        <v>0</v>
      </c>
      <c r="CA69">
        <f>'Butterfly data entry'!CB34</f>
        <v>0</v>
      </c>
      <c r="CB69">
        <f>'Butterfly data entry'!CC34</f>
        <v>0</v>
      </c>
      <c r="CC69">
        <f>'Butterfly data entry'!CD34</f>
        <v>0</v>
      </c>
      <c r="CD69">
        <f>'Butterfly data entry'!CE34</f>
        <v>0</v>
      </c>
      <c r="CE69">
        <f>'Butterfly data entry'!CF34</f>
        <v>0</v>
      </c>
      <c r="CF69">
        <f>'Butterfly data entry'!CG34</f>
        <v>0</v>
      </c>
      <c r="CG69">
        <f>'Butterfly data entry'!CH34</f>
        <v>0</v>
      </c>
      <c r="CH69">
        <f>'Butterfly data entry'!CI34</f>
        <v>0</v>
      </c>
      <c r="CI69">
        <f>'Butterfly data entry'!CJ34</f>
        <v>0</v>
      </c>
      <c r="CJ69">
        <f>'Butterfly data entry'!CK34</f>
        <v>0</v>
      </c>
      <c r="CK69">
        <f>'Butterfly data entry'!CL34</f>
        <v>0</v>
      </c>
      <c r="CL69">
        <f>'Butterfly data entry'!CM34</f>
        <v>0</v>
      </c>
      <c r="CM69">
        <f>'Butterfly data entry'!CN34</f>
        <v>0</v>
      </c>
      <c r="CN69">
        <f>'Butterfly data entry'!CO34</f>
        <v>0</v>
      </c>
      <c r="CO69">
        <f>'Butterfly data entry'!CP34</f>
        <v>0</v>
      </c>
      <c r="CP69">
        <f>'Butterfly data entry'!CQ34</f>
        <v>0</v>
      </c>
      <c r="CQ69">
        <f>'Butterfly data entry'!CR34</f>
        <v>0</v>
      </c>
      <c r="CR69">
        <f>'Butterfly data entry'!CS34</f>
        <v>0</v>
      </c>
      <c r="CS69">
        <f>'Butterfly data entry'!CT34</f>
        <v>0</v>
      </c>
      <c r="CT69">
        <f>'Butterfly data entry'!CU34</f>
        <v>0</v>
      </c>
      <c r="CU69">
        <f>'Butterfly data entry'!CV34</f>
        <v>0</v>
      </c>
      <c r="CV69">
        <f>'Butterfly data entry'!CW34</f>
        <v>0</v>
      </c>
      <c r="CW69">
        <f>'Butterfly data entry'!CX34</f>
        <v>0</v>
      </c>
      <c r="CX69">
        <f>'Butterfly data entry'!CY34</f>
        <v>0</v>
      </c>
      <c r="CY69">
        <f>'Butterfly data entry'!CZ34</f>
        <v>0</v>
      </c>
      <c r="CZ69">
        <f>'Butterfly data entry'!DA34</f>
        <v>0</v>
      </c>
      <c r="DA69">
        <f>'Butterfly data entry'!DB34</f>
        <v>0</v>
      </c>
      <c r="DB69">
        <f>'Butterfly data entry'!DC34</f>
        <v>0</v>
      </c>
      <c r="DC69">
        <f>'Butterfly data entry'!DD34</f>
        <v>0</v>
      </c>
      <c r="DD69">
        <f>'Butterfly data entry'!DE34</f>
        <v>0</v>
      </c>
      <c r="DE69">
        <f>'Butterfly data entry'!DF34</f>
        <v>0</v>
      </c>
      <c r="DF69">
        <f>'Butterfly data entry'!DG34</f>
        <v>0</v>
      </c>
      <c r="DG69">
        <f>'Butterfly data entry'!DH34</f>
        <v>0</v>
      </c>
      <c r="DH69">
        <f>'Butterfly data entry'!DI34</f>
        <v>0</v>
      </c>
      <c r="DI69">
        <f>'Butterfly data entry'!DJ34</f>
        <v>0</v>
      </c>
      <c r="DJ69">
        <f>'Butterfly data entry'!DK34</f>
        <v>0</v>
      </c>
      <c r="DK69">
        <f>'Butterfly data entry'!DL34</f>
        <v>0</v>
      </c>
      <c r="DL69">
        <f>'Butterfly data entry'!DM34</f>
        <v>0</v>
      </c>
      <c r="DM69">
        <f>'Butterfly data entry'!DN34</f>
        <v>0</v>
      </c>
      <c r="DN69">
        <f>'Butterfly data entry'!DO34</f>
        <v>0</v>
      </c>
      <c r="DO69">
        <f>'Butterfly data entry'!DP34</f>
        <v>0</v>
      </c>
      <c r="DP69">
        <f>'Butterfly data entry'!DQ34</f>
        <v>0</v>
      </c>
      <c r="DQ69">
        <f>'Butterfly data entry'!DR34</f>
        <v>0</v>
      </c>
      <c r="DR69">
        <f>'Butterfly data entry'!DS34</f>
        <v>0</v>
      </c>
      <c r="DS69">
        <f>'Butterfly data entry'!DT34</f>
        <v>0</v>
      </c>
      <c r="DU69">
        <f t="shared" si="12"/>
        <v>0</v>
      </c>
    </row>
    <row r="70" spans="1:125" x14ac:dyDescent="0.25">
      <c r="A70">
        <f t="shared" ref="A70" si="34">A32</f>
        <v>0</v>
      </c>
      <c r="B70">
        <f>'Butterfly data entry'!C35</f>
        <v>0</v>
      </c>
      <c r="C70">
        <f>'Butterfly data entry'!D35</f>
        <v>0</v>
      </c>
      <c r="D70">
        <f>'Butterfly data entry'!E35</f>
        <v>0</v>
      </c>
      <c r="E70">
        <f>'Butterfly data entry'!F35</f>
        <v>0</v>
      </c>
      <c r="F70">
        <f>'Butterfly data entry'!G35</f>
        <v>0</v>
      </c>
      <c r="G70">
        <f>'Butterfly data entry'!H35</f>
        <v>0</v>
      </c>
      <c r="H70">
        <f>'Butterfly data entry'!I35</f>
        <v>0</v>
      </c>
      <c r="I70">
        <f>'Butterfly data entry'!J35</f>
        <v>0</v>
      </c>
      <c r="J70">
        <f>'Butterfly data entry'!K35</f>
        <v>0</v>
      </c>
      <c r="K70">
        <f>'Butterfly data entry'!L35</f>
        <v>0</v>
      </c>
      <c r="L70">
        <f>'Butterfly data entry'!M35</f>
        <v>0</v>
      </c>
      <c r="M70">
        <f>'Butterfly data entry'!N35</f>
        <v>0</v>
      </c>
      <c r="N70">
        <f>'Butterfly data entry'!O35</f>
        <v>0</v>
      </c>
      <c r="O70">
        <f>'Butterfly data entry'!P35</f>
        <v>0</v>
      </c>
      <c r="P70">
        <f>'Butterfly data entry'!Q35</f>
        <v>0</v>
      </c>
      <c r="Q70">
        <f>'Butterfly data entry'!R35</f>
        <v>0</v>
      </c>
      <c r="R70">
        <f>'Butterfly data entry'!S35</f>
        <v>0</v>
      </c>
      <c r="S70">
        <f>'Butterfly data entry'!T35</f>
        <v>0</v>
      </c>
      <c r="T70">
        <f>'Butterfly data entry'!U35</f>
        <v>0</v>
      </c>
      <c r="U70">
        <f>'Butterfly data entry'!V35</f>
        <v>0</v>
      </c>
      <c r="V70">
        <f>'Butterfly data entry'!W35</f>
        <v>0</v>
      </c>
      <c r="W70">
        <f>'Butterfly data entry'!X35</f>
        <v>0</v>
      </c>
      <c r="X70">
        <f>'Butterfly data entry'!Y35</f>
        <v>0</v>
      </c>
      <c r="Y70">
        <f>'Butterfly data entry'!Z35</f>
        <v>0</v>
      </c>
      <c r="Z70">
        <f>'Butterfly data entry'!AA35</f>
        <v>0</v>
      </c>
      <c r="AA70">
        <f>'Butterfly data entry'!AB35</f>
        <v>0</v>
      </c>
      <c r="AB70">
        <f>'Butterfly data entry'!AC35</f>
        <v>0</v>
      </c>
      <c r="AC70">
        <f>'Butterfly data entry'!AD35</f>
        <v>0</v>
      </c>
      <c r="AD70">
        <f>'Butterfly data entry'!AE35</f>
        <v>0</v>
      </c>
      <c r="AE70">
        <f>'Butterfly data entry'!AF35</f>
        <v>0</v>
      </c>
      <c r="AF70">
        <f>'Butterfly data entry'!AG35</f>
        <v>0</v>
      </c>
      <c r="AG70">
        <f>'Butterfly data entry'!AH35</f>
        <v>0</v>
      </c>
      <c r="AH70">
        <f>'Butterfly data entry'!AI35</f>
        <v>0</v>
      </c>
      <c r="AI70">
        <f>'Butterfly data entry'!AJ35</f>
        <v>0</v>
      </c>
      <c r="AJ70">
        <f>'Butterfly data entry'!AK35</f>
        <v>0</v>
      </c>
      <c r="AK70">
        <f>'Butterfly data entry'!AL35</f>
        <v>0</v>
      </c>
      <c r="AL70">
        <f>'Butterfly data entry'!AM35</f>
        <v>0</v>
      </c>
      <c r="AM70">
        <f>'Butterfly data entry'!AN35</f>
        <v>0</v>
      </c>
      <c r="AN70">
        <f>'Butterfly data entry'!AO35</f>
        <v>0</v>
      </c>
      <c r="AO70">
        <f>'Butterfly data entry'!AP35</f>
        <v>0</v>
      </c>
      <c r="AP70">
        <f>'Butterfly data entry'!AQ35</f>
        <v>0</v>
      </c>
      <c r="AQ70">
        <f>'Butterfly data entry'!AR35</f>
        <v>0</v>
      </c>
      <c r="AR70">
        <f>'Butterfly data entry'!AS35</f>
        <v>0</v>
      </c>
      <c r="AS70">
        <f>'Butterfly data entry'!AT35</f>
        <v>0</v>
      </c>
      <c r="AT70">
        <f>'Butterfly data entry'!AU35</f>
        <v>0</v>
      </c>
      <c r="AU70">
        <f>'Butterfly data entry'!AV35</f>
        <v>0</v>
      </c>
      <c r="AV70">
        <f>'Butterfly data entry'!AW35</f>
        <v>0</v>
      </c>
      <c r="AW70">
        <f>'Butterfly data entry'!AX35</f>
        <v>0</v>
      </c>
      <c r="AX70">
        <f>'Butterfly data entry'!AY35</f>
        <v>0</v>
      </c>
      <c r="AY70">
        <f>'Butterfly data entry'!AZ35</f>
        <v>0</v>
      </c>
      <c r="AZ70">
        <f>'Butterfly data entry'!BA35</f>
        <v>0</v>
      </c>
      <c r="BA70">
        <f>'Butterfly data entry'!BB35</f>
        <v>0</v>
      </c>
      <c r="BB70">
        <f>'Butterfly data entry'!BC35</f>
        <v>0</v>
      </c>
      <c r="BC70">
        <f>'Butterfly data entry'!BD35</f>
        <v>0</v>
      </c>
      <c r="BD70">
        <f>'Butterfly data entry'!BE35</f>
        <v>0</v>
      </c>
      <c r="BE70">
        <f>'Butterfly data entry'!BF35</f>
        <v>0</v>
      </c>
      <c r="BF70">
        <f>'Butterfly data entry'!BG35</f>
        <v>0</v>
      </c>
      <c r="BG70">
        <f>'Butterfly data entry'!BH35</f>
        <v>0</v>
      </c>
      <c r="BH70">
        <f>'Butterfly data entry'!BI35</f>
        <v>0</v>
      </c>
      <c r="BI70">
        <f>'Butterfly data entry'!BJ35</f>
        <v>0</v>
      </c>
      <c r="BJ70">
        <f>'Butterfly data entry'!BK35</f>
        <v>0</v>
      </c>
      <c r="BK70">
        <f>'Butterfly data entry'!BL35</f>
        <v>0</v>
      </c>
      <c r="BL70">
        <f>'Butterfly data entry'!BM35</f>
        <v>0</v>
      </c>
      <c r="BM70">
        <f>'Butterfly data entry'!BN35</f>
        <v>0</v>
      </c>
      <c r="BN70">
        <f>'Butterfly data entry'!BO35</f>
        <v>0</v>
      </c>
      <c r="BO70">
        <f>'Butterfly data entry'!BP35</f>
        <v>0</v>
      </c>
      <c r="BP70">
        <f>'Butterfly data entry'!BQ35</f>
        <v>0</v>
      </c>
      <c r="BQ70">
        <f>'Butterfly data entry'!BR35</f>
        <v>0</v>
      </c>
      <c r="BR70">
        <f>'Butterfly data entry'!BS35</f>
        <v>0</v>
      </c>
      <c r="BS70">
        <f>'Butterfly data entry'!BT35</f>
        <v>0</v>
      </c>
      <c r="BT70">
        <f>'Butterfly data entry'!BU35</f>
        <v>0</v>
      </c>
      <c r="BU70">
        <f>'Butterfly data entry'!BV35</f>
        <v>0</v>
      </c>
      <c r="BV70">
        <f>'Butterfly data entry'!BW35</f>
        <v>0</v>
      </c>
      <c r="BW70">
        <f>'Butterfly data entry'!BX35</f>
        <v>0</v>
      </c>
      <c r="BX70">
        <f>'Butterfly data entry'!BY35</f>
        <v>0</v>
      </c>
      <c r="BY70">
        <f>'Butterfly data entry'!BZ35</f>
        <v>0</v>
      </c>
      <c r="BZ70">
        <f>'Butterfly data entry'!CA35</f>
        <v>0</v>
      </c>
      <c r="CA70">
        <f>'Butterfly data entry'!CB35</f>
        <v>0</v>
      </c>
      <c r="CB70">
        <f>'Butterfly data entry'!CC35</f>
        <v>0</v>
      </c>
      <c r="CC70">
        <f>'Butterfly data entry'!CD35</f>
        <v>0</v>
      </c>
      <c r="CD70">
        <f>'Butterfly data entry'!CE35</f>
        <v>0</v>
      </c>
      <c r="CE70">
        <f>'Butterfly data entry'!CF35</f>
        <v>0</v>
      </c>
      <c r="CF70">
        <f>'Butterfly data entry'!CG35</f>
        <v>0</v>
      </c>
      <c r="CG70">
        <f>'Butterfly data entry'!CH35</f>
        <v>0</v>
      </c>
      <c r="CH70">
        <f>'Butterfly data entry'!CI35</f>
        <v>0</v>
      </c>
      <c r="CI70">
        <f>'Butterfly data entry'!CJ35</f>
        <v>0</v>
      </c>
      <c r="CJ70">
        <f>'Butterfly data entry'!CK35</f>
        <v>0</v>
      </c>
      <c r="CK70">
        <f>'Butterfly data entry'!CL35</f>
        <v>0</v>
      </c>
      <c r="CL70">
        <f>'Butterfly data entry'!CM35</f>
        <v>0</v>
      </c>
      <c r="CM70">
        <f>'Butterfly data entry'!CN35</f>
        <v>0</v>
      </c>
      <c r="CN70">
        <f>'Butterfly data entry'!CO35</f>
        <v>0</v>
      </c>
      <c r="CO70">
        <f>'Butterfly data entry'!CP35</f>
        <v>0</v>
      </c>
      <c r="CP70">
        <f>'Butterfly data entry'!CQ35</f>
        <v>0</v>
      </c>
      <c r="CQ70">
        <f>'Butterfly data entry'!CR35</f>
        <v>0</v>
      </c>
      <c r="CR70">
        <f>'Butterfly data entry'!CS35</f>
        <v>0</v>
      </c>
      <c r="CS70">
        <f>'Butterfly data entry'!CT35</f>
        <v>0</v>
      </c>
      <c r="CT70">
        <f>'Butterfly data entry'!CU35</f>
        <v>0</v>
      </c>
      <c r="CU70">
        <f>'Butterfly data entry'!CV35</f>
        <v>0</v>
      </c>
      <c r="CV70">
        <f>'Butterfly data entry'!CW35</f>
        <v>0</v>
      </c>
      <c r="CW70">
        <f>'Butterfly data entry'!CX35</f>
        <v>0</v>
      </c>
      <c r="CX70">
        <f>'Butterfly data entry'!CY35</f>
        <v>0</v>
      </c>
      <c r="CY70">
        <f>'Butterfly data entry'!CZ35</f>
        <v>0</v>
      </c>
      <c r="CZ70">
        <f>'Butterfly data entry'!DA35</f>
        <v>0</v>
      </c>
      <c r="DA70">
        <f>'Butterfly data entry'!DB35</f>
        <v>0</v>
      </c>
      <c r="DB70">
        <f>'Butterfly data entry'!DC35</f>
        <v>0</v>
      </c>
      <c r="DC70">
        <f>'Butterfly data entry'!DD35</f>
        <v>0</v>
      </c>
      <c r="DD70">
        <f>'Butterfly data entry'!DE35</f>
        <v>0</v>
      </c>
      <c r="DE70">
        <f>'Butterfly data entry'!DF35</f>
        <v>0</v>
      </c>
      <c r="DF70">
        <f>'Butterfly data entry'!DG35</f>
        <v>0</v>
      </c>
      <c r="DG70">
        <f>'Butterfly data entry'!DH35</f>
        <v>0</v>
      </c>
      <c r="DH70">
        <f>'Butterfly data entry'!DI35</f>
        <v>0</v>
      </c>
      <c r="DI70">
        <f>'Butterfly data entry'!DJ35</f>
        <v>0</v>
      </c>
      <c r="DJ70">
        <f>'Butterfly data entry'!DK35</f>
        <v>0</v>
      </c>
      <c r="DK70">
        <f>'Butterfly data entry'!DL35</f>
        <v>0</v>
      </c>
      <c r="DL70">
        <f>'Butterfly data entry'!DM35</f>
        <v>0</v>
      </c>
      <c r="DM70">
        <f>'Butterfly data entry'!DN35</f>
        <v>0</v>
      </c>
      <c r="DN70">
        <f>'Butterfly data entry'!DO35</f>
        <v>0</v>
      </c>
      <c r="DO70">
        <f>'Butterfly data entry'!DP35</f>
        <v>0</v>
      </c>
      <c r="DP70">
        <f>'Butterfly data entry'!DQ35</f>
        <v>0</v>
      </c>
      <c r="DQ70">
        <f>'Butterfly data entry'!DR35</f>
        <v>0</v>
      </c>
      <c r="DR70">
        <f>'Butterfly data entry'!DS35</f>
        <v>0</v>
      </c>
      <c r="DS70">
        <f>'Butterfly data entry'!DT35</f>
        <v>0</v>
      </c>
      <c r="DU70">
        <f t="shared" si="12"/>
        <v>0</v>
      </c>
    </row>
    <row r="71" spans="1:125" x14ac:dyDescent="0.25">
      <c r="A71">
        <f t="shared" ref="A71" si="35">A33</f>
        <v>0</v>
      </c>
      <c r="B71">
        <f>'Butterfly data entry'!C36</f>
        <v>0</v>
      </c>
      <c r="C71">
        <f>'Butterfly data entry'!D36</f>
        <v>0</v>
      </c>
      <c r="D71">
        <f>'Butterfly data entry'!E36</f>
        <v>0</v>
      </c>
      <c r="E71">
        <f>'Butterfly data entry'!F36</f>
        <v>0</v>
      </c>
      <c r="F71">
        <f>'Butterfly data entry'!G36</f>
        <v>0</v>
      </c>
      <c r="G71">
        <f>'Butterfly data entry'!H36</f>
        <v>0</v>
      </c>
      <c r="H71">
        <f>'Butterfly data entry'!I36</f>
        <v>0</v>
      </c>
      <c r="I71">
        <f>'Butterfly data entry'!J36</f>
        <v>0</v>
      </c>
      <c r="J71">
        <f>'Butterfly data entry'!K36</f>
        <v>0</v>
      </c>
      <c r="K71">
        <f>'Butterfly data entry'!L36</f>
        <v>0</v>
      </c>
      <c r="L71">
        <f>'Butterfly data entry'!M36</f>
        <v>0</v>
      </c>
      <c r="M71">
        <f>'Butterfly data entry'!N36</f>
        <v>0</v>
      </c>
      <c r="N71">
        <f>'Butterfly data entry'!O36</f>
        <v>0</v>
      </c>
      <c r="O71">
        <f>'Butterfly data entry'!P36</f>
        <v>0</v>
      </c>
      <c r="P71">
        <f>'Butterfly data entry'!Q36</f>
        <v>0</v>
      </c>
      <c r="Q71">
        <f>'Butterfly data entry'!R36</f>
        <v>0</v>
      </c>
      <c r="R71">
        <f>'Butterfly data entry'!S36</f>
        <v>0</v>
      </c>
      <c r="S71">
        <f>'Butterfly data entry'!T36</f>
        <v>0</v>
      </c>
      <c r="T71">
        <f>'Butterfly data entry'!U36</f>
        <v>0</v>
      </c>
      <c r="U71">
        <f>'Butterfly data entry'!V36</f>
        <v>0</v>
      </c>
      <c r="V71">
        <f>'Butterfly data entry'!W36</f>
        <v>0</v>
      </c>
      <c r="W71">
        <f>'Butterfly data entry'!X36</f>
        <v>0</v>
      </c>
      <c r="X71">
        <f>'Butterfly data entry'!Y36</f>
        <v>0</v>
      </c>
      <c r="Y71">
        <f>'Butterfly data entry'!Z36</f>
        <v>0</v>
      </c>
      <c r="Z71">
        <f>'Butterfly data entry'!AA36</f>
        <v>0</v>
      </c>
      <c r="AA71">
        <f>'Butterfly data entry'!AB36</f>
        <v>0</v>
      </c>
      <c r="AB71">
        <f>'Butterfly data entry'!AC36</f>
        <v>0</v>
      </c>
      <c r="AC71">
        <f>'Butterfly data entry'!AD36</f>
        <v>0</v>
      </c>
      <c r="AD71">
        <f>'Butterfly data entry'!AE36</f>
        <v>0</v>
      </c>
      <c r="AE71">
        <f>'Butterfly data entry'!AF36</f>
        <v>0</v>
      </c>
      <c r="AF71">
        <f>'Butterfly data entry'!AG36</f>
        <v>0</v>
      </c>
      <c r="AG71">
        <f>'Butterfly data entry'!AH36</f>
        <v>0</v>
      </c>
      <c r="AH71">
        <f>'Butterfly data entry'!AI36</f>
        <v>0</v>
      </c>
      <c r="AI71">
        <f>'Butterfly data entry'!AJ36</f>
        <v>0</v>
      </c>
      <c r="AJ71">
        <f>'Butterfly data entry'!AK36</f>
        <v>0</v>
      </c>
      <c r="AK71">
        <f>'Butterfly data entry'!AL36</f>
        <v>0</v>
      </c>
      <c r="AL71">
        <f>'Butterfly data entry'!AM36</f>
        <v>0</v>
      </c>
      <c r="AM71">
        <f>'Butterfly data entry'!AN36</f>
        <v>0</v>
      </c>
      <c r="AN71">
        <f>'Butterfly data entry'!AO36</f>
        <v>0</v>
      </c>
      <c r="AO71">
        <f>'Butterfly data entry'!AP36</f>
        <v>0</v>
      </c>
      <c r="AP71">
        <f>'Butterfly data entry'!AQ36</f>
        <v>0</v>
      </c>
      <c r="AQ71">
        <f>'Butterfly data entry'!AR36</f>
        <v>0</v>
      </c>
      <c r="AR71">
        <f>'Butterfly data entry'!AS36</f>
        <v>0</v>
      </c>
      <c r="AS71">
        <f>'Butterfly data entry'!AT36</f>
        <v>0</v>
      </c>
      <c r="AT71">
        <f>'Butterfly data entry'!AU36</f>
        <v>0</v>
      </c>
      <c r="AU71">
        <f>'Butterfly data entry'!AV36</f>
        <v>0</v>
      </c>
      <c r="AV71">
        <f>'Butterfly data entry'!AW36</f>
        <v>0</v>
      </c>
      <c r="AW71">
        <f>'Butterfly data entry'!AX36</f>
        <v>0</v>
      </c>
      <c r="AX71">
        <f>'Butterfly data entry'!AY36</f>
        <v>0</v>
      </c>
      <c r="AY71">
        <f>'Butterfly data entry'!AZ36</f>
        <v>0</v>
      </c>
      <c r="AZ71">
        <f>'Butterfly data entry'!BA36</f>
        <v>0</v>
      </c>
      <c r="BA71">
        <f>'Butterfly data entry'!BB36</f>
        <v>0</v>
      </c>
      <c r="BB71">
        <f>'Butterfly data entry'!BC36</f>
        <v>0</v>
      </c>
      <c r="BC71">
        <f>'Butterfly data entry'!BD36</f>
        <v>0</v>
      </c>
      <c r="BD71">
        <f>'Butterfly data entry'!BE36</f>
        <v>0</v>
      </c>
      <c r="BE71">
        <f>'Butterfly data entry'!BF36</f>
        <v>0</v>
      </c>
      <c r="BF71">
        <f>'Butterfly data entry'!BG36</f>
        <v>0</v>
      </c>
      <c r="BG71">
        <f>'Butterfly data entry'!BH36</f>
        <v>0</v>
      </c>
      <c r="BH71">
        <f>'Butterfly data entry'!BI36</f>
        <v>0</v>
      </c>
      <c r="BI71">
        <f>'Butterfly data entry'!BJ36</f>
        <v>0</v>
      </c>
      <c r="BJ71">
        <f>'Butterfly data entry'!BK36</f>
        <v>0</v>
      </c>
      <c r="BK71">
        <f>'Butterfly data entry'!BL36</f>
        <v>0</v>
      </c>
      <c r="BL71">
        <f>'Butterfly data entry'!BM36</f>
        <v>0</v>
      </c>
      <c r="BM71">
        <f>'Butterfly data entry'!BN36</f>
        <v>0</v>
      </c>
      <c r="BN71">
        <f>'Butterfly data entry'!BO36</f>
        <v>0</v>
      </c>
      <c r="BO71">
        <f>'Butterfly data entry'!BP36</f>
        <v>0</v>
      </c>
      <c r="BP71">
        <f>'Butterfly data entry'!BQ36</f>
        <v>0</v>
      </c>
      <c r="BQ71">
        <f>'Butterfly data entry'!BR36</f>
        <v>0</v>
      </c>
      <c r="BR71">
        <f>'Butterfly data entry'!BS36</f>
        <v>0</v>
      </c>
      <c r="BS71">
        <f>'Butterfly data entry'!BT36</f>
        <v>0</v>
      </c>
      <c r="BT71">
        <f>'Butterfly data entry'!BU36</f>
        <v>0</v>
      </c>
      <c r="BU71">
        <f>'Butterfly data entry'!BV36</f>
        <v>0</v>
      </c>
      <c r="BV71">
        <f>'Butterfly data entry'!BW36</f>
        <v>0</v>
      </c>
      <c r="BW71">
        <f>'Butterfly data entry'!BX36</f>
        <v>0</v>
      </c>
      <c r="BX71">
        <f>'Butterfly data entry'!BY36</f>
        <v>0</v>
      </c>
      <c r="BY71">
        <f>'Butterfly data entry'!BZ36</f>
        <v>0</v>
      </c>
      <c r="BZ71">
        <f>'Butterfly data entry'!CA36</f>
        <v>0</v>
      </c>
      <c r="CA71">
        <f>'Butterfly data entry'!CB36</f>
        <v>0</v>
      </c>
      <c r="CB71">
        <f>'Butterfly data entry'!CC36</f>
        <v>0</v>
      </c>
      <c r="CC71">
        <f>'Butterfly data entry'!CD36</f>
        <v>0</v>
      </c>
      <c r="CD71">
        <f>'Butterfly data entry'!CE36</f>
        <v>0</v>
      </c>
      <c r="CE71">
        <f>'Butterfly data entry'!CF36</f>
        <v>0</v>
      </c>
      <c r="CF71">
        <f>'Butterfly data entry'!CG36</f>
        <v>0</v>
      </c>
      <c r="CG71">
        <f>'Butterfly data entry'!CH36</f>
        <v>0</v>
      </c>
      <c r="CH71">
        <f>'Butterfly data entry'!CI36</f>
        <v>0</v>
      </c>
      <c r="CI71">
        <f>'Butterfly data entry'!CJ36</f>
        <v>0</v>
      </c>
      <c r="CJ71">
        <f>'Butterfly data entry'!CK36</f>
        <v>0</v>
      </c>
      <c r="CK71">
        <f>'Butterfly data entry'!CL36</f>
        <v>0</v>
      </c>
      <c r="CL71">
        <f>'Butterfly data entry'!CM36</f>
        <v>0</v>
      </c>
      <c r="CM71">
        <f>'Butterfly data entry'!CN36</f>
        <v>0</v>
      </c>
      <c r="CN71">
        <f>'Butterfly data entry'!CO36</f>
        <v>0</v>
      </c>
      <c r="CO71">
        <f>'Butterfly data entry'!CP36</f>
        <v>0</v>
      </c>
      <c r="CP71">
        <f>'Butterfly data entry'!CQ36</f>
        <v>0</v>
      </c>
      <c r="CQ71">
        <f>'Butterfly data entry'!CR36</f>
        <v>0</v>
      </c>
      <c r="CR71">
        <f>'Butterfly data entry'!CS36</f>
        <v>0</v>
      </c>
      <c r="CS71">
        <f>'Butterfly data entry'!CT36</f>
        <v>0</v>
      </c>
      <c r="CT71">
        <f>'Butterfly data entry'!CU36</f>
        <v>0</v>
      </c>
      <c r="CU71">
        <f>'Butterfly data entry'!CV36</f>
        <v>0</v>
      </c>
      <c r="CV71">
        <f>'Butterfly data entry'!CW36</f>
        <v>0</v>
      </c>
      <c r="CW71">
        <f>'Butterfly data entry'!CX36</f>
        <v>0</v>
      </c>
      <c r="CX71">
        <f>'Butterfly data entry'!CY36</f>
        <v>0</v>
      </c>
      <c r="CY71">
        <f>'Butterfly data entry'!CZ36</f>
        <v>0</v>
      </c>
      <c r="CZ71">
        <f>'Butterfly data entry'!DA36</f>
        <v>0</v>
      </c>
      <c r="DA71">
        <f>'Butterfly data entry'!DB36</f>
        <v>0</v>
      </c>
      <c r="DB71">
        <f>'Butterfly data entry'!DC36</f>
        <v>0</v>
      </c>
      <c r="DC71">
        <f>'Butterfly data entry'!DD36</f>
        <v>0</v>
      </c>
      <c r="DD71">
        <f>'Butterfly data entry'!DE36</f>
        <v>0</v>
      </c>
      <c r="DE71">
        <f>'Butterfly data entry'!DF36</f>
        <v>0</v>
      </c>
      <c r="DF71">
        <f>'Butterfly data entry'!DG36</f>
        <v>0</v>
      </c>
      <c r="DG71">
        <f>'Butterfly data entry'!DH36</f>
        <v>0</v>
      </c>
      <c r="DH71">
        <f>'Butterfly data entry'!DI36</f>
        <v>0</v>
      </c>
      <c r="DI71">
        <f>'Butterfly data entry'!DJ36</f>
        <v>0</v>
      </c>
      <c r="DJ71">
        <f>'Butterfly data entry'!DK36</f>
        <v>0</v>
      </c>
      <c r="DK71">
        <f>'Butterfly data entry'!DL36</f>
        <v>0</v>
      </c>
      <c r="DL71">
        <f>'Butterfly data entry'!DM36</f>
        <v>0</v>
      </c>
      <c r="DM71">
        <f>'Butterfly data entry'!DN36</f>
        <v>0</v>
      </c>
      <c r="DN71">
        <f>'Butterfly data entry'!DO36</f>
        <v>0</v>
      </c>
      <c r="DO71">
        <f>'Butterfly data entry'!DP36</f>
        <v>0</v>
      </c>
      <c r="DP71">
        <f>'Butterfly data entry'!DQ36</f>
        <v>0</v>
      </c>
      <c r="DQ71">
        <f>'Butterfly data entry'!DR36</f>
        <v>0</v>
      </c>
      <c r="DR71">
        <f>'Butterfly data entry'!DS36</f>
        <v>0</v>
      </c>
      <c r="DS71">
        <f>'Butterfly data entry'!DT36</f>
        <v>0</v>
      </c>
      <c r="DU71">
        <f t="shared" si="12"/>
        <v>0</v>
      </c>
    </row>
    <row r="72" spans="1:125" x14ac:dyDescent="0.25">
      <c r="A72" t="str">
        <f t="shared" ref="A72" si="36">A34</f>
        <v xml:space="preserve">Species Unknown </v>
      </c>
      <c r="B72">
        <f>'Butterfly data entry'!C37</f>
        <v>0</v>
      </c>
      <c r="C72">
        <f>'Butterfly data entry'!D37</f>
        <v>0</v>
      </c>
      <c r="D72">
        <f>'Butterfly data entry'!E37</f>
        <v>0</v>
      </c>
      <c r="E72">
        <f>'Butterfly data entry'!F37</f>
        <v>0</v>
      </c>
      <c r="F72">
        <f>'Butterfly data entry'!G37</f>
        <v>0</v>
      </c>
      <c r="G72">
        <f>'Butterfly data entry'!H37</f>
        <v>0</v>
      </c>
      <c r="H72">
        <f>'Butterfly data entry'!I37</f>
        <v>0</v>
      </c>
      <c r="I72">
        <f>'Butterfly data entry'!J37</f>
        <v>0</v>
      </c>
      <c r="J72">
        <f>'Butterfly data entry'!K37</f>
        <v>0</v>
      </c>
      <c r="K72">
        <f>'Butterfly data entry'!L37</f>
        <v>0</v>
      </c>
      <c r="L72">
        <f>'Butterfly data entry'!M37</f>
        <v>0</v>
      </c>
      <c r="M72">
        <f>'Butterfly data entry'!N37</f>
        <v>0</v>
      </c>
      <c r="N72">
        <f>'Butterfly data entry'!O37</f>
        <v>0</v>
      </c>
      <c r="O72">
        <f>'Butterfly data entry'!P37</f>
        <v>0</v>
      </c>
      <c r="P72">
        <f>'Butterfly data entry'!Q37</f>
        <v>0</v>
      </c>
      <c r="Q72">
        <f>'Butterfly data entry'!R37</f>
        <v>0</v>
      </c>
      <c r="R72">
        <f>'Butterfly data entry'!S37</f>
        <v>0</v>
      </c>
      <c r="S72">
        <f>'Butterfly data entry'!T37</f>
        <v>0</v>
      </c>
      <c r="T72">
        <f>'Butterfly data entry'!U37</f>
        <v>0</v>
      </c>
      <c r="U72">
        <f>'Butterfly data entry'!V37</f>
        <v>0</v>
      </c>
      <c r="V72">
        <f>'Butterfly data entry'!W37</f>
        <v>0</v>
      </c>
      <c r="W72">
        <f>'Butterfly data entry'!X37</f>
        <v>0</v>
      </c>
      <c r="X72">
        <f>'Butterfly data entry'!Y37</f>
        <v>0</v>
      </c>
      <c r="Y72">
        <f>'Butterfly data entry'!Z37</f>
        <v>0</v>
      </c>
      <c r="Z72">
        <f>'Butterfly data entry'!AA37</f>
        <v>0</v>
      </c>
      <c r="AA72">
        <f>'Butterfly data entry'!AB37</f>
        <v>0</v>
      </c>
      <c r="AB72">
        <f>'Butterfly data entry'!AC37</f>
        <v>0</v>
      </c>
      <c r="AC72">
        <f>'Butterfly data entry'!AD37</f>
        <v>0</v>
      </c>
      <c r="AD72">
        <f>'Butterfly data entry'!AE37</f>
        <v>0</v>
      </c>
      <c r="AE72">
        <f>'Butterfly data entry'!AF37</f>
        <v>0</v>
      </c>
      <c r="AF72">
        <f>'Butterfly data entry'!AG37</f>
        <v>0</v>
      </c>
      <c r="AG72">
        <f>'Butterfly data entry'!AH37</f>
        <v>0</v>
      </c>
      <c r="AH72">
        <f>'Butterfly data entry'!AI37</f>
        <v>0</v>
      </c>
      <c r="AI72">
        <f>'Butterfly data entry'!AJ37</f>
        <v>0</v>
      </c>
      <c r="AJ72">
        <f>'Butterfly data entry'!AK37</f>
        <v>0</v>
      </c>
      <c r="AK72">
        <f>'Butterfly data entry'!AL37</f>
        <v>0</v>
      </c>
      <c r="AL72">
        <f>'Butterfly data entry'!AM37</f>
        <v>0</v>
      </c>
      <c r="AM72">
        <f>'Butterfly data entry'!AN37</f>
        <v>0</v>
      </c>
      <c r="AN72">
        <f>'Butterfly data entry'!AO37</f>
        <v>0</v>
      </c>
      <c r="AO72">
        <f>'Butterfly data entry'!AP37</f>
        <v>0</v>
      </c>
      <c r="AP72">
        <f>'Butterfly data entry'!AQ37</f>
        <v>0</v>
      </c>
      <c r="AQ72">
        <f>'Butterfly data entry'!AR37</f>
        <v>0</v>
      </c>
      <c r="AR72">
        <f>'Butterfly data entry'!AS37</f>
        <v>0</v>
      </c>
      <c r="AS72">
        <f>'Butterfly data entry'!AT37</f>
        <v>0</v>
      </c>
      <c r="AT72">
        <f>'Butterfly data entry'!AU37</f>
        <v>0</v>
      </c>
      <c r="AU72">
        <f>'Butterfly data entry'!AV37</f>
        <v>0</v>
      </c>
      <c r="AV72">
        <f>'Butterfly data entry'!AW37</f>
        <v>0</v>
      </c>
      <c r="AW72">
        <f>'Butterfly data entry'!AX37</f>
        <v>0</v>
      </c>
      <c r="AX72">
        <f>'Butterfly data entry'!AY37</f>
        <v>0</v>
      </c>
      <c r="AY72">
        <f>'Butterfly data entry'!AZ37</f>
        <v>0</v>
      </c>
      <c r="AZ72">
        <f>'Butterfly data entry'!BA37</f>
        <v>0</v>
      </c>
      <c r="BA72">
        <f>'Butterfly data entry'!BB37</f>
        <v>0</v>
      </c>
      <c r="BB72">
        <f>'Butterfly data entry'!BC37</f>
        <v>0</v>
      </c>
      <c r="BC72">
        <f>'Butterfly data entry'!BD37</f>
        <v>0</v>
      </c>
      <c r="BD72">
        <f>'Butterfly data entry'!BE37</f>
        <v>0</v>
      </c>
      <c r="BE72">
        <f>'Butterfly data entry'!BF37</f>
        <v>0</v>
      </c>
      <c r="BF72">
        <f>'Butterfly data entry'!BG37</f>
        <v>0</v>
      </c>
      <c r="BG72">
        <f>'Butterfly data entry'!BH37</f>
        <v>0</v>
      </c>
      <c r="BH72">
        <f>'Butterfly data entry'!BI37</f>
        <v>0</v>
      </c>
      <c r="BI72">
        <f>'Butterfly data entry'!BJ37</f>
        <v>0</v>
      </c>
      <c r="BJ72">
        <f>'Butterfly data entry'!BK37</f>
        <v>0</v>
      </c>
      <c r="BK72">
        <f>'Butterfly data entry'!BL37</f>
        <v>0</v>
      </c>
      <c r="BL72">
        <f>'Butterfly data entry'!BM37</f>
        <v>0</v>
      </c>
      <c r="BM72">
        <f>'Butterfly data entry'!BN37</f>
        <v>0</v>
      </c>
      <c r="BN72">
        <f>'Butterfly data entry'!BO37</f>
        <v>0</v>
      </c>
      <c r="BO72">
        <f>'Butterfly data entry'!BP37</f>
        <v>0</v>
      </c>
      <c r="BP72">
        <f>'Butterfly data entry'!BQ37</f>
        <v>0</v>
      </c>
      <c r="BQ72">
        <f>'Butterfly data entry'!BR37</f>
        <v>0</v>
      </c>
      <c r="BR72">
        <f>'Butterfly data entry'!BS37</f>
        <v>0</v>
      </c>
      <c r="BS72">
        <f>'Butterfly data entry'!BT37</f>
        <v>0</v>
      </c>
      <c r="BT72">
        <f>'Butterfly data entry'!BU37</f>
        <v>0</v>
      </c>
      <c r="BU72">
        <f>'Butterfly data entry'!BV37</f>
        <v>0</v>
      </c>
      <c r="BV72">
        <f>'Butterfly data entry'!BW37</f>
        <v>0</v>
      </c>
      <c r="BW72">
        <f>'Butterfly data entry'!BX37</f>
        <v>0</v>
      </c>
      <c r="BX72">
        <f>'Butterfly data entry'!BY37</f>
        <v>0</v>
      </c>
      <c r="BY72">
        <f>'Butterfly data entry'!BZ37</f>
        <v>0</v>
      </c>
      <c r="BZ72">
        <f>'Butterfly data entry'!CA37</f>
        <v>0</v>
      </c>
      <c r="CA72">
        <f>'Butterfly data entry'!CB37</f>
        <v>0</v>
      </c>
      <c r="CB72">
        <f>'Butterfly data entry'!CC37</f>
        <v>0</v>
      </c>
      <c r="CC72">
        <f>'Butterfly data entry'!CD37</f>
        <v>0</v>
      </c>
      <c r="CD72">
        <f>'Butterfly data entry'!CE37</f>
        <v>0</v>
      </c>
      <c r="CE72">
        <f>'Butterfly data entry'!CF37</f>
        <v>0</v>
      </c>
      <c r="CF72">
        <f>'Butterfly data entry'!CG37</f>
        <v>0</v>
      </c>
      <c r="CG72">
        <f>'Butterfly data entry'!CH37</f>
        <v>0</v>
      </c>
      <c r="CH72">
        <f>'Butterfly data entry'!CI37</f>
        <v>0</v>
      </c>
      <c r="CI72">
        <f>'Butterfly data entry'!CJ37</f>
        <v>0</v>
      </c>
      <c r="CJ72">
        <f>'Butterfly data entry'!CK37</f>
        <v>0</v>
      </c>
      <c r="CK72">
        <f>'Butterfly data entry'!CL37</f>
        <v>0</v>
      </c>
      <c r="CL72">
        <f>'Butterfly data entry'!CM37</f>
        <v>0</v>
      </c>
      <c r="CM72">
        <f>'Butterfly data entry'!CN37</f>
        <v>0</v>
      </c>
      <c r="CN72">
        <f>'Butterfly data entry'!CO37</f>
        <v>0</v>
      </c>
      <c r="CO72">
        <f>'Butterfly data entry'!CP37</f>
        <v>0</v>
      </c>
      <c r="CP72">
        <f>'Butterfly data entry'!CQ37</f>
        <v>0</v>
      </c>
      <c r="CQ72">
        <f>'Butterfly data entry'!CR37</f>
        <v>0</v>
      </c>
      <c r="CR72">
        <f>'Butterfly data entry'!CS37</f>
        <v>0</v>
      </c>
      <c r="CS72">
        <f>'Butterfly data entry'!CT37</f>
        <v>0</v>
      </c>
      <c r="CT72">
        <f>'Butterfly data entry'!CU37</f>
        <v>0</v>
      </c>
      <c r="CU72">
        <f>'Butterfly data entry'!CV37</f>
        <v>0</v>
      </c>
      <c r="CV72">
        <f>'Butterfly data entry'!CW37</f>
        <v>0</v>
      </c>
      <c r="CW72">
        <f>'Butterfly data entry'!CX37</f>
        <v>0</v>
      </c>
      <c r="CX72">
        <f>'Butterfly data entry'!CY37</f>
        <v>0</v>
      </c>
      <c r="CY72">
        <f>'Butterfly data entry'!CZ37</f>
        <v>0</v>
      </c>
      <c r="CZ72">
        <f>'Butterfly data entry'!DA37</f>
        <v>0</v>
      </c>
      <c r="DA72">
        <f>'Butterfly data entry'!DB37</f>
        <v>0</v>
      </c>
      <c r="DB72">
        <f>'Butterfly data entry'!DC37</f>
        <v>0</v>
      </c>
      <c r="DC72">
        <f>'Butterfly data entry'!DD37</f>
        <v>0</v>
      </c>
      <c r="DD72">
        <f>'Butterfly data entry'!DE37</f>
        <v>0</v>
      </c>
      <c r="DE72">
        <f>'Butterfly data entry'!DF37</f>
        <v>0</v>
      </c>
      <c r="DF72">
        <f>'Butterfly data entry'!DG37</f>
        <v>0</v>
      </c>
      <c r="DG72">
        <f>'Butterfly data entry'!DH37</f>
        <v>0</v>
      </c>
      <c r="DH72">
        <f>'Butterfly data entry'!DI37</f>
        <v>0</v>
      </c>
      <c r="DI72">
        <f>'Butterfly data entry'!DJ37</f>
        <v>0</v>
      </c>
      <c r="DJ72">
        <f>'Butterfly data entry'!DK37</f>
        <v>0</v>
      </c>
      <c r="DK72">
        <f>'Butterfly data entry'!DL37</f>
        <v>0</v>
      </c>
      <c r="DL72">
        <f>'Butterfly data entry'!DM37</f>
        <v>0</v>
      </c>
      <c r="DM72">
        <f>'Butterfly data entry'!DN37</f>
        <v>0</v>
      </c>
      <c r="DN72">
        <f>'Butterfly data entry'!DO37</f>
        <v>0</v>
      </c>
      <c r="DO72">
        <f>'Butterfly data entry'!DP37</f>
        <v>0</v>
      </c>
      <c r="DP72">
        <f>'Butterfly data entry'!DQ37</f>
        <v>0</v>
      </c>
      <c r="DQ72">
        <f>'Butterfly data entry'!DR37</f>
        <v>0</v>
      </c>
      <c r="DR72">
        <f>'Butterfly data entry'!DS37</f>
        <v>0</v>
      </c>
      <c r="DS72">
        <f>'Butterfly data entry'!DT37</f>
        <v>0</v>
      </c>
      <c r="DU72">
        <f t="shared" si="12"/>
        <v>0</v>
      </c>
    </row>
    <row r="74" spans="1:125" x14ac:dyDescent="0.25">
      <c r="A74" t="s">
        <v>296</v>
      </c>
      <c r="DS74" s="95" t="s">
        <v>300</v>
      </c>
      <c r="DT74" s="95"/>
      <c r="DU74" s="95">
        <f>SUM(DU47:DU72)</f>
        <v>0</v>
      </c>
    </row>
    <row r="75" spans="1:125" x14ac:dyDescent="0.25">
      <c r="A75" t="s">
        <v>289</v>
      </c>
      <c r="B75">
        <f>SUM(B35:DS35)</f>
        <v>0</v>
      </c>
    </row>
    <row r="76" spans="1:125" x14ac:dyDescent="0.25">
      <c r="A76" t="s">
        <v>290</v>
      </c>
      <c r="B76">
        <f>SUM(B37:DS37)</f>
        <v>0</v>
      </c>
    </row>
    <row r="77" spans="1:125" x14ac:dyDescent="0.25">
      <c r="A77" t="s">
        <v>288</v>
      </c>
      <c r="B77">
        <f>B75*(B75-1)</f>
        <v>0</v>
      </c>
    </row>
    <row r="78" spans="1:125" x14ac:dyDescent="0.25">
      <c r="A78" t="s">
        <v>110</v>
      </c>
      <c r="B78" t="e">
        <f>B76/B77</f>
        <v>#DIV/0!</v>
      </c>
    </row>
    <row r="79" spans="1:125" s="95" customFormat="1" x14ac:dyDescent="0.25">
      <c r="A79" s="95" t="s">
        <v>301</v>
      </c>
      <c r="B79" s="95" t="e">
        <f>1-B78</f>
        <v>#DIV/0!</v>
      </c>
    </row>
    <row r="80" spans="1:125" s="100" customFormat="1" x14ac:dyDescent="0.25">
      <c r="A80" s="100" t="s">
        <v>295</v>
      </c>
      <c r="B80" s="100" t="e">
        <f>1/B78</f>
        <v>#DIV/0!</v>
      </c>
    </row>
  </sheetData>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59999389629810485"/>
  </sheetPr>
  <dimension ref="A1:ED141"/>
  <sheetViews>
    <sheetView workbookViewId="0">
      <selection activeCell="C12" sqref="C12"/>
    </sheetView>
  </sheetViews>
  <sheetFormatPr defaultRowHeight="15" x14ac:dyDescent="0.25"/>
  <cols>
    <col min="1" max="2" width="21" bestFit="1" customWidth="1"/>
    <col min="3" max="3" width="15.5703125" bestFit="1" customWidth="1"/>
  </cols>
  <sheetData>
    <row r="1" spans="1:134" x14ac:dyDescent="0.25">
      <c r="A1" t="s">
        <v>369</v>
      </c>
    </row>
    <row r="2" spans="1:134" x14ac:dyDescent="0.25">
      <c r="B2">
        <f>Results!H12</f>
        <v>0</v>
      </c>
      <c r="C2">
        <f>Results!I12</f>
        <v>0</v>
      </c>
      <c r="D2">
        <f>Results!J12</f>
        <v>0</v>
      </c>
      <c r="E2">
        <f>Results!K12</f>
        <v>0</v>
      </c>
      <c r="F2">
        <f>Results!L12</f>
        <v>0</v>
      </c>
      <c r="G2">
        <f>Results!M12</f>
        <v>0</v>
      </c>
      <c r="H2">
        <f>Results!N12</f>
        <v>0</v>
      </c>
      <c r="I2">
        <f>Results!O12</f>
        <v>0</v>
      </c>
      <c r="J2">
        <f>Results!P12</f>
        <v>0</v>
      </c>
      <c r="K2">
        <f>Results!Q12</f>
        <v>0</v>
      </c>
      <c r="L2">
        <f>Results!R12</f>
        <v>0</v>
      </c>
      <c r="M2">
        <f>Results!S12</f>
        <v>0</v>
      </c>
      <c r="N2">
        <f>Results!T12</f>
        <v>0</v>
      </c>
      <c r="O2">
        <f>Results!U12</f>
        <v>0</v>
      </c>
      <c r="P2">
        <f>Results!V12</f>
        <v>0</v>
      </c>
      <c r="Q2">
        <f>Results!W12</f>
        <v>0</v>
      </c>
      <c r="R2">
        <f>Results!X12</f>
        <v>0</v>
      </c>
      <c r="S2">
        <f>Results!Y12</f>
        <v>0</v>
      </c>
      <c r="T2">
        <f>Results!Z12</f>
        <v>0</v>
      </c>
      <c r="U2">
        <f>Results!AA12</f>
        <v>0</v>
      </c>
      <c r="V2">
        <f>Results!AB12</f>
        <v>0</v>
      </c>
      <c r="W2">
        <f>Results!AC12</f>
        <v>0</v>
      </c>
      <c r="X2">
        <f>Results!AD12</f>
        <v>0</v>
      </c>
      <c r="Y2">
        <f>Results!AE12</f>
        <v>0</v>
      </c>
      <c r="Z2">
        <f>Results!AF12</f>
        <v>0</v>
      </c>
      <c r="AA2">
        <f>Results!AG12</f>
        <v>0</v>
      </c>
      <c r="AB2">
        <f>Results!AH12</f>
        <v>0</v>
      </c>
      <c r="AC2">
        <f>Results!AI12</f>
        <v>0</v>
      </c>
      <c r="AD2">
        <f>Results!AJ12</f>
        <v>0</v>
      </c>
      <c r="AE2">
        <f>Results!AK12</f>
        <v>0</v>
      </c>
      <c r="AF2">
        <f>Results!AL12</f>
        <v>0</v>
      </c>
      <c r="AG2">
        <f>Results!AM12</f>
        <v>0</v>
      </c>
      <c r="AH2">
        <f>Results!AN12</f>
        <v>0</v>
      </c>
      <c r="AI2">
        <f>Results!AO12</f>
        <v>0</v>
      </c>
      <c r="AJ2">
        <f>Results!AP12</f>
        <v>0</v>
      </c>
      <c r="AK2">
        <f>Results!AQ12</f>
        <v>0</v>
      </c>
      <c r="AL2">
        <f>Results!AR12</f>
        <v>0</v>
      </c>
      <c r="AM2">
        <f>Results!AS12</f>
        <v>0</v>
      </c>
      <c r="AN2">
        <f>Results!AT12</f>
        <v>0</v>
      </c>
      <c r="AO2">
        <f>Results!AU12</f>
        <v>0</v>
      </c>
      <c r="AP2">
        <f>Results!AV12</f>
        <v>0</v>
      </c>
      <c r="AQ2">
        <f>Results!AW12</f>
        <v>0</v>
      </c>
      <c r="AR2">
        <f>Results!AX12</f>
        <v>0</v>
      </c>
      <c r="AS2">
        <f>Results!AY12</f>
        <v>0</v>
      </c>
      <c r="AT2">
        <f>Results!AZ12</f>
        <v>0</v>
      </c>
      <c r="AU2">
        <f>Results!BA12</f>
        <v>0</v>
      </c>
      <c r="AV2">
        <f>Results!BB12</f>
        <v>0</v>
      </c>
      <c r="AW2">
        <f>Results!BC12</f>
        <v>0</v>
      </c>
      <c r="AX2">
        <f>Results!BD12</f>
        <v>0</v>
      </c>
      <c r="AY2">
        <f>Results!BE12</f>
        <v>0</v>
      </c>
      <c r="AZ2">
        <f>Results!BF12</f>
        <v>0</v>
      </c>
      <c r="BA2">
        <f>Results!BG12</f>
        <v>0</v>
      </c>
      <c r="BB2">
        <f>Results!BH12</f>
        <v>0</v>
      </c>
      <c r="BC2">
        <f>Results!BI12</f>
        <v>0</v>
      </c>
      <c r="BD2">
        <f>Results!BJ12</f>
        <v>0</v>
      </c>
      <c r="BE2">
        <f>Results!BK12</f>
        <v>0</v>
      </c>
      <c r="BF2">
        <f>Results!BL12</f>
        <v>0</v>
      </c>
      <c r="BG2">
        <f>Results!BM12</f>
        <v>0</v>
      </c>
      <c r="BH2">
        <f>Results!BN12</f>
        <v>0</v>
      </c>
      <c r="BI2">
        <f>Results!BO12</f>
        <v>0</v>
      </c>
      <c r="BJ2">
        <f>Results!BP12</f>
        <v>0</v>
      </c>
      <c r="BK2">
        <f>Results!BQ12</f>
        <v>0</v>
      </c>
      <c r="BL2">
        <f>Results!BR12</f>
        <v>0</v>
      </c>
      <c r="BM2">
        <f>Results!BS12</f>
        <v>0</v>
      </c>
      <c r="BN2">
        <f>Results!BT12</f>
        <v>0</v>
      </c>
      <c r="BO2">
        <f>Results!BU12</f>
        <v>0</v>
      </c>
      <c r="BP2">
        <f>Results!BV12</f>
        <v>0</v>
      </c>
      <c r="BQ2">
        <f>Results!BW12</f>
        <v>0</v>
      </c>
      <c r="BR2">
        <f>Results!BX12</f>
        <v>0</v>
      </c>
      <c r="BS2">
        <f>Results!BY12</f>
        <v>0</v>
      </c>
      <c r="BT2">
        <f>Results!BZ12</f>
        <v>0</v>
      </c>
      <c r="BU2">
        <f>Results!CA12</f>
        <v>0</v>
      </c>
      <c r="BV2">
        <f>Results!CB12</f>
        <v>0</v>
      </c>
      <c r="BW2">
        <f>Results!CC12</f>
        <v>0</v>
      </c>
      <c r="BX2">
        <f>Results!CD12</f>
        <v>0</v>
      </c>
      <c r="BY2">
        <f>Results!CE12</f>
        <v>0</v>
      </c>
      <c r="BZ2">
        <f>Results!CF12</f>
        <v>0</v>
      </c>
      <c r="CA2">
        <f>Results!CG12</f>
        <v>0</v>
      </c>
      <c r="CB2">
        <f>Results!CH12</f>
        <v>0</v>
      </c>
      <c r="CC2">
        <f>Results!CI12</f>
        <v>0</v>
      </c>
      <c r="CD2">
        <f>Results!CJ12</f>
        <v>0</v>
      </c>
      <c r="CE2">
        <f>Results!CK12</f>
        <v>0</v>
      </c>
      <c r="CF2">
        <f>Results!CL12</f>
        <v>0</v>
      </c>
      <c r="CG2">
        <f>Results!CM12</f>
        <v>0</v>
      </c>
      <c r="CH2">
        <f>Results!CN12</f>
        <v>0</v>
      </c>
      <c r="CI2">
        <f>Results!CO12</f>
        <v>0</v>
      </c>
      <c r="CJ2">
        <f>Results!CP12</f>
        <v>0</v>
      </c>
      <c r="CK2">
        <f>Results!CQ12</f>
        <v>0</v>
      </c>
      <c r="CL2">
        <f>Results!CR12</f>
        <v>0</v>
      </c>
      <c r="CM2">
        <f>Results!CS12</f>
        <v>0</v>
      </c>
      <c r="CN2">
        <f>Results!CT12</f>
        <v>0</v>
      </c>
      <c r="CO2">
        <f>Results!CU12</f>
        <v>0</v>
      </c>
      <c r="CP2">
        <f>Results!CV12</f>
        <v>0</v>
      </c>
      <c r="CQ2">
        <f>Results!CW12</f>
        <v>0</v>
      </c>
      <c r="CR2">
        <f>Results!CX12</f>
        <v>0</v>
      </c>
      <c r="CS2">
        <f>Results!CY12</f>
        <v>0</v>
      </c>
      <c r="CT2">
        <f>Results!CZ12</f>
        <v>0</v>
      </c>
      <c r="CU2">
        <f>Results!DA12</f>
        <v>0</v>
      </c>
      <c r="CV2">
        <f>Results!DB12</f>
        <v>0</v>
      </c>
      <c r="CW2">
        <f>Results!DC12</f>
        <v>0</v>
      </c>
      <c r="CX2">
        <f>Results!DD12</f>
        <v>0</v>
      </c>
      <c r="CY2">
        <f>Results!DE12</f>
        <v>0</v>
      </c>
      <c r="CZ2">
        <f>Results!DF12</f>
        <v>0</v>
      </c>
      <c r="DA2">
        <f>Results!DG12</f>
        <v>0</v>
      </c>
      <c r="DB2">
        <f>Results!DH12</f>
        <v>0</v>
      </c>
      <c r="DC2">
        <f>Results!DI12</f>
        <v>0</v>
      </c>
      <c r="DD2">
        <f>Results!DJ12</f>
        <v>0</v>
      </c>
      <c r="DE2">
        <f>Results!DK12</f>
        <v>0</v>
      </c>
      <c r="DF2">
        <f>Results!DL12</f>
        <v>0</v>
      </c>
      <c r="DG2">
        <f>Results!DM12</f>
        <v>0</v>
      </c>
      <c r="DH2">
        <f>Results!DN12</f>
        <v>0</v>
      </c>
      <c r="DI2">
        <f>Results!DO12</f>
        <v>0</v>
      </c>
      <c r="DJ2">
        <f>Results!DP12</f>
        <v>0</v>
      </c>
      <c r="DK2">
        <f>Results!DQ12</f>
        <v>0</v>
      </c>
      <c r="DL2">
        <f>Results!DR12</f>
        <v>0</v>
      </c>
      <c r="DM2">
        <f>Results!DS12</f>
        <v>0</v>
      </c>
      <c r="DN2">
        <f>Results!DT12</f>
        <v>0</v>
      </c>
      <c r="DO2">
        <f>Results!DU12</f>
        <v>0</v>
      </c>
      <c r="DP2">
        <f>Results!DV12</f>
        <v>0</v>
      </c>
      <c r="DQ2">
        <f>Results!DW12</f>
        <v>0</v>
      </c>
      <c r="DR2">
        <f>Results!DX12</f>
        <v>0</v>
      </c>
      <c r="DS2">
        <f>Results!DY12</f>
        <v>0</v>
      </c>
      <c r="DT2">
        <f>Results!DZ12</f>
        <v>0</v>
      </c>
      <c r="DU2">
        <f>Results!EA12</f>
        <v>0</v>
      </c>
      <c r="DV2">
        <f>Results!EB12</f>
        <v>0</v>
      </c>
      <c r="DW2">
        <f>Results!EC12</f>
        <v>0</v>
      </c>
      <c r="DX2">
        <f>Results!ED12</f>
        <v>0</v>
      </c>
      <c r="DY2">
        <f>Results!EE12</f>
        <v>0</v>
      </c>
      <c r="DZ2">
        <f>Results!EF12</f>
        <v>0</v>
      </c>
      <c r="EA2">
        <f>Results!EG12</f>
        <v>0</v>
      </c>
      <c r="EB2">
        <f>Results!EH12</f>
        <v>0</v>
      </c>
      <c r="EC2">
        <f>Results!EI12</f>
        <v>0</v>
      </c>
      <c r="ED2">
        <f>Results!EJ12</f>
        <v>0</v>
      </c>
    </row>
    <row r="3" spans="1:134" x14ac:dyDescent="0.25">
      <c r="A3" t="s">
        <v>367</v>
      </c>
      <c r="B3">
        <f>Results!H13</f>
        <v>0</v>
      </c>
      <c r="C3">
        <f>Results!I13</f>
        <v>0</v>
      </c>
      <c r="D3">
        <f>Results!J13</f>
        <v>0</v>
      </c>
      <c r="E3">
        <f>Results!K13</f>
        <v>0</v>
      </c>
      <c r="F3">
        <f>Results!L13</f>
        <v>0</v>
      </c>
      <c r="G3">
        <f>Results!M13</f>
        <v>0</v>
      </c>
      <c r="H3">
        <f>Results!N13</f>
        <v>0</v>
      </c>
      <c r="I3">
        <f>Results!O13</f>
        <v>0</v>
      </c>
      <c r="J3">
        <f>Results!P13</f>
        <v>0</v>
      </c>
      <c r="K3">
        <f>Results!Q13</f>
        <v>0</v>
      </c>
      <c r="L3">
        <f>Results!R13</f>
        <v>0</v>
      </c>
      <c r="M3">
        <f>Results!S13</f>
        <v>0</v>
      </c>
      <c r="N3">
        <f>Results!T13</f>
        <v>0</v>
      </c>
      <c r="O3">
        <f>Results!U13</f>
        <v>0</v>
      </c>
      <c r="P3">
        <f>Results!V13</f>
        <v>0</v>
      </c>
      <c r="Q3">
        <f>Results!W13</f>
        <v>0</v>
      </c>
      <c r="R3">
        <f>Results!X13</f>
        <v>0</v>
      </c>
      <c r="S3">
        <f>Results!Y13</f>
        <v>0</v>
      </c>
      <c r="T3">
        <f>Results!Z13</f>
        <v>0</v>
      </c>
      <c r="U3">
        <f>Results!AA13</f>
        <v>0</v>
      </c>
      <c r="V3">
        <f>Results!AB13</f>
        <v>0</v>
      </c>
      <c r="W3">
        <f>Results!AC13</f>
        <v>0</v>
      </c>
      <c r="X3">
        <f>Results!AD13</f>
        <v>0</v>
      </c>
      <c r="Y3">
        <f>Results!AE13</f>
        <v>0</v>
      </c>
      <c r="Z3">
        <f>Results!AF13</f>
        <v>0</v>
      </c>
      <c r="AA3">
        <f>Results!AG13</f>
        <v>0</v>
      </c>
      <c r="AB3">
        <f>Results!AH13</f>
        <v>0</v>
      </c>
      <c r="AC3">
        <f>Results!AI13</f>
        <v>0</v>
      </c>
      <c r="AD3">
        <f>Results!AJ13</f>
        <v>0</v>
      </c>
      <c r="AE3">
        <f>Results!AK13</f>
        <v>0</v>
      </c>
      <c r="AF3">
        <f>Results!AL13</f>
        <v>0</v>
      </c>
      <c r="AG3">
        <f>Results!AM13</f>
        <v>0</v>
      </c>
      <c r="AH3">
        <f>Results!AN13</f>
        <v>0</v>
      </c>
      <c r="AI3">
        <f>Results!AO13</f>
        <v>0</v>
      </c>
      <c r="AJ3">
        <f>Results!AP13</f>
        <v>0</v>
      </c>
      <c r="AK3">
        <f>Results!AQ13</f>
        <v>0</v>
      </c>
      <c r="AL3">
        <f>Results!AR13</f>
        <v>0</v>
      </c>
      <c r="AM3">
        <f>Results!AS13</f>
        <v>0</v>
      </c>
      <c r="AN3">
        <f>Results!AT13</f>
        <v>0</v>
      </c>
      <c r="AO3">
        <f>Results!AU13</f>
        <v>0</v>
      </c>
      <c r="AP3">
        <f>Results!AV13</f>
        <v>0</v>
      </c>
      <c r="AQ3">
        <f>Results!AW13</f>
        <v>0</v>
      </c>
      <c r="AR3">
        <f>Results!AX13</f>
        <v>0</v>
      </c>
      <c r="AS3">
        <f>Results!AY13</f>
        <v>0</v>
      </c>
      <c r="AT3">
        <f>Results!AZ13</f>
        <v>0</v>
      </c>
      <c r="AU3">
        <f>Results!BA13</f>
        <v>0</v>
      </c>
      <c r="AV3">
        <f>Results!BB13</f>
        <v>0</v>
      </c>
      <c r="AW3">
        <f>Results!BC13</f>
        <v>0</v>
      </c>
      <c r="AX3">
        <f>Results!BD13</f>
        <v>0</v>
      </c>
      <c r="AY3">
        <f>Results!BE13</f>
        <v>0</v>
      </c>
      <c r="AZ3">
        <f>Results!BF13</f>
        <v>0</v>
      </c>
      <c r="BA3">
        <f>Results!BG13</f>
        <v>0</v>
      </c>
      <c r="BB3">
        <f>Results!BH13</f>
        <v>0</v>
      </c>
      <c r="BC3">
        <f>Results!BI13</f>
        <v>0</v>
      </c>
      <c r="BD3">
        <f>Results!BJ13</f>
        <v>0</v>
      </c>
      <c r="BE3">
        <f>Results!BK13</f>
        <v>0</v>
      </c>
      <c r="BF3">
        <f>Results!BL13</f>
        <v>0</v>
      </c>
      <c r="BG3">
        <f>Results!BM13</f>
        <v>0</v>
      </c>
      <c r="BH3">
        <f>Results!BN13</f>
        <v>0</v>
      </c>
      <c r="BI3">
        <f>Results!BO13</f>
        <v>0</v>
      </c>
      <c r="BJ3">
        <f>Results!BP13</f>
        <v>0</v>
      </c>
      <c r="BK3">
        <f>Results!BQ13</f>
        <v>0</v>
      </c>
      <c r="BL3">
        <f>Results!BR13</f>
        <v>0</v>
      </c>
      <c r="BM3">
        <f>Results!BS13</f>
        <v>0</v>
      </c>
      <c r="BN3">
        <f>Results!BT13</f>
        <v>0</v>
      </c>
      <c r="BO3">
        <f>Results!BU13</f>
        <v>0</v>
      </c>
      <c r="BP3">
        <f>Results!BV13</f>
        <v>0</v>
      </c>
      <c r="BQ3">
        <f>Results!BW13</f>
        <v>0</v>
      </c>
      <c r="BR3">
        <f>Results!BX13</f>
        <v>0</v>
      </c>
      <c r="BS3">
        <f>Results!BY13</f>
        <v>0</v>
      </c>
      <c r="BT3">
        <f>Results!BZ13</f>
        <v>0</v>
      </c>
      <c r="BU3">
        <f>Results!CA13</f>
        <v>0</v>
      </c>
      <c r="BV3">
        <f>Results!CB13</f>
        <v>0</v>
      </c>
      <c r="BW3">
        <f>Results!CC13</f>
        <v>0</v>
      </c>
      <c r="BX3">
        <f>Results!CD13</f>
        <v>0</v>
      </c>
      <c r="BY3">
        <f>Results!CE13</f>
        <v>0</v>
      </c>
      <c r="BZ3">
        <f>Results!CF13</f>
        <v>0</v>
      </c>
      <c r="CA3">
        <f>Results!CG13</f>
        <v>0</v>
      </c>
      <c r="CB3">
        <f>Results!CH13</f>
        <v>0</v>
      </c>
      <c r="CC3">
        <f>Results!CI13</f>
        <v>0</v>
      </c>
      <c r="CD3">
        <f>Results!CJ13</f>
        <v>0</v>
      </c>
      <c r="CE3">
        <f>Results!CK13</f>
        <v>0</v>
      </c>
      <c r="CF3">
        <f>Results!CL13</f>
        <v>0</v>
      </c>
      <c r="CG3">
        <f>Results!CM13</f>
        <v>0</v>
      </c>
      <c r="CH3">
        <f>Results!CN13</f>
        <v>0</v>
      </c>
      <c r="CI3">
        <f>Results!CO13</f>
        <v>0</v>
      </c>
      <c r="CJ3">
        <f>Results!CP13</f>
        <v>0</v>
      </c>
      <c r="CK3">
        <f>Results!CQ13</f>
        <v>0</v>
      </c>
      <c r="CL3">
        <f>Results!CR13</f>
        <v>0</v>
      </c>
      <c r="CM3">
        <f>Results!CS13</f>
        <v>0</v>
      </c>
      <c r="CN3">
        <f>Results!CT13</f>
        <v>0</v>
      </c>
      <c r="CO3">
        <f>Results!CU13</f>
        <v>0</v>
      </c>
      <c r="CP3">
        <f>Results!CV13</f>
        <v>0</v>
      </c>
      <c r="CQ3">
        <f>Results!CW13</f>
        <v>0</v>
      </c>
      <c r="CR3">
        <f>Results!CX13</f>
        <v>0</v>
      </c>
      <c r="CS3">
        <f>Results!CY13</f>
        <v>0</v>
      </c>
      <c r="CT3">
        <f>Results!CZ13</f>
        <v>0</v>
      </c>
      <c r="CU3">
        <f>Results!DA13</f>
        <v>0</v>
      </c>
      <c r="CV3">
        <f>Results!DB13</f>
        <v>0</v>
      </c>
      <c r="CW3">
        <f>Results!DC13</f>
        <v>0</v>
      </c>
      <c r="CX3">
        <f>Results!DD13</f>
        <v>0</v>
      </c>
      <c r="CY3">
        <f>Results!DE13</f>
        <v>0</v>
      </c>
      <c r="CZ3">
        <f>Results!DF13</f>
        <v>0</v>
      </c>
      <c r="DA3">
        <f>Results!DG13</f>
        <v>0</v>
      </c>
      <c r="DB3">
        <f>Results!DH13</f>
        <v>0</v>
      </c>
      <c r="DC3">
        <f>Results!DI13</f>
        <v>0</v>
      </c>
      <c r="DD3">
        <f>Results!DJ13</f>
        <v>0</v>
      </c>
      <c r="DE3">
        <f>Results!DK13</f>
        <v>0</v>
      </c>
      <c r="DF3">
        <f>Results!DL13</f>
        <v>0</v>
      </c>
      <c r="DG3">
        <f>Results!DM13</f>
        <v>0</v>
      </c>
      <c r="DH3">
        <f>Results!DN13</f>
        <v>0</v>
      </c>
      <c r="DI3">
        <f>Results!DO13</f>
        <v>0</v>
      </c>
      <c r="DJ3">
        <f>Results!DP13</f>
        <v>0</v>
      </c>
      <c r="DK3">
        <f>Results!DQ13</f>
        <v>0</v>
      </c>
      <c r="DL3">
        <f>Results!DR13</f>
        <v>0</v>
      </c>
      <c r="DM3">
        <f>Results!DS13</f>
        <v>0</v>
      </c>
      <c r="DN3">
        <f>Results!DT13</f>
        <v>0</v>
      </c>
      <c r="DO3">
        <f>Results!DU13</f>
        <v>0</v>
      </c>
      <c r="DP3">
        <f>Results!DV13</f>
        <v>0</v>
      </c>
      <c r="DQ3">
        <f>Results!DW13</f>
        <v>0</v>
      </c>
      <c r="DR3">
        <f>Results!DX13</f>
        <v>0</v>
      </c>
      <c r="DS3">
        <f>Results!DY13</f>
        <v>0</v>
      </c>
      <c r="DT3">
        <f>Results!DZ13</f>
        <v>0</v>
      </c>
      <c r="DU3">
        <f>Results!EA13</f>
        <v>0</v>
      </c>
      <c r="DV3">
        <f>Results!EB13</f>
        <v>0</v>
      </c>
      <c r="DW3">
        <f>Results!EC13</f>
        <v>0</v>
      </c>
      <c r="DX3">
        <f>Results!ED13</f>
        <v>0</v>
      </c>
      <c r="DY3">
        <f>Results!EE13</f>
        <v>0</v>
      </c>
      <c r="DZ3">
        <f>Results!EF13</f>
        <v>0</v>
      </c>
      <c r="EA3">
        <f>Results!EG13</f>
        <v>0</v>
      </c>
      <c r="EB3">
        <f>Results!EH13</f>
        <v>0</v>
      </c>
      <c r="EC3">
        <f>Results!EI13</f>
        <v>0</v>
      </c>
      <c r="ED3">
        <f>Results!EJ13</f>
        <v>0</v>
      </c>
    </row>
    <row r="4" spans="1:134" x14ac:dyDescent="0.25">
      <c r="A4" t="s">
        <v>303</v>
      </c>
      <c r="B4">
        <f>Results!H15</f>
        <v>0</v>
      </c>
      <c r="C4">
        <f>Results!I15</f>
        <v>0</v>
      </c>
      <c r="D4">
        <f>Results!J15</f>
        <v>0</v>
      </c>
      <c r="E4">
        <f>Results!K15</f>
        <v>0</v>
      </c>
      <c r="F4">
        <f>Results!L15</f>
        <v>0</v>
      </c>
      <c r="G4">
        <f>Results!M15</f>
        <v>0</v>
      </c>
      <c r="H4">
        <f>Results!N15</f>
        <v>0</v>
      </c>
      <c r="I4">
        <f>Results!O15</f>
        <v>0</v>
      </c>
      <c r="J4">
        <f>Results!P15</f>
        <v>0</v>
      </c>
      <c r="K4">
        <f>Results!Q15</f>
        <v>0</v>
      </c>
      <c r="L4">
        <f>Results!R15</f>
        <v>0</v>
      </c>
      <c r="M4">
        <f>Results!S15</f>
        <v>0</v>
      </c>
      <c r="N4">
        <f>Results!T15</f>
        <v>0</v>
      </c>
      <c r="O4">
        <f>Results!U15</f>
        <v>0</v>
      </c>
      <c r="P4">
        <f>Results!V15</f>
        <v>0</v>
      </c>
      <c r="Q4">
        <f>Results!W15</f>
        <v>0</v>
      </c>
      <c r="R4">
        <f>Results!X15</f>
        <v>0</v>
      </c>
      <c r="S4">
        <f>Results!Y15</f>
        <v>0</v>
      </c>
      <c r="T4">
        <f>Results!Z15</f>
        <v>0</v>
      </c>
      <c r="U4">
        <f>Results!AA15</f>
        <v>0</v>
      </c>
      <c r="V4">
        <f>Results!AB15</f>
        <v>0</v>
      </c>
      <c r="W4">
        <f>Results!AC15</f>
        <v>0</v>
      </c>
      <c r="X4">
        <f>Results!AD15</f>
        <v>0</v>
      </c>
      <c r="Y4">
        <f>Results!AE15</f>
        <v>0</v>
      </c>
      <c r="Z4">
        <f>Results!AF15</f>
        <v>0</v>
      </c>
      <c r="AA4">
        <f>Results!AG15</f>
        <v>0</v>
      </c>
      <c r="AB4">
        <f>Results!AH15</f>
        <v>0</v>
      </c>
      <c r="AC4">
        <f>Results!AI15</f>
        <v>0</v>
      </c>
      <c r="AD4">
        <f>Results!AJ15</f>
        <v>0</v>
      </c>
      <c r="AE4">
        <f>Results!AK15</f>
        <v>0</v>
      </c>
      <c r="AF4">
        <f>Results!AL15</f>
        <v>0</v>
      </c>
      <c r="AG4">
        <f>Results!AM15</f>
        <v>0</v>
      </c>
      <c r="AH4">
        <f>Results!AN15</f>
        <v>0</v>
      </c>
      <c r="AI4">
        <f>Results!AO15</f>
        <v>0</v>
      </c>
      <c r="AJ4">
        <f>Results!AP15</f>
        <v>0</v>
      </c>
      <c r="AK4">
        <f>Results!AQ15</f>
        <v>0</v>
      </c>
      <c r="AL4">
        <f>Results!AR15</f>
        <v>0</v>
      </c>
      <c r="AM4">
        <f>Results!AS15</f>
        <v>0</v>
      </c>
      <c r="AN4">
        <f>Results!AT15</f>
        <v>0</v>
      </c>
      <c r="AO4">
        <f>Results!AU15</f>
        <v>0</v>
      </c>
      <c r="AP4">
        <f>Results!AV15</f>
        <v>0</v>
      </c>
      <c r="AQ4">
        <f>Results!AW15</f>
        <v>0</v>
      </c>
      <c r="AR4">
        <f>Results!AX15</f>
        <v>0</v>
      </c>
      <c r="AS4">
        <f>Results!AY15</f>
        <v>0</v>
      </c>
      <c r="AT4">
        <f>Results!AZ15</f>
        <v>0</v>
      </c>
      <c r="AU4">
        <f>Results!BA15</f>
        <v>0</v>
      </c>
      <c r="AV4">
        <f>Results!BB15</f>
        <v>0</v>
      </c>
      <c r="AW4">
        <f>Results!BC15</f>
        <v>0</v>
      </c>
      <c r="AX4">
        <f>Results!BD15</f>
        <v>0</v>
      </c>
      <c r="AY4">
        <f>Results!BE15</f>
        <v>0</v>
      </c>
      <c r="AZ4">
        <f>Results!BF15</f>
        <v>0</v>
      </c>
      <c r="BA4">
        <f>Results!BG15</f>
        <v>0</v>
      </c>
      <c r="BB4">
        <f>Results!BH15</f>
        <v>0</v>
      </c>
      <c r="BC4">
        <f>Results!BI15</f>
        <v>0</v>
      </c>
      <c r="BD4">
        <f>Results!BJ15</f>
        <v>0</v>
      </c>
      <c r="BE4">
        <f>Results!BK15</f>
        <v>0</v>
      </c>
      <c r="BF4">
        <f>Results!BL15</f>
        <v>0</v>
      </c>
      <c r="BG4">
        <f>Results!BM15</f>
        <v>0</v>
      </c>
      <c r="BH4">
        <f>Results!BN15</f>
        <v>0</v>
      </c>
      <c r="BI4">
        <f>Results!BO15</f>
        <v>0</v>
      </c>
      <c r="BJ4">
        <f>Results!BP15</f>
        <v>0</v>
      </c>
      <c r="BK4">
        <f>Results!BQ15</f>
        <v>0</v>
      </c>
      <c r="BL4">
        <f>Results!BR15</f>
        <v>0</v>
      </c>
      <c r="BM4">
        <f>Results!BS15</f>
        <v>0</v>
      </c>
      <c r="BN4">
        <f>Results!BT15</f>
        <v>0</v>
      </c>
      <c r="BO4">
        <f>Results!BU15</f>
        <v>0</v>
      </c>
      <c r="BP4">
        <f>Results!BV15</f>
        <v>0</v>
      </c>
      <c r="BQ4">
        <f>Results!BW15</f>
        <v>0</v>
      </c>
      <c r="BR4">
        <f>Results!BX15</f>
        <v>0</v>
      </c>
      <c r="BS4">
        <f>Results!BY15</f>
        <v>0</v>
      </c>
      <c r="BT4">
        <f>Results!BZ15</f>
        <v>0</v>
      </c>
      <c r="BU4">
        <f>Results!CA15</f>
        <v>0</v>
      </c>
      <c r="BV4">
        <f>Results!CB15</f>
        <v>0</v>
      </c>
      <c r="BW4">
        <f>Results!CC15</f>
        <v>0</v>
      </c>
      <c r="BX4">
        <f>Results!CD15</f>
        <v>0</v>
      </c>
      <c r="BY4">
        <f>Results!CE15</f>
        <v>0</v>
      </c>
      <c r="BZ4">
        <f>Results!CF15</f>
        <v>0</v>
      </c>
      <c r="CA4">
        <f>Results!CG15</f>
        <v>0</v>
      </c>
      <c r="CB4">
        <f>Results!CH15</f>
        <v>0</v>
      </c>
      <c r="CC4">
        <f>Results!CI15</f>
        <v>0</v>
      </c>
      <c r="CD4">
        <f>Results!CJ15</f>
        <v>0</v>
      </c>
      <c r="CE4">
        <f>Results!CK15</f>
        <v>0</v>
      </c>
      <c r="CF4">
        <f>Results!CL15</f>
        <v>0</v>
      </c>
      <c r="CG4">
        <f>Results!CM15</f>
        <v>0</v>
      </c>
      <c r="CH4">
        <f>Results!CN15</f>
        <v>0</v>
      </c>
      <c r="CI4">
        <f>Results!CO15</f>
        <v>0</v>
      </c>
      <c r="CJ4">
        <f>Results!CP15</f>
        <v>0</v>
      </c>
      <c r="CK4">
        <f>Results!CQ15</f>
        <v>0</v>
      </c>
      <c r="CL4">
        <f>Results!CR15</f>
        <v>0</v>
      </c>
      <c r="CM4">
        <f>Results!CS15</f>
        <v>0</v>
      </c>
      <c r="CN4">
        <f>Results!CT15</f>
        <v>0</v>
      </c>
      <c r="CO4">
        <f>Results!CU15</f>
        <v>0</v>
      </c>
      <c r="CP4">
        <f>Results!CV15</f>
        <v>0</v>
      </c>
      <c r="CQ4">
        <f>Results!CW15</f>
        <v>0</v>
      </c>
      <c r="CR4">
        <f>Results!CX15</f>
        <v>0</v>
      </c>
      <c r="CS4">
        <f>Results!CY15</f>
        <v>0</v>
      </c>
      <c r="CT4">
        <f>Results!CZ15</f>
        <v>0</v>
      </c>
      <c r="CU4">
        <f>Results!DA15</f>
        <v>0</v>
      </c>
      <c r="CV4">
        <f>Results!DB15</f>
        <v>0</v>
      </c>
      <c r="CW4">
        <f>Results!DC15</f>
        <v>0</v>
      </c>
      <c r="CX4">
        <f>Results!DD15</f>
        <v>0</v>
      </c>
      <c r="CY4">
        <f>Results!DE15</f>
        <v>0</v>
      </c>
      <c r="CZ4">
        <f>Results!DF15</f>
        <v>0</v>
      </c>
      <c r="DA4">
        <f>Results!DG15</f>
        <v>0</v>
      </c>
      <c r="DB4">
        <f>Results!DH15</f>
        <v>0</v>
      </c>
      <c r="DC4">
        <f>Results!DI15</f>
        <v>0</v>
      </c>
      <c r="DD4">
        <f>Results!DJ15</f>
        <v>0</v>
      </c>
      <c r="DE4">
        <f>Results!DK15</f>
        <v>0</v>
      </c>
      <c r="DF4">
        <f>Results!DL15</f>
        <v>0</v>
      </c>
      <c r="DG4">
        <f>Results!DM15</f>
        <v>0</v>
      </c>
      <c r="DH4">
        <f>Results!DN15</f>
        <v>0</v>
      </c>
      <c r="DI4">
        <f>Results!DO15</f>
        <v>0</v>
      </c>
      <c r="DJ4">
        <f>Results!DP15</f>
        <v>0</v>
      </c>
      <c r="DK4">
        <f>Results!DQ15</f>
        <v>0</v>
      </c>
      <c r="DL4">
        <f>Results!DR15</f>
        <v>0</v>
      </c>
      <c r="DM4">
        <f>Results!DS15</f>
        <v>0</v>
      </c>
      <c r="DN4">
        <f>Results!DT15</f>
        <v>0</v>
      </c>
      <c r="DO4">
        <f>Results!DU15</f>
        <v>0</v>
      </c>
      <c r="DP4">
        <f>Results!DV15</f>
        <v>0</v>
      </c>
      <c r="DQ4">
        <f>Results!DW15</f>
        <v>0</v>
      </c>
      <c r="DR4">
        <f>Results!DX15</f>
        <v>0</v>
      </c>
      <c r="DS4">
        <f>Results!DY15</f>
        <v>0</v>
      </c>
      <c r="DT4">
        <f>Results!DZ15</f>
        <v>0</v>
      </c>
      <c r="DU4">
        <f>Results!EA15</f>
        <v>0</v>
      </c>
      <c r="DV4">
        <f>Results!EB15</f>
        <v>0</v>
      </c>
      <c r="DW4">
        <f>Results!EC15</f>
        <v>0</v>
      </c>
      <c r="DX4">
        <f>Results!ED15</f>
        <v>0</v>
      </c>
      <c r="DY4">
        <f>Results!EE15</f>
        <v>0</v>
      </c>
      <c r="DZ4">
        <f>Results!EF15</f>
        <v>0</v>
      </c>
      <c r="EA4">
        <f>Results!EG15</f>
        <v>0</v>
      </c>
      <c r="EB4">
        <f>Results!EH15</f>
        <v>0</v>
      </c>
      <c r="EC4">
        <f>Results!EI15</f>
        <v>0</v>
      </c>
      <c r="ED4">
        <f>Results!EJ15</f>
        <v>0</v>
      </c>
    </row>
    <row r="5" spans="1:134" x14ac:dyDescent="0.25">
      <c r="A5" t="s">
        <v>368</v>
      </c>
      <c r="B5" t="e">
        <f>Results!H16</f>
        <v>#DIV/0!</v>
      </c>
      <c r="C5" t="e">
        <f>Results!I16</f>
        <v>#DIV/0!</v>
      </c>
      <c r="D5" t="e">
        <f>Results!J16</f>
        <v>#DIV/0!</v>
      </c>
      <c r="E5" t="e">
        <f>Results!K16</f>
        <v>#DIV/0!</v>
      </c>
      <c r="F5" t="e">
        <f>Results!L16</f>
        <v>#DIV/0!</v>
      </c>
      <c r="G5" t="e">
        <f>Results!M16</f>
        <v>#DIV/0!</v>
      </c>
      <c r="H5" t="e">
        <f>Results!N16</f>
        <v>#DIV/0!</v>
      </c>
      <c r="I5" t="e">
        <f>Results!O16</f>
        <v>#DIV/0!</v>
      </c>
      <c r="J5" t="e">
        <f>Results!P16</f>
        <v>#DIV/0!</v>
      </c>
      <c r="K5" t="e">
        <f>Results!Q16</f>
        <v>#DIV/0!</v>
      </c>
      <c r="L5" t="e">
        <f>Results!R16</f>
        <v>#DIV/0!</v>
      </c>
      <c r="M5" t="e">
        <f>Results!S16</f>
        <v>#DIV/0!</v>
      </c>
      <c r="N5" t="e">
        <f>Results!T16</f>
        <v>#DIV/0!</v>
      </c>
      <c r="O5" t="e">
        <f>Results!U16</f>
        <v>#DIV/0!</v>
      </c>
      <c r="P5" t="e">
        <f>Results!V16</f>
        <v>#DIV/0!</v>
      </c>
      <c r="Q5" t="e">
        <f>Results!W16</f>
        <v>#DIV/0!</v>
      </c>
      <c r="R5" t="e">
        <f>Results!X16</f>
        <v>#DIV/0!</v>
      </c>
      <c r="S5" t="e">
        <f>Results!Y16</f>
        <v>#DIV/0!</v>
      </c>
      <c r="T5" t="e">
        <f>Results!Z16</f>
        <v>#DIV/0!</v>
      </c>
      <c r="U5" t="e">
        <f>Results!AA16</f>
        <v>#DIV/0!</v>
      </c>
      <c r="V5" t="e">
        <f>Results!AB16</f>
        <v>#DIV/0!</v>
      </c>
      <c r="W5" t="e">
        <f>Results!AC16</f>
        <v>#DIV/0!</v>
      </c>
      <c r="X5" t="e">
        <f>Results!AD16</f>
        <v>#DIV/0!</v>
      </c>
      <c r="Y5" t="e">
        <f>Results!AE16</f>
        <v>#DIV/0!</v>
      </c>
      <c r="Z5" t="e">
        <f>Results!AF16</f>
        <v>#DIV/0!</v>
      </c>
      <c r="AA5" t="e">
        <f>Results!AG16</f>
        <v>#DIV/0!</v>
      </c>
      <c r="AB5" t="e">
        <f>Results!AH16</f>
        <v>#DIV/0!</v>
      </c>
      <c r="AC5" t="e">
        <f>Results!AI16</f>
        <v>#DIV/0!</v>
      </c>
      <c r="AD5" t="e">
        <f>Results!AJ16</f>
        <v>#DIV/0!</v>
      </c>
      <c r="AE5" t="e">
        <f>Results!AK16</f>
        <v>#DIV/0!</v>
      </c>
      <c r="AF5" t="e">
        <f>Results!AL16</f>
        <v>#DIV/0!</v>
      </c>
      <c r="AG5" t="e">
        <f>Results!AM16</f>
        <v>#DIV/0!</v>
      </c>
      <c r="AH5" t="e">
        <f>Results!AN16</f>
        <v>#DIV/0!</v>
      </c>
      <c r="AI5" t="e">
        <f>Results!AO16</f>
        <v>#DIV/0!</v>
      </c>
      <c r="AJ5" t="e">
        <f>Results!AP16</f>
        <v>#DIV/0!</v>
      </c>
      <c r="AK5" t="e">
        <f>Results!AQ16</f>
        <v>#DIV/0!</v>
      </c>
      <c r="AL5" t="e">
        <f>Results!AR16</f>
        <v>#DIV/0!</v>
      </c>
      <c r="AM5" t="e">
        <f>Results!AS16</f>
        <v>#DIV/0!</v>
      </c>
      <c r="AN5" t="e">
        <f>Results!AT16</f>
        <v>#DIV/0!</v>
      </c>
      <c r="AO5" t="e">
        <f>Results!AU16</f>
        <v>#DIV/0!</v>
      </c>
      <c r="AP5" t="e">
        <f>Results!AV16</f>
        <v>#DIV/0!</v>
      </c>
      <c r="AQ5" t="e">
        <f>Results!AW16</f>
        <v>#DIV/0!</v>
      </c>
      <c r="AR5" t="e">
        <f>Results!AX16</f>
        <v>#DIV/0!</v>
      </c>
      <c r="AS5" t="e">
        <f>Results!AY16</f>
        <v>#DIV/0!</v>
      </c>
      <c r="AT5" t="e">
        <f>Results!AZ16</f>
        <v>#DIV/0!</v>
      </c>
      <c r="AU5" t="e">
        <f>Results!BA16</f>
        <v>#DIV/0!</v>
      </c>
      <c r="AV5" t="e">
        <f>Results!BB16</f>
        <v>#DIV/0!</v>
      </c>
      <c r="AW5" t="e">
        <f>Results!BC16</f>
        <v>#DIV/0!</v>
      </c>
      <c r="AX5" t="e">
        <f>Results!BD16</f>
        <v>#DIV/0!</v>
      </c>
      <c r="AY5" t="e">
        <f>Results!BE16</f>
        <v>#DIV/0!</v>
      </c>
      <c r="AZ5" t="e">
        <f>Results!BF16</f>
        <v>#DIV/0!</v>
      </c>
      <c r="BA5" t="e">
        <f>Results!BG16</f>
        <v>#DIV/0!</v>
      </c>
      <c r="BB5" t="e">
        <f>Results!BH16</f>
        <v>#DIV/0!</v>
      </c>
      <c r="BC5" t="e">
        <f>Results!BI16</f>
        <v>#DIV/0!</v>
      </c>
      <c r="BD5" t="e">
        <f>Results!BJ16</f>
        <v>#DIV/0!</v>
      </c>
      <c r="BE5" t="e">
        <f>Results!BK16</f>
        <v>#DIV/0!</v>
      </c>
      <c r="BF5" t="e">
        <f>Results!BL16</f>
        <v>#DIV/0!</v>
      </c>
      <c r="BG5" t="e">
        <f>Results!BM16</f>
        <v>#DIV/0!</v>
      </c>
      <c r="BH5" t="e">
        <f>Results!BN16</f>
        <v>#DIV/0!</v>
      </c>
      <c r="BI5" t="e">
        <f>Results!BO16</f>
        <v>#DIV/0!</v>
      </c>
      <c r="BJ5" t="e">
        <f>Results!BP16</f>
        <v>#DIV/0!</v>
      </c>
      <c r="BK5" t="e">
        <f>Results!BQ16</f>
        <v>#DIV/0!</v>
      </c>
      <c r="BL5" t="e">
        <f>Results!BR16</f>
        <v>#DIV/0!</v>
      </c>
      <c r="BM5" t="e">
        <f>Results!BS16</f>
        <v>#DIV/0!</v>
      </c>
      <c r="BN5" t="e">
        <f>Results!BT16</f>
        <v>#DIV/0!</v>
      </c>
      <c r="BO5" t="e">
        <f>Results!BU16</f>
        <v>#DIV/0!</v>
      </c>
      <c r="BP5" t="e">
        <f>Results!BV16</f>
        <v>#DIV/0!</v>
      </c>
      <c r="BQ5" t="e">
        <f>Results!BW16</f>
        <v>#DIV/0!</v>
      </c>
      <c r="BR5" t="e">
        <f>Results!BX16</f>
        <v>#DIV/0!</v>
      </c>
      <c r="BS5" t="e">
        <f>Results!BY16</f>
        <v>#DIV/0!</v>
      </c>
      <c r="BT5" t="e">
        <f>Results!BZ16</f>
        <v>#DIV/0!</v>
      </c>
      <c r="BU5" t="e">
        <f>Results!CA16</f>
        <v>#DIV/0!</v>
      </c>
      <c r="BV5" t="e">
        <f>Results!CB16</f>
        <v>#DIV/0!</v>
      </c>
      <c r="BW5" t="e">
        <f>Results!CC16</f>
        <v>#DIV/0!</v>
      </c>
      <c r="BX5" t="e">
        <f>Results!CD16</f>
        <v>#DIV/0!</v>
      </c>
      <c r="BY5" t="e">
        <f>Results!CE16</f>
        <v>#DIV/0!</v>
      </c>
      <c r="BZ5" t="e">
        <f>Results!CF16</f>
        <v>#DIV/0!</v>
      </c>
      <c r="CA5" t="e">
        <f>Results!CG16</f>
        <v>#DIV/0!</v>
      </c>
      <c r="CB5" t="e">
        <f>Results!CH16</f>
        <v>#DIV/0!</v>
      </c>
      <c r="CC5" t="e">
        <f>Results!CI16</f>
        <v>#DIV/0!</v>
      </c>
      <c r="CD5" t="e">
        <f>Results!CJ16</f>
        <v>#DIV/0!</v>
      </c>
      <c r="CE5" t="e">
        <f>Results!CK16</f>
        <v>#DIV/0!</v>
      </c>
      <c r="CF5" t="e">
        <f>Results!CL16</f>
        <v>#DIV/0!</v>
      </c>
      <c r="CG5" t="e">
        <f>Results!CM16</f>
        <v>#DIV/0!</v>
      </c>
      <c r="CH5" t="e">
        <f>Results!CN16</f>
        <v>#DIV/0!</v>
      </c>
      <c r="CI5" t="e">
        <f>Results!CO16</f>
        <v>#DIV/0!</v>
      </c>
      <c r="CJ5" t="e">
        <f>Results!CP16</f>
        <v>#DIV/0!</v>
      </c>
      <c r="CK5" t="e">
        <f>Results!CQ16</f>
        <v>#DIV/0!</v>
      </c>
      <c r="CL5" t="e">
        <f>Results!CR16</f>
        <v>#DIV/0!</v>
      </c>
      <c r="CM5" t="e">
        <f>Results!CS16</f>
        <v>#DIV/0!</v>
      </c>
      <c r="CN5" t="e">
        <f>Results!CT16</f>
        <v>#DIV/0!</v>
      </c>
      <c r="CO5" t="e">
        <f>Results!CU16</f>
        <v>#DIV/0!</v>
      </c>
      <c r="CP5" t="e">
        <f>Results!CV16</f>
        <v>#DIV/0!</v>
      </c>
      <c r="CQ5" t="e">
        <f>Results!CW16</f>
        <v>#DIV/0!</v>
      </c>
      <c r="CR5" t="e">
        <f>Results!CX16</f>
        <v>#DIV/0!</v>
      </c>
      <c r="CS5" t="e">
        <f>Results!CY16</f>
        <v>#DIV/0!</v>
      </c>
      <c r="CT5" t="e">
        <f>Results!CZ16</f>
        <v>#DIV/0!</v>
      </c>
      <c r="CU5" t="e">
        <f>Results!DA16</f>
        <v>#DIV/0!</v>
      </c>
      <c r="CV5" t="e">
        <f>Results!DB16</f>
        <v>#DIV/0!</v>
      </c>
      <c r="CW5" t="e">
        <f>Results!DC16</f>
        <v>#DIV/0!</v>
      </c>
      <c r="CX5" t="e">
        <f>Results!DD16</f>
        <v>#DIV/0!</v>
      </c>
      <c r="CY5" t="e">
        <f>Results!DE16</f>
        <v>#DIV/0!</v>
      </c>
      <c r="CZ5" t="e">
        <f>Results!DF16</f>
        <v>#DIV/0!</v>
      </c>
      <c r="DA5" t="e">
        <f>Results!DG16</f>
        <v>#DIV/0!</v>
      </c>
      <c r="DB5" t="e">
        <f>Results!DH16</f>
        <v>#DIV/0!</v>
      </c>
      <c r="DC5" t="e">
        <f>Results!DI16</f>
        <v>#DIV/0!</v>
      </c>
      <c r="DD5" t="e">
        <f>Results!DJ16</f>
        <v>#DIV/0!</v>
      </c>
      <c r="DE5" t="e">
        <f>Results!DK16</f>
        <v>#DIV/0!</v>
      </c>
      <c r="DF5" t="e">
        <f>Results!DL16</f>
        <v>#DIV/0!</v>
      </c>
      <c r="DG5" t="e">
        <f>Results!DM16</f>
        <v>#DIV/0!</v>
      </c>
      <c r="DH5" t="e">
        <f>Results!DN16</f>
        <v>#DIV/0!</v>
      </c>
      <c r="DI5" t="e">
        <f>Results!DO16</f>
        <v>#DIV/0!</v>
      </c>
      <c r="DJ5" t="e">
        <f>Results!DP16</f>
        <v>#DIV/0!</v>
      </c>
      <c r="DK5" t="e">
        <f>Results!DQ16</f>
        <v>#DIV/0!</v>
      </c>
      <c r="DL5" t="e">
        <f>Results!DR16</f>
        <v>#DIV/0!</v>
      </c>
      <c r="DM5" t="e">
        <f>Results!DS16</f>
        <v>#DIV/0!</v>
      </c>
      <c r="DN5" t="e">
        <f>Results!DT16</f>
        <v>#DIV/0!</v>
      </c>
      <c r="DO5" t="e">
        <f>Results!DU16</f>
        <v>#DIV/0!</v>
      </c>
      <c r="DP5" t="e">
        <f>Results!DV16</f>
        <v>#DIV/0!</v>
      </c>
      <c r="DQ5" t="e">
        <f>Results!DW16</f>
        <v>#DIV/0!</v>
      </c>
      <c r="DR5" t="e">
        <f>Results!DX16</f>
        <v>#DIV/0!</v>
      </c>
      <c r="DS5" t="e">
        <f>Results!DY16</f>
        <v>#DIV/0!</v>
      </c>
      <c r="DT5">
        <f>Results!DZ16</f>
        <v>0</v>
      </c>
      <c r="DU5">
        <f>Results!EA16</f>
        <v>0</v>
      </c>
      <c r="DV5">
        <f>Results!EB16</f>
        <v>0</v>
      </c>
      <c r="DW5">
        <f>Results!EC16</f>
        <v>0</v>
      </c>
      <c r="DX5">
        <f>Results!ED16</f>
        <v>0</v>
      </c>
      <c r="DY5">
        <f>Results!EE16</f>
        <v>0</v>
      </c>
      <c r="DZ5">
        <f>Results!EF16</f>
        <v>0</v>
      </c>
      <c r="EA5">
        <f>Results!EG16</f>
        <v>0</v>
      </c>
      <c r="EB5">
        <f>Results!EH16</f>
        <v>0</v>
      </c>
      <c r="EC5">
        <f>Results!EI16</f>
        <v>0</v>
      </c>
      <c r="ED5">
        <f>Results!EJ16</f>
        <v>0</v>
      </c>
    </row>
    <row r="8" spans="1:134" x14ac:dyDescent="0.25">
      <c r="A8" t="s">
        <v>370</v>
      </c>
      <c r="B8" t="str">
        <f t="shared" ref="B8:D8" si="0">INDEX($A$2:$ED$5,COLUMN(B:B), ROW(1:1))</f>
        <v>Number of individuals</v>
      </c>
      <c r="C8" t="str">
        <f t="shared" si="0"/>
        <v>Species richness</v>
      </c>
      <c r="D8" t="str">
        <f t="shared" si="0"/>
        <v>Diversity</v>
      </c>
    </row>
    <row r="9" spans="1:134" x14ac:dyDescent="0.25">
      <c r="A9">
        <f t="shared" ref="A9:D9" si="1">INDEX($A$2:$ED$5,COLUMN(A:A), ROW(2:2))</f>
        <v>0</v>
      </c>
      <c r="B9">
        <f t="shared" si="1"/>
        <v>0</v>
      </c>
      <c r="C9">
        <f t="shared" si="1"/>
        <v>0</v>
      </c>
      <c r="D9" t="e">
        <f t="shared" si="1"/>
        <v>#DIV/0!</v>
      </c>
    </row>
    <row r="10" spans="1:134" x14ac:dyDescent="0.25">
      <c r="A10">
        <f t="shared" ref="A10:D10" si="2">INDEX($A$2:$ED$5,COLUMN(A:A), ROW(3:3))</f>
        <v>0</v>
      </c>
      <c r="B10">
        <f t="shared" si="2"/>
        <v>0</v>
      </c>
      <c r="C10">
        <f t="shared" si="2"/>
        <v>0</v>
      </c>
      <c r="D10" t="e">
        <f t="shared" si="2"/>
        <v>#DIV/0!</v>
      </c>
    </row>
    <row r="11" spans="1:134" x14ac:dyDescent="0.25">
      <c r="A11">
        <f t="shared" ref="A11:D11" si="3">INDEX($A$2:$ED$5,COLUMN(A:A), ROW(4:4))</f>
        <v>0</v>
      </c>
      <c r="B11">
        <f t="shared" si="3"/>
        <v>0</v>
      </c>
      <c r="C11">
        <f t="shared" si="3"/>
        <v>0</v>
      </c>
      <c r="D11" t="e">
        <f t="shared" si="3"/>
        <v>#DIV/0!</v>
      </c>
    </row>
    <row r="12" spans="1:134" x14ac:dyDescent="0.25">
      <c r="A12">
        <f t="shared" ref="A12:D12" si="4">INDEX($A$2:$ED$5,COLUMN(A:A), ROW(5:5))</f>
        <v>0</v>
      </c>
      <c r="B12">
        <f t="shared" si="4"/>
        <v>0</v>
      </c>
      <c r="C12">
        <f t="shared" si="4"/>
        <v>0</v>
      </c>
      <c r="D12" t="e">
        <f t="shared" si="4"/>
        <v>#DIV/0!</v>
      </c>
    </row>
    <row r="13" spans="1:134" x14ac:dyDescent="0.25">
      <c r="A13">
        <f t="shared" ref="A13:D13" si="5">INDEX($A$2:$ED$5,COLUMN(A:A), ROW(6:6))</f>
        <v>0</v>
      </c>
      <c r="B13">
        <f t="shared" si="5"/>
        <v>0</v>
      </c>
      <c r="C13">
        <f t="shared" si="5"/>
        <v>0</v>
      </c>
      <c r="D13" t="e">
        <f t="shared" si="5"/>
        <v>#DIV/0!</v>
      </c>
    </row>
    <row r="14" spans="1:134" x14ac:dyDescent="0.25">
      <c r="A14">
        <f t="shared" ref="A14:D14" si="6">INDEX($A$2:$ED$5,COLUMN(A:A), ROW(7:7))</f>
        <v>0</v>
      </c>
      <c r="B14">
        <f t="shared" si="6"/>
        <v>0</v>
      </c>
      <c r="C14">
        <f t="shared" si="6"/>
        <v>0</v>
      </c>
      <c r="D14" t="e">
        <f t="shared" si="6"/>
        <v>#DIV/0!</v>
      </c>
    </row>
    <row r="15" spans="1:134" x14ac:dyDescent="0.25">
      <c r="A15">
        <f t="shared" ref="A15:D15" si="7">INDEX($A$2:$ED$5,COLUMN(A:A), ROW(8:8))</f>
        <v>0</v>
      </c>
      <c r="B15">
        <f t="shared" si="7"/>
        <v>0</v>
      </c>
      <c r="C15">
        <f t="shared" si="7"/>
        <v>0</v>
      </c>
      <c r="D15" t="e">
        <f t="shared" si="7"/>
        <v>#DIV/0!</v>
      </c>
    </row>
    <row r="16" spans="1:134" x14ac:dyDescent="0.25">
      <c r="A16">
        <f t="shared" ref="A16:D16" si="8">INDEX($A$2:$ED$5,COLUMN(A:A), ROW(9:9))</f>
        <v>0</v>
      </c>
      <c r="B16">
        <f t="shared" si="8"/>
        <v>0</v>
      </c>
      <c r="C16">
        <f t="shared" si="8"/>
        <v>0</v>
      </c>
      <c r="D16" t="e">
        <f t="shared" si="8"/>
        <v>#DIV/0!</v>
      </c>
    </row>
    <row r="17" spans="1:4" x14ac:dyDescent="0.25">
      <c r="A17">
        <f t="shared" ref="A17:D17" si="9">INDEX($A$2:$ED$5,COLUMN(A:A), ROW(10:10))</f>
        <v>0</v>
      </c>
      <c r="B17">
        <f t="shared" si="9"/>
        <v>0</v>
      </c>
      <c r="C17">
        <f t="shared" si="9"/>
        <v>0</v>
      </c>
      <c r="D17" t="e">
        <f t="shared" si="9"/>
        <v>#DIV/0!</v>
      </c>
    </row>
    <row r="18" spans="1:4" x14ac:dyDescent="0.25">
      <c r="A18">
        <f t="shared" ref="A18:D18" si="10">INDEX($A$2:$ED$5,COLUMN(A:A), ROW(11:11))</f>
        <v>0</v>
      </c>
      <c r="B18">
        <f t="shared" si="10"/>
        <v>0</v>
      </c>
      <c r="C18">
        <f t="shared" si="10"/>
        <v>0</v>
      </c>
      <c r="D18" t="e">
        <f t="shared" si="10"/>
        <v>#DIV/0!</v>
      </c>
    </row>
    <row r="19" spans="1:4" x14ac:dyDescent="0.25">
      <c r="A19">
        <f t="shared" ref="A19:D19" si="11">INDEX($A$2:$ED$5,COLUMN(A:A), ROW(12:12))</f>
        <v>0</v>
      </c>
      <c r="B19">
        <f t="shared" si="11"/>
        <v>0</v>
      </c>
      <c r="C19">
        <f t="shared" si="11"/>
        <v>0</v>
      </c>
      <c r="D19" t="e">
        <f t="shared" si="11"/>
        <v>#DIV/0!</v>
      </c>
    </row>
    <row r="20" spans="1:4" x14ac:dyDescent="0.25">
      <c r="A20">
        <f t="shared" ref="A20:D20" si="12">INDEX($A$2:$ED$5,COLUMN(A:A), ROW(13:13))</f>
        <v>0</v>
      </c>
      <c r="B20">
        <f t="shared" si="12"/>
        <v>0</v>
      </c>
      <c r="C20">
        <f t="shared" si="12"/>
        <v>0</v>
      </c>
      <c r="D20" t="e">
        <f t="shared" si="12"/>
        <v>#DIV/0!</v>
      </c>
    </row>
    <row r="21" spans="1:4" x14ac:dyDescent="0.25">
      <c r="A21">
        <f t="shared" ref="A21:D21" si="13">INDEX($A$2:$ED$5,COLUMN(A:A), ROW(14:14))</f>
        <v>0</v>
      </c>
      <c r="B21">
        <f t="shared" si="13"/>
        <v>0</v>
      </c>
      <c r="C21">
        <f t="shared" si="13"/>
        <v>0</v>
      </c>
      <c r="D21" t="e">
        <f t="shared" si="13"/>
        <v>#DIV/0!</v>
      </c>
    </row>
    <row r="22" spans="1:4" x14ac:dyDescent="0.25">
      <c r="A22">
        <f t="shared" ref="A22:D22" si="14">INDEX($A$2:$ED$5,COLUMN(A:A), ROW(15:15))</f>
        <v>0</v>
      </c>
      <c r="B22">
        <f t="shared" si="14"/>
        <v>0</v>
      </c>
      <c r="C22">
        <f t="shared" si="14"/>
        <v>0</v>
      </c>
      <c r="D22" t="e">
        <f t="shared" si="14"/>
        <v>#DIV/0!</v>
      </c>
    </row>
    <row r="23" spans="1:4" x14ac:dyDescent="0.25">
      <c r="A23">
        <f t="shared" ref="A23:D23" si="15">INDEX($A$2:$ED$5,COLUMN(A:A), ROW(16:16))</f>
        <v>0</v>
      </c>
      <c r="B23">
        <f t="shared" si="15"/>
        <v>0</v>
      </c>
      <c r="C23">
        <f t="shared" si="15"/>
        <v>0</v>
      </c>
      <c r="D23" t="e">
        <f t="shared" si="15"/>
        <v>#DIV/0!</v>
      </c>
    </row>
    <row r="24" spans="1:4" x14ac:dyDescent="0.25">
      <c r="A24">
        <f t="shared" ref="A24:D24" si="16">INDEX($A$2:$ED$5,COLUMN(A:A), ROW(17:17))</f>
        <v>0</v>
      </c>
      <c r="B24">
        <f t="shared" si="16"/>
        <v>0</v>
      </c>
      <c r="C24">
        <f t="shared" si="16"/>
        <v>0</v>
      </c>
      <c r="D24" t="e">
        <f t="shared" si="16"/>
        <v>#DIV/0!</v>
      </c>
    </row>
    <row r="25" spans="1:4" x14ac:dyDescent="0.25">
      <c r="A25">
        <f t="shared" ref="A25:D25" si="17">INDEX($A$2:$ED$5,COLUMN(A:A), ROW(18:18))</f>
        <v>0</v>
      </c>
      <c r="B25">
        <f t="shared" si="17"/>
        <v>0</v>
      </c>
      <c r="C25">
        <f t="shared" si="17"/>
        <v>0</v>
      </c>
      <c r="D25" t="e">
        <f t="shared" si="17"/>
        <v>#DIV/0!</v>
      </c>
    </row>
    <row r="26" spans="1:4" x14ac:dyDescent="0.25">
      <c r="A26">
        <f t="shared" ref="A26:D26" si="18">INDEX($A$2:$ED$5,COLUMN(A:A), ROW(19:19))</f>
        <v>0</v>
      </c>
      <c r="B26">
        <f t="shared" si="18"/>
        <v>0</v>
      </c>
      <c r="C26">
        <f t="shared" si="18"/>
        <v>0</v>
      </c>
      <c r="D26" t="e">
        <f t="shared" si="18"/>
        <v>#DIV/0!</v>
      </c>
    </row>
    <row r="27" spans="1:4" x14ac:dyDescent="0.25">
      <c r="A27">
        <f t="shared" ref="A27:D27" si="19">INDEX($A$2:$ED$5,COLUMN(A:A), ROW(20:20))</f>
        <v>0</v>
      </c>
      <c r="B27">
        <f t="shared" si="19"/>
        <v>0</v>
      </c>
      <c r="C27">
        <f t="shared" si="19"/>
        <v>0</v>
      </c>
      <c r="D27" t="e">
        <f t="shared" si="19"/>
        <v>#DIV/0!</v>
      </c>
    </row>
    <row r="28" spans="1:4" x14ac:dyDescent="0.25">
      <c r="A28">
        <f t="shared" ref="A28:D28" si="20">INDEX($A$2:$ED$5,COLUMN(A:A), ROW(21:21))</f>
        <v>0</v>
      </c>
      <c r="B28">
        <f t="shared" si="20"/>
        <v>0</v>
      </c>
      <c r="C28">
        <f t="shared" si="20"/>
        <v>0</v>
      </c>
      <c r="D28" t="e">
        <f t="shared" si="20"/>
        <v>#DIV/0!</v>
      </c>
    </row>
    <row r="29" spans="1:4" x14ac:dyDescent="0.25">
      <c r="A29">
        <f t="shared" ref="A29:D29" si="21">INDEX($A$2:$ED$5,COLUMN(A:A), ROW(22:22))</f>
        <v>0</v>
      </c>
      <c r="B29">
        <f t="shared" si="21"/>
        <v>0</v>
      </c>
      <c r="C29">
        <f t="shared" si="21"/>
        <v>0</v>
      </c>
      <c r="D29" t="e">
        <f t="shared" si="21"/>
        <v>#DIV/0!</v>
      </c>
    </row>
    <row r="30" spans="1:4" x14ac:dyDescent="0.25">
      <c r="A30">
        <f t="shared" ref="A30:D30" si="22">INDEX($A$2:$ED$5,COLUMN(A:A), ROW(23:23))</f>
        <v>0</v>
      </c>
      <c r="B30">
        <f t="shared" si="22"/>
        <v>0</v>
      </c>
      <c r="C30">
        <f t="shared" si="22"/>
        <v>0</v>
      </c>
      <c r="D30" t="e">
        <f t="shared" si="22"/>
        <v>#DIV/0!</v>
      </c>
    </row>
    <row r="31" spans="1:4" x14ac:dyDescent="0.25">
      <c r="A31">
        <f t="shared" ref="A31:D31" si="23">INDEX($A$2:$ED$5,COLUMN(A:A), ROW(24:24))</f>
        <v>0</v>
      </c>
      <c r="B31">
        <f t="shared" si="23"/>
        <v>0</v>
      </c>
      <c r="C31">
        <f t="shared" si="23"/>
        <v>0</v>
      </c>
      <c r="D31" t="e">
        <f t="shared" si="23"/>
        <v>#DIV/0!</v>
      </c>
    </row>
    <row r="32" spans="1:4" x14ac:dyDescent="0.25">
      <c r="A32">
        <f t="shared" ref="A32:D32" si="24">INDEX($A$2:$ED$5,COLUMN(A:A), ROW(25:25))</f>
        <v>0</v>
      </c>
      <c r="B32">
        <f t="shared" si="24"/>
        <v>0</v>
      </c>
      <c r="C32">
        <f t="shared" si="24"/>
        <v>0</v>
      </c>
      <c r="D32" t="e">
        <f t="shared" si="24"/>
        <v>#DIV/0!</v>
      </c>
    </row>
    <row r="33" spans="1:4" x14ac:dyDescent="0.25">
      <c r="A33">
        <f t="shared" ref="A33:D33" si="25">INDEX($A$2:$ED$5,COLUMN(A:A), ROW(26:26))</f>
        <v>0</v>
      </c>
      <c r="B33">
        <f t="shared" si="25"/>
        <v>0</v>
      </c>
      <c r="C33">
        <f t="shared" si="25"/>
        <v>0</v>
      </c>
      <c r="D33" t="e">
        <f t="shared" si="25"/>
        <v>#DIV/0!</v>
      </c>
    </row>
    <row r="34" spans="1:4" x14ac:dyDescent="0.25">
      <c r="A34">
        <f t="shared" ref="A34:D34" si="26">INDEX($A$2:$ED$5,COLUMN(A:A), ROW(27:27))</f>
        <v>0</v>
      </c>
      <c r="B34">
        <f t="shared" si="26"/>
        <v>0</v>
      </c>
      <c r="C34">
        <f t="shared" si="26"/>
        <v>0</v>
      </c>
      <c r="D34" t="e">
        <f t="shared" si="26"/>
        <v>#DIV/0!</v>
      </c>
    </row>
    <row r="35" spans="1:4" x14ac:dyDescent="0.25">
      <c r="A35">
        <f t="shared" ref="A35:D35" si="27">INDEX($A$2:$ED$5,COLUMN(A:A), ROW(28:28))</f>
        <v>0</v>
      </c>
      <c r="B35">
        <f t="shared" si="27"/>
        <v>0</v>
      </c>
      <c r="C35">
        <f t="shared" si="27"/>
        <v>0</v>
      </c>
      <c r="D35" t="e">
        <f t="shared" si="27"/>
        <v>#DIV/0!</v>
      </c>
    </row>
    <row r="36" spans="1:4" x14ac:dyDescent="0.25">
      <c r="A36">
        <f t="shared" ref="A36:D36" si="28">INDEX($A$2:$ED$5,COLUMN(A:A), ROW(29:29))</f>
        <v>0</v>
      </c>
      <c r="B36">
        <f t="shared" si="28"/>
        <v>0</v>
      </c>
      <c r="C36">
        <f t="shared" si="28"/>
        <v>0</v>
      </c>
      <c r="D36" t="e">
        <f t="shared" si="28"/>
        <v>#DIV/0!</v>
      </c>
    </row>
    <row r="37" spans="1:4" x14ac:dyDescent="0.25">
      <c r="A37">
        <f t="shared" ref="A37:D37" si="29">INDEX($A$2:$ED$5,COLUMN(A:A), ROW(30:30))</f>
        <v>0</v>
      </c>
      <c r="B37">
        <f t="shared" si="29"/>
        <v>0</v>
      </c>
      <c r="C37">
        <f t="shared" si="29"/>
        <v>0</v>
      </c>
      <c r="D37" t="e">
        <f t="shared" si="29"/>
        <v>#DIV/0!</v>
      </c>
    </row>
    <row r="38" spans="1:4" x14ac:dyDescent="0.25">
      <c r="A38">
        <f t="shared" ref="A38:D38" si="30">INDEX($A$2:$ED$5,COLUMN(A:A), ROW(31:31))</f>
        <v>0</v>
      </c>
      <c r="B38">
        <f t="shared" si="30"/>
        <v>0</v>
      </c>
      <c r="C38">
        <f t="shared" si="30"/>
        <v>0</v>
      </c>
      <c r="D38" t="e">
        <f t="shared" si="30"/>
        <v>#DIV/0!</v>
      </c>
    </row>
    <row r="39" spans="1:4" x14ac:dyDescent="0.25">
      <c r="A39">
        <f t="shared" ref="A39:D39" si="31">INDEX($A$2:$ED$5,COLUMN(A:A), ROW(32:32))</f>
        <v>0</v>
      </c>
      <c r="B39">
        <f t="shared" si="31"/>
        <v>0</v>
      </c>
      <c r="C39">
        <f t="shared" si="31"/>
        <v>0</v>
      </c>
      <c r="D39" t="e">
        <f t="shared" si="31"/>
        <v>#DIV/0!</v>
      </c>
    </row>
    <row r="40" spans="1:4" x14ac:dyDescent="0.25">
      <c r="A40">
        <f t="shared" ref="A40:D40" si="32">INDEX($A$2:$ED$5,COLUMN(A:A), ROW(33:33))</f>
        <v>0</v>
      </c>
      <c r="B40">
        <f t="shared" si="32"/>
        <v>0</v>
      </c>
      <c r="C40">
        <f t="shared" si="32"/>
        <v>0</v>
      </c>
      <c r="D40" t="e">
        <f t="shared" si="32"/>
        <v>#DIV/0!</v>
      </c>
    </row>
    <row r="41" spans="1:4" x14ac:dyDescent="0.25">
      <c r="A41">
        <f t="shared" ref="A41:D41" si="33">INDEX($A$2:$ED$5,COLUMN(A:A), ROW(34:34))</f>
        <v>0</v>
      </c>
      <c r="B41">
        <f t="shared" si="33"/>
        <v>0</v>
      </c>
      <c r="C41">
        <f t="shared" si="33"/>
        <v>0</v>
      </c>
      <c r="D41" t="e">
        <f t="shared" si="33"/>
        <v>#DIV/0!</v>
      </c>
    </row>
    <row r="42" spans="1:4" x14ac:dyDescent="0.25">
      <c r="A42">
        <f t="shared" ref="A42:D42" si="34">INDEX($A$2:$ED$5,COLUMN(A:A), ROW(35:35))</f>
        <v>0</v>
      </c>
      <c r="B42">
        <f t="shared" si="34"/>
        <v>0</v>
      </c>
      <c r="C42">
        <f t="shared" si="34"/>
        <v>0</v>
      </c>
      <c r="D42" t="e">
        <f t="shared" si="34"/>
        <v>#DIV/0!</v>
      </c>
    </row>
    <row r="43" spans="1:4" x14ac:dyDescent="0.25">
      <c r="A43">
        <f t="shared" ref="A43:D43" si="35">INDEX($A$2:$ED$5,COLUMN(A:A), ROW(36:36))</f>
        <v>0</v>
      </c>
      <c r="B43">
        <f t="shared" si="35"/>
        <v>0</v>
      </c>
      <c r="C43">
        <f t="shared" si="35"/>
        <v>0</v>
      </c>
      <c r="D43" t="e">
        <f t="shared" si="35"/>
        <v>#DIV/0!</v>
      </c>
    </row>
    <row r="44" spans="1:4" x14ac:dyDescent="0.25">
      <c r="A44">
        <f t="shared" ref="A44:D44" si="36">INDEX($A$2:$ED$5,COLUMN(A:A), ROW(37:37))</f>
        <v>0</v>
      </c>
      <c r="B44">
        <f t="shared" si="36"/>
        <v>0</v>
      </c>
      <c r="C44">
        <f t="shared" si="36"/>
        <v>0</v>
      </c>
      <c r="D44" t="e">
        <f t="shared" si="36"/>
        <v>#DIV/0!</v>
      </c>
    </row>
    <row r="45" spans="1:4" x14ac:dyDescent="0.25">
      <c r="A45">
        <f t="shared" ref="A45:D45" si="37">INDEX($A$2:$ED$5,COLUMN(A:A), ROW(38:38))</f>
        <v>0</v>
      </c>
      <c r="B45">
        <f t="shared" si="37"/>
        <v>0</v>
      </c>
      <c r="C45">
        <f t="shared" si="37"/>
        <v>0</v>
      </c>
      <c r="D45" t="e">
        <f t="shared" si="37"/>
        <v>#DIV/0!</v>
      </c>
    </row>
    <row r="46" spans="1:4" x14ac:dyDescent="0.25">
      <c r="A46">
        <f t="shared" ref="A46:D46" si="38">INDEX($A$2:$ED$5,COLUMN(A:A), ROW(39:39))</f>
        <v>0</v>
      </c>
      <c r="B46">
        <f t="shared" si="38"/>
        <v>0</v>
      </c>
      <c r="C46">
        <f t="shared" si="38"/>
        <v>0</v>
      </c>
      <c r="D46" t="e">
        <f t="shared" si="38"/>
        <v>#DIV/0!</v>
      </c>
    </row>
    <row r="47" spans="1:4" x14ac:dyDescent="0.25">
      <c r="A47">
        <f t="shared" ref="A47:D47" si="39">INDEX($A$2:$ED$5,COLUMN(A:A), ROW(40:40))</f>
        <v>0</v>
      </c>
      <c r="B47">
        <f t="shared" si="39"/>
        <v>0</v>
      </c>
      <c r="C47">
        <f t="shared" si="39"/>
        <v>0</v>
      </c>
      <c r="D47" t="e">
        <f t="shared" si="39"/>
        <v>#DIV/0!</v>
      </c>
    </row>
    <row r="48" spans="1:4" x14ac:dyDescent="0.25">
      <c r="A48">
        <f t="shared" ref="A48:D48" si="40">INDEX($A$2:$ED$5,COLUMN(A:A), ROW(41:41))</f>
        <v>0</v>
      </c>
      <c r="B48">
        <f t="shared" si="40"/>
        <v>0</v>
      </c>
      <c r="C48">
        <f t="shared" si="40"/>
        <v>0</v>
      </c>
      <c r="D48" t="e">
        <f t="shared" si="40"/>
        <v>#DIV/0!</v>
      </c>
    </row>
    <row r="49" spans="1:4" x14ac:dyDescent="0.25">
      <c r="A49">
        <f t="shared" ref="A49:D49" si="41">INDEX($A$2:$ED$5,COLUMN(A:A), ROW(42:42))</f>
        <v>0</v>
      </c>
      <c r="B49">
        <f t="shared" si="41"/>
        <v>0</v>
      </c>
      <c r="C49">
        <f t="shared" si="41"/>
        <v>0</v>
      </c>
      <c r="D49" t="e">
        <f t="shared" si="41"/>
        <v>#DIV/0!</v>
      </c>
    </row>
    <row r="50" spans="1:4" x14ac:dyDescent="0.25">
      <c r="A50">
        <f t="shared" ref="A50:D50" si="42">INDEX($A$2:$ED$5,COLUMN(A:A), ROW(43:43))</f>
        <v>0</v>
      </c>
      <c r="B50">
        <f t="shared" si="42"/>
        <v>0</v>
      </c>
      <c r="C50">
        <f t="shared" si="42"/>
        <v>0</v>
      </c>
      <c r="D50" t="e">
        <f t="shared" si="42"/>
        <v>#DIV/0!</v>
      </c>
    </row>
    <row r="51" spans="1:4" x14ac:dyDescent="0.25">
      <c r="A51">
        <f t="shared" ref="A51:D51" si="43">INDEX($A$2:$ED$5,COLUMN(A:A), ROW(44:44))</f>
        <v>0</v>
      </c>
      <c r="B51">
        <f t="shared" si="43"/>
        <v>0</v>
      </c>
      <c r="C51">
        <f t="shared" si="43"/>
        <v>0</v>
      </c>
      <c r="D51" t="e">
        <f t="shared" si="43"/>
        <v>#DIV/0!</v>
      </c>
    </row>
    <row r="52" spans="1:4" x14ac:dyDescent="0.25">
      <c r="A52">
        <f t="shared" ref="A52:D52" si="44">INDEX($A$2:$ED$5,COLUMN(A:A), ROW(45:45))</f>
        <v>0</v>
      </c>
      <c r="B52">
        <f t="shared" si="44"/>
        <v>0</v>
      </c>
      <c r="C52">
        <f t="shared" si="44"/>
        <v>0</v>
      </c>
      <c r="D52" t="e">
        <f t="shared" si="44"/>
        <v>#DIV/0!</v>
      </c>
    </row>
    <row r="53" spans="1:4" x14ac:dyDescent="0.25">
      <c r="A53">
        <f t="shared" ref="A53:D53" si="45">INDEX($A$2:$ED$5,COLUMN(A:A), ROW(46:46))</f>
        <v>0</v>
      </c>
      <c r="B53">
        <f t="shared" si="45"/>
        <v>0</v>
      </c>
      <c r="C53">
        <f t="shared" si="45"/>
        <v>0</v>
      </c>
      <c r="D53" t="e">
        <f t="shared" si="45"/>
        <v>#DIV/0!</v>
      </c>
    </row>
    <row r="54" spans="1:4" x14ac:dyDescent="0.25">
      <c r="A54">
        <f t="shared" ref="A54:D54" si="46">INDEX($A$2:$ED$5,COLUMN(A:A), ROW(47:47))</f>
        <v>0</v>
      </c>
      <c r="B54">
        <f t="shared" si="46"/>
        <v>0</v>
      </c>
      <c r="C54">
        <f t="shared" si="46"/>
        <v>0</v>
      </c>
      <c r="D54" t="e">
        <f t="shared" si="46"/>
        <v>#DIV/0!</v>
      </c>
    </row>
    <row r="55" spans="1:4" x14ac:dyDescent="0.25">
      <c r="A55">
        <f t="shared" ref="A55:D55" si="47">INDEX($A$2:$ED$5,COLUMN(A:A), ROW(48:48))</f>
        <v>0</v>
      </c>
      <c r="B55">
        <f t="shared" si="47"/>
        <v>0</v>
      </c>
      <c r="C55">
        <f t="shared" si="47"/>
        <v>0</v>
      </c>
      <c r="D55" t="e">
        <f t="shared" si="47"/>
        <v>#DIV/0!</v>
      </c>
    </row>
    <row r="56" spans="1:4" x14ac:dyDescent="0.25">
      <c r="A56">
        <f t="shared" ref="A56:D56" si="48">INDEX($A$2:$ED$5,COLUMN(A:A), ROW(49:49))</f>
        <v>0</v>
      </c>
      <c r="B56">
        <f t="shared" si="48"/>
        <v>0</v>
      </c>
      <c r="C56">
        <f t="shared" si="48"/>
        <v>0</v>
      </c>
      <c r="D56" t="e">
        <f t="shared" si="48"/>
        <v>#DIV/0!</v>
      </c>
    </row>
    <row r="57" spans="1:4" x14ac:dyDescent="0.25">
      <c r="A57">
        <f t="shared" ref="A57:D57" si="49">INDEX($A$2:$ED$5,COLUMN(A:A), ROW(50:50))</f>
        <v>0</v>
      </c>
      <c r="B57">
        <f t="shared" si="49"/>
        <v>0</v>
      </c>
      <c r="C57">
        <f t="shared" si="49"/>
        <v>0</v>
      </c>
      <c r="D57" t="e">
        <f t="shared" si="49"/>
        <v>#DIV/0!</v>
      </c>
    </row>
    <row r="58" spans="1:4" x14ac:dyDescent="0.25">
      <c r="A58">
        <f t="shared" ref="A58:D58" si="50">INDEX($A$2:$ED$5,COLUMN(A:A), ROW(51:51))</f>
        <v>0</v>
      </c>
      <c r="B58">
        <f t="shared" si="50"/>
        <v>0</v>
      </c>
      <c r="C58">
        <f t="shared" si="50"/>
        <v>0</v>
      </c>
      <c r="D58" t="e">
        <f t="shared" si="50"/>
        <v>#DIV/0!</v>
      </c>
    </row>
    <row r="59" spans="1:4" x14ac:dyDescent="0.25">
      <c r="A59">
        <f t="shared" ref="A59:D59" si="51">INDEX($A$2:$ED$5,COLUMN(A:A), ROW(52:52))</f>
        <v>0</v>
      </c>
      <c r="B59">
        <f t="shared" si="51"/>
        <v>0</v>
      </c>
      <c r="C59">
        <f t="shared" si="51"/>
        <v>0</v>
      </c>
      <c r="D59" t="e">
        <f t="shared" si="51"/>
        <v>#DIV/0!</v>
      </c>
    </row>
    <row r="60" spans="1:4" x14ac:dyDescent="0.25">
      <c r="A60">
        <f t="shared" ref="A60:D60" si="52">INDEX($A$2:$ED$5,COLUMN(A:A), ROW(53:53))</f>
        <v>0</v>
      </c>
      <c r="B60">
        <f t="shared" si="52"/>
        <v>0</v>
      </c>
      <c r="C60">
        <f t="shared" si="52"/>
        <v>0</v>
      </c>
      <c r="D60" t="e">
        <f t="shared" si="52"/>
        <v>#DIV/0!</v>
      </c>
    </row>
    <row r="61" spans="1:4" x14ac:dyDescent="0.25">
      <c r="A61">
        <f t="shared" ref="A61:D61" si="53">INDEX($A$2:$ED$5,COLUMN(A:A), ROW(54:54))</f>
        <v>0</v>
      </c>
      <c r="B61">
        <f t="shared" si="53"/>
        <v>0</v>
      </c>
      <c r="C61">
        <f t="shared" si="53"/>
        <v>0</v>
      </c>
      <c r="D61" t="e">
        <f t="shared" si="53"/>
        <v>#DIV/0!</v>
      </c>
    </row>
    <row r="62" spans="1:4" x14ac:dyDescent="0.25">
      <c r="A62">
        <f t="shared" ref="A62:D62" si="54">INDEX($A$2:$ED$5,COLUMN(A:A), ROW(55:55))</f>
        <v>0</v>
      </c>
      <c r="B62">
        <f t="shared" si="54"/>
        <v>0</v>
      </c>
      <c r="C62">
        <f t="shared" si="54"/>
        <v>0</v>
      </c>
      <c r="D62" t="e">
        <f t="shared" si="54"/>
        <v>#DIV/0!</v>
      </c>
    </row>
    <row r="63" spans="1:4" x14ac:dyDescent="0.25">
      <c r="A63">
        <f t="shared" ref="A63:D63" si="55">INDEX($A$2:$ED$5,COLUMN(A:A), ROW(56:56))</f>
        <v>0</v>
      </c>
      <c r="B63">
        <f t="shared" si="55"/>
        <v>0</v>
      </c>
      <c r="C63">
        <f t="shared" si="55"/>
        <v>0</v>
      </c>
      <c r="D63" t="e">
        <f t="shared" si="55"/>
        <v>#DIV/0!</v>
      </c>
    </row>
    <row r="64" spans="1:4" x14ac:dyDescent="0.25">
      <c r="A64">
        <f t="shared" ref="A64:D64" si="56">INDEX($A$2:$ED$5,COLUMN(A:A), ROW(57:57))</f>
        <v>0</v>
      </c>
      <c r="B64">
        <f t="shared" si="56"/>
        <v>0</v>
      </c>
      <c r="C64">
        <f t="shared" si="56"/>
        <v>0</v>
      </c>
      <c r="D64" t="e">
        <f t="shared" si="56"/>
        <v>#DIV/0!</v>
      </c>
    </row>
    <row r="65" spans="1:4" x14ac:dyDescent="0.25">
      <c r="A65">
        <f t="shared" ref="A65:D65" si="57">INDEX($A$2:$ED$5,COLUMN(A:A), ROW(58:58))</f>
        <v>0</v>
      </c>
      <c r="B65">
        <f t="shared" si="57"/>
        <v>0</v>
      </c>
      <c r="C65">
        <f t="shared" si="57"/>
        <v>0</v>
      </c>
      <c r="D65" t="e">
        <f t="shared" si="57"/>
        <v>#DIV/0!</v>
      </c>
    </row>
    <row r="66" spans="1:4" x14ac:dyDescent="0.25">
      <c r="A66">
        <f t="shared" ref="A66:D66" si="58">INDEX($A$2:$ED$5,COLUMN(A:A), ROW(59:59))</f>
        <v>0</v>
      </c>
      <c r="B66">
        <f t="shared" si="58"/>
        <v>0</v>
      </c>
      <c r="C66">
        <f t="shared" si="58"/>
        <v>0</v>
      </c>
      <c r="D66" t="e">
        <f t="shared" si="58"/>
        <v>#DIV/0!</v>
      </c>
    </row>
    <row r="67" spans="1:4" x14ac:dyDescent="0.25">
      <c r="A67">
        <f t="shared" ref="A67:D67" si="59">INDEX($A$2:$ED$5,COLUMN(A:A), ROW(60:60))</f>
        <v>0</v>
      </c>
      <c r="B67">
        <f t="shared" si="59"/>
        <v>0</v>
      </c>
      <c r="C67">
        <f t="shared" si="59"/>
        <v>0</v>
      </c>
      <c r="D67" t="e">
        <f t="shared" si="59"/>
        <v>#DIV/0!</v>
      </c>
    </row>
    <row r="68" spans="1:4" x14ac:dyDescent="0.25">
      <c r="A68">
        <f t="shared" ref="A68:D68" si="60">INDEX($A$2:$ED$5,COLUMN(A:A), ROW(61:61))</f>
        <v>0</v>
      </c>
      <c r="B68">
        <f t="shared" si="60"/>
        <v>0</v>
      </c>
      <c r="C68">
        <f t="shared" si="60"/>
        <v>0</v>
      </c>
      <c r="D68" t="e">
        <f t="shared" si="60"/>
        <v>#DIV/0!</v>
      </c>
    </row>
    <row r="69" spans="1:4" x14ac:dyDescent="0.25">
      <c r="A69">
        <f t="shared" ref="A69:D69" si="61">INDEX($A$2:$ED$5,COLUMN(A:A), ROW(62:62))</f>
        <v>0</v>
      </c>
      <c r="B69">
        <f t="shared" si="61"/>
        <v>0</v>
      </c>
      <c r="C69">
        <f t="shared" si="61"/>
        <v>0</v>
      </c>
      <c r="D69" t="e">
        <f t="shared" si="61"/>
        <v>#DIV/0!</v>
      </c>
    </row>
    <row r="70" spans="1:4" x14ac:dyDescent="0.25">
      <c r="A70">
        <f t="shared" ref="A70:D70" si="62">INDEX($A$2:$ED$5,COLUMN(A:A), ROW(63:63))</f>
        <v>0</v>
      </c>
      <c r="B70">
        <f t="shared" si="62"/>
        <v>0</v>
      </c>
      <c r="C70">
        <f t="shared" si="62"/>
        <v>0</v>
      </c>
      <c r="D70" t="e">
        <f t="shared" si="62"/>
        <v>#DIV/0!</v>
      </c>
    </row>
    <row r="71" spans="1:4" x14ac:dyDescent="0.25">
      <c r="A71">
        <f t="shared" ref="A71:D71" si="63">INDEX($A$2:$ED$5,COLUMN(A:A), ROW(64:64))</f>
        <v>0</v>
      </c>
      <c r="B71">
        <f t="shared" si="63"/>
        <v>0</v>
      </c>
      <c r="C71">
        <f t="shared" si="63"/>
        <v>0</v>
      </c>
      <c r="D71" t="e">
        <f t="shared" si="63"/>
        <v>#DIV/0!</v>
      </c>
    </row>
    <row r="72" spans="1:4" x14ac:dyDescent="0.25">
      <c r="A72">
        <f t="shared" ref="A72:D72" si="64">INDEX($A$2:$ED$5,COLUMN(A:A), ROW(65:65))</f>
        <v>0</v>
      </c>
      <c r="B72">
        <f t="shared" si="64"/>
        <v>0</v>
      </c>
      <c r="C72">
        <f t="shared" si="64"/>
        <v>0</v>
      </c>
      <c r="D72" t="e">
        <f t="shared" si="64"/>
        <v>#DIV/0!</v>
      </c>
    </row>
    <row r="73" spans="1:4" x14ac:dyDescent="0.25">
      <c r="A73">
        <f t="shared" ref="A73:D73" si="65">INDEX($A$2:$ED$5,COLUMN(A:A), ROW(66:66))</f>
        <v>0</v>
      </c>
      <c r="B73">
        <f t="shared" si="65"/>
        <v>0</v>
      </c>
      <c r="C73">
        <f t="shared" si="65"/>
        <v>0</v>
      </c>
      <c r="D73" t="e">
        <f t="shared" si="65"/>
        <v>#DIV/0!</v>
      </c>
    </row>
    <row r="74" spans="1:4" x14ac:dyDescent="0.25">
      <c r="A74">
        <f t="shared" ref="A74:D74" si="66">INDEX($A$2:$ED$5,COLUMN(A:A), ROW(67:67))</f>
        <v>0</v>
      </c>
      <c r="B74">
        <f t="shared" si="66"/>
        <v>0</v>
      </c>
      <c r="C74">
        <f t="shared" si="66"/>
        <v>0</v>
      </c>
      <c r="D74" t="e">
        <f t="shared" si="66"/>
        <v>#DIV/0!</v>
      </c>
    </row>
    <row r="75" spans="1:4" x14ac:dyDescent="0.25">
      <c r="A75">
        <f t="shared" ref="A75:D75" si="67">INDEX($A$2:$ED$5,COLUMN(A:A), ROW(68:68))</f>
        <v>0</v>
      </c>
      <c r="B75">
        <f t="shared" si="67"/>
        <v>0</v>
      </c>
      <c r="C75">
        <f t="shared" si="67"/>
        <v>0</v>
      </c>
      <c r="D75" t="e">
        <f t="shared" si="67"/>
        <v>#DIV/0!</v>
      </c>
    </row>
    <row r="76" spans="1:4" x14ac:dyDescent="0.25">
      <c r="A76">
        <f t="shared" ref="A76:D76" si="68">INDEX($A$2:$ED$5,COLUMN(A:A), ROW(69:69))</f>
        <v>0</v>
      </c>
      <c r="B76">
        <f t="shared" si="68"/>
        <v>0</v>
      </c>
      <c r="C76">
        <f t="shared" si="68"/>
        <v>0</v>
      </c>
      <c r="D76" t="e">
        <f t="shared" si="68"/>
        <v>#DIV/0!</v>
      </c>
    </row>
    <row r="77" spans="1:4" x14ac:dyDescent="0.25">
      <c r="A77">
        <f t="shared" ref="A77:D77" si="69">INDEX($A$2:$ED$5,COLUMN(A:A), ROW(70:70))</f>
        <v>0</v>
      </c>
      <c r="B77">
        <f t="shared" si="69"/>
        <v>0</v>
      </c>
      <c r="C77">
        <f t="shared" si="69"/>
        <v>0</v>
      </c>
      <c r="D77" t="e">
        <f t="shared" si="69"/>
        <v>#DIV/0!</v>
      </c>
    </row>
    <row r="78" spans="1:4" x14ac:dyDescent="0.25">
      <c r="A78">
        <f t="shared" ref="A78:D78" si="70">INDEX($A$2:$ED$5,COLUMN(A:A), ROW(71:71))</f>
        <v>0</v>
      </c>
      <c r="B78">
        <f t="shared" si="70"/>
        <v>0</v>
      </c>
      <c r="C78">
        <f t="shared" si="70"/>
        <v>0</v>
      </c>
      <c r="D78" t="e">
        <f t="shared" si="70"/>
        <v>#DIV/0!</v>
      </c>
    </row>
    <row r="79" spans="1:4" x14ac:dyDescent="0.25">
      <c r="A79">
        <f t="shared" ref="A79:D79" si="71">INDEX($A$2:$ED$5,COLUMN(A:A), ROW(72:72))</f>
        <v>0</v>
      </c>
      <c r="B79">
        <f t="shared" si="71"/>
        <v>0</v>
      </c>
      <c r="C79">
        <f t="shared" si="71"/>
        <v>0</v>
      </c>
      <c r="D79" t="e">
        <f t="shared" si="71"/>
        <v>#DIV/0!</v>
      </c>
    </row>
    <row r="80" spans="1:4" x14ac:dyDescent="0.25">
      <c r="A80">
        <f t="shared" ref="A80:D80" si="72">INDEX($A$2:$ED$5,COLUMN(A:A), ROW(73:73))</f>
        <v>0</v>
      </c>
      <c r="B80">
        <f t="shared" si="72"/>
        <v>0</v>
      </c>
      <c r="C80">
        <f t="shared" si="72"/>
        <v>0</v>
      </c>
      <c r="D80" t="e">
        <f t="shared" si="72"/>
        <v>#DIV/0!</v>
      </c>
    </row>
    <row r="81" spans="1:4" x14ac:dyDescent="0.25">
      <c r="A81">
        <f t="shared" ref="A81:D81" si="73">INDEX($A$2:$ED$5,COLUMN(A:A), ROW(74:74))</f>
        <v>0</v>
      </c>
      <c r="B81">
        <f t="shared" si="73"/>
        <v>0</v>
      </c>
      <c r="C81">
        <f t="shared" si="73"/>
        <v>0</v>
      </c>
      <c r="D81" t="e">
        <f t="shared" si="73"/>
        <v>#DIV/0!</v>
      </c>
    </row>
    <row r="82" spans="1:4" x14ac:dyDescent="0.25">
      <c r="A82">
        <f t="shared" ref="A82:D82" si="74">INDEX($A$2:$ED$5,COLUMN(A:A), ROW(75:75))</f>
        <v>0</v>
      </c>
      <c r="B82">
        <f t="shared" si="74"/>
        <v>0</v>
      </c>
      <c r="C82">
        <f t="shared" si="74"/>
        <v>0</v>
      </c>
      <c r="D82" t="e">
        <f t="shared" si="74"/>
        <v>#DIV/0!</v>
      </c>
    </row>
    <row r="83" spans="1:4" x14ac:dyDescent="0.25">
      <c r="A83">
        <f t="shared" ref="A83:D83" si="75">INDEX($A$2:$ED$5,COLUMN(A:A), ROW(76:76))</f>
        <v>0</v>
      </c>
      <c r="B83">
        <f t="shared" si="75"/>
        <v>0</v>
      </c>
      <c r="C83">
        <f t="shared" si="75"/>
        <v>0</v>
      </c>
      <c r="D83" t="e">
        <f t="shared" si="75"/>
        <v>#DIV/0!</v>
      </c>
    </row>
    <row r="84" spans="1:4" x14ac:dyDescent="0.25">
      <c r="A84">
        <f t="shared" ref="A84:D84" si="76">INDEX($A$2:$ED$5,COLUMN(A:A), ROW(77:77))</f>
        <v>0</v>
      </c>
      <c r="B84">
        <f t="shared" si="76"/>
        <v>0</v>
      </c>
      <c r="C84">
        <f t="shared" si="76"/>
        <v>0</v>
      </c>
      <c r="D84" t="e">
        <f t="shared" si="76"/>
        <v>#DIV/0!</v>
      </c>
    </row>
    <row r="85" spans="1:4" x14ac:dyDescent="0.25">
      <c r="A85">
        <f t="shared" ref="A85:D85" si="77">INDEX($A$2:$ED$5,COLUMN(A:A), ROW(78:78))</f>
        <v>0</v>
      </c>
      <c r="B85">
        <f t="shared" si="77"/>
        <v>0</v>
      </c>
      <c r="C85">
        <f t="shared" si="77"/>
        <v>0</v>
      </c>
      <c r="D85" t="e">
        <f t="shared" si="77"/>
        <v>#DIV/0!</v>
      </c>
    </row>
    <row r="86" spans="1:4" x14ac:dyDescent="0.25">
      <c r="A86">
        <f t="shared" ref="A86:D86" si="78">INDEX($A$2:$ED$5,COLUMN(A:A), ROW(79:79))</f>
        <v>0</v>
      </c>
      <c r="B86">
        <f t="shared" si="78"/>
        <v>0</v>
      </c>
      <c r="C86">
        <f t="shared" si="78"/>
        <v>0</v>
      </c>
      <c r="D86" t="e">
        <f t="shared" si="78"/>
        <v>#DIV/0!</v>
      </c>
    </row>
    <row r="87" spans="1:4" x14ac:dyDescent="0.25">
      <c r="A87">
        <f t="shared" ref="A87:D87" si="79">INDEX($A$2:$ED$5,COLUMN(A:A), ROW(80:80))</f>
        <v>0</v>
      </c>
      <c r="B87">
        <f t="shared" si="79"/>
        <v>0</v>
      </c>
      <c r="C87">
        <f t="shared" si="79"/>
        <v>0</v>
      </c>
      <c r="D87" t="e">
        <f t="shared" si="79"/>
        <v>#DIV/0!</v>
      </c>
    </row>
    <row r="88" spans="1:4" x14ac:dyDescent="0.25">
      <c r="A88">
        <f t="shared" ref="A88:D88" si="80">INDEX($A$2:$ED$5,COLUMN(A:A), ROW(81:81))</f>
        <v>0</v>
      </c>
      <c r="B88">
        <f t="shared" si="80"/>
        <v>0</v>
      </c>
      <c r="C88">
        <f t="shared" si="80"/>
        <v>0</v>
      </c>
      <c r="D88" t="e">
        <f t="shared" si="80"/>
        <v>#DIV/0!</v>
      </c>
    </row>
    <row r="89" spans="1:4" x14ac:dyDescent="0.25">
      <c r="A89">
        <f t="shared" ref="A89:D89" si="81">INDEX($A$2:$ED$5,COLUMN(A:A), ROW(82:82))</f>
        <v>0</v>
      </c>
      <c r="B89">
        <f t="shared" si="81"/>
        <v>0</v>
      </c>
      <c r="C89">
        <f t="shared" si="81"/>
        <v>0</v>
      </c>
      <c r="D89" t="e">
        <f t="shared" si="81"/>
        <v>#DIV/0!</v>
      </c>
    </row>
    <row r="90" spans="1:4" x14ac:dyDescent="0.25">
      <c r="A90">
        <f t="shared" ref="A90:D90" si="82">INDEX($A$2:$ED$5,COLUMN(A:A), ROW(83:83))</f>
        <v>0</v>
      </c>
      <c r="B90">
        <f t="shared" si="82"/>
        <v>0</v>
      </c>
      <c r="C90">
        <f t="shared" si="82"/>
        <v>0</v>
      </c>
      <c r="D90" t="e">
        <f t="shared" si="82"/>
        <v>#DIV/0!</v>
      </c>
    </row>
    <row r="91" spans="1:4" x14ac:dyDescent="0.25">
      <c r="A91">
        <f t="shared" ref="A91:D91" si="83">INDEX($A$2:$ED$5,COLUMN(A:A), ROW(84:84))</f>
        <v>0</v>
      </c>
      <c r="B91">
        <f t="shared" si="83"/>
        <v>0</v>
      </c>
      <c r="C91">
        <f t="shared" si="83"/>
        <v>0</v>
      </c>
      <c r="D91" t="e">
        <f t="shared" si="83"/>
        <v>#DIV/0!</v>
      </c>
    </row>
    <row r="92" spans="1:4" x14ac:dyDescent="0.25">
      <c r="A92">
        <f t="shared" ref="A92:D92" si="84">INDEX($A$2:$ED$5,COLUMN(A:A), ROW(85:85))</f>
        <v>0</v>
      </c>
      <c r="B92">
        <f t="shared" si="84"/>
        <v>0</v>
      </c>
      <c r="C92">
        <f t="shared" si="84"/>
        <v>0</v>
      </c>
      <c r="D92" t="e">
        <f t="shared" si="84"/>
        <v>#DIV/0!</v>
      </c>
    </row>
    <row r="93" spans="1:4" x14ac:dyDescent="0.25">
      <c r="A93">
        <f t="shared" ref="A93:D93" si="85">INDEX($A$2:$ED$5,COLUMN(A:A), ROW(86:86))</f>
        <v>0</v>
      </c>
      <c r="B93">
        <f t="shared" si="85"/>
        <v>0</v>
      </c>
      <c r="C93">
        <f t="shared" si="85"/>
        <v>0</v>
      </c>
      <c r="D93" t="e">
        <f t="shared" si="85"/>
        <v>#DIV/0!</v>
      </c>
    </row>
    <row r="94" spans="1:4" x14ac:dyDescent="0.25">
      <c r="A94">
        <f t="shared" ref="A94:D94" si="86">INDEX($A$2:$ED$5,COLUMN(A:A), ROW(87:87))</f>
        <v>0</v>
      </c>
      <c r="B94">
        <f t="shared" si="86"/>
        <v>0</v>
      </c>
      <c r="C94">
        <f t="shared" si="86"/>
        <v>0</v>
      </c>
      <c r="D94" t="e">
        <f t="shared" si="86"/>
        <v>#DIV/0!</v>
      </c>
    </row>
    <row r="95" spans="1:4" x14ac:dyDescent="0.25">
      <c r="A95">
        <f t="shared" ref="A95:D95" si="87">INDEX($A$2:$ED$5,COLUMN(A:A), ROW(88:88))</f>
        <v>0</v>
      </c>
      <c r="B95">
        <f t="shared" si="87"/>
        <v>0</v>
      </c>
      <c r="C95">
        <f t="shared" si="87"/>
        <v>0</v>
      </c>
      <c r="D95" t="e">
        <f t="shared" si="87"/>
        <v>#DIV/0!</v>
      </c>
    </row>
    <row r="96" spans="1:4" x14ac:dyDescent="0.25">
      <c r="A96">
        <f t="shared" ref="A96:D96" si="88">INDEX($A$2:$ED$5,COLUMN(A:A), ROW(89:89))</f>
        <v>0</v>
      </c>
      <c r="B96">
        <f t="shared" si="88"/>
        <v>0</v>
      </c>
      <c r="C96">
        <f t="shared" si="88"/>
        <v>0</v>
      </c>
      <c r="D96" t="e">
        <f t="shared" si="88"/>
        <v>#DIV/0!</v>
      </c>
    </row>
    <row r="97" spans="1:4" x14ac:dyDescent="0.25">
      <c r="A97">
        <f t="shared" ref="A97:D97" si="89">INDEX($A$2:$ED$5,COLUMN(A:A), ROW(90:90))</f>
        <v>0</v>
      </c>
      <c r="B97">
        <f t="shared" si="89"/>
        <v>0</v>
      </c>
      <c r="C97">
        <f t="shared" si="89"/>
        <v>0</v>
      </c>
      <c r="D97" t="e">
        <f t="shared" si="89"/>
        <v>#DIV/0!</v>
      </c>
    </row>
    <row r="98" spans="1:4" x14ac:dyDescent="0.25">
      <c r="A98">
        <f t="shared" ref="A98:D98" si="90">INDEX($A$2:$ED$5,COLUMN(A:A), ROW(91:91))</f>
        <v>0</v>
      </c>
      <c r="B98">
        <f t="shared" si="90"/>
        <v>0</v>
      </c>
      <c r="C98">
        <f t="shared" si="90"/>
        <v>0</v>
      </c>
      <c r="D98" t="e">
        <f t="shared" si="90"/>
        <v>#DIV/0!</v>
      </c>
    </row>
    <row r="99" spans="1:4" x14ac:dyDescent="0.25">
      <c r="A99">
        <f t="shared" ref="A99:D99" si="91">INDEX($A$2:$ED$5,COLUMN(A:A), ROW(92:92))</f>
        <v>0</v>
      </c>
      <c r="B99">
        <f t="shared" si="91"/>
        <v>0</v>
      </c>
      <c r="C99">
        <f t="shared" si="91"/>
        <v>0</v>
      </c>
      <c r="D99" t="e">
        <f t="shared" si="91"/>
        <v>#DIV/0!</v>
      </c>
    </row>
    <row r="100" spans="1:4" x14ac:dyDescent="0.25">
      <c r="A100">
        <f t="shared" ref="A100:D100" si="92">INDEX($A$2:$ED$5,COLUMN(A:A), ROW(93:93))</f>
        <v>0</v>
      </c>
      <c r="B100">
        <f t="shared" si="92"/>
        <v>0</v>
      </c>
      <c r="C100">
        <f t="shared" si="92"/>
        <v>0</v>
      </c>
      <c r="D100" t="e">
        <f t="shared" si="92"/>
        <v>#DIV/0!</v>
      </c>
    </row>
    <row r="101" spans="1:4" x14ac:dyDescent="0.25">
      <c r="A101">
        <f t="shared" ref="A101:D101" si="93">INDEX($A$2:$ED$5,COLUMN(A:A), ROW(94:94))</f>
        <v>0</v>
      </c>
      <c r="B101">
        <f t="shared" si="93"/>
        <v>0</v>
      </c>
      <c r="C101">
        <f t="shared" si="93"/>
        <v>0</v>
      </c>
      <c r="D101" t="e">
        <f t="shared" si="93"/>
        <v>#DIV/0!</v>
      </c>
    </row>
    <row r="102" spans="1:4" x14ac:dyDescent="0.25">
      <c r="A102">
        <f t="shared" ref="A102:D102" si="94">INDEX($A$2:$ED$5,COLUMN(A:A), ROW(95:95))</f>
        <v>0</v>
      </c>
      <c r="B102">
        <f t="shared" si="94"/>
        <v>0</v>
      </c>
      <c r="C102">
        <f t="shared" si="94"/>
        <v>0</v>
      </c>
      <c r="D102" t="e">
        <f t="shared" si="94"/>
        <v>#DIV/0!</v>
      </c>
    </row>
    <row r="103" spans="1:4" x14ac:dyDescent="0.25">
      <c r="A103">
        <f t="shared" ref="A103:D103" si="95">INDEX($A$2:$ED$5,COLUMN(A:A), ROW(96:96))</f>
        <v>0</v>
      </c>
      <c r="B103">
        <f t="shared" si="95"/>
        <v>0</v>
      </c>
      <c r="C103">
        <f t="shared" si="95"/>
        <v>0</v>
      </c>
      <c r="D103" t="e">
        <f t="shared" si="95"/>
        <v>#DIV/0!</v>
      </c>
    </row>
    <row r="104" spans="1:4" x14ac:dyDescent="0.25">
      <c r="A104">
        <f t="shared" ref="A104:D104" si="96">INDEX($A$2:$ED$5,COLUMN(A:A), ROW(97:97))</f>
        <v>0</v>
      </c>
      <c r="B104">
        <f t="shared" si="96"/>
        <v>0</v>
      </c>
      <c r="C104">
        <f t="shared" si="96"/>
        <v>0</v>
      </c>
      <c r="D104" t="e">
        <f t="shared" si="96"/>
        <v>#DIV/0!</v>
      </c>
    </row>
    <row r="105" spans="1:4" x14ac:dyDescent="0.25">
      <c r="A105">
        <f t="shared" ref="A105:D105" si="97">INDEX($A$2:$ED$5,COLUMN(A:A), ROW(98:98))</f>
        <v>0</v>
      </c>
      <c r="B105">
        <f t="shared" si="97"/>
        <v>0</v>
      </c>
      <c r="C105">
        <f t="shared" si="97"/>
        <v>0</v>
      </c>
      <c r="D105" t="e">
        <f t="shared" si="97"/>
        <v>#DIV/0!</v>
      </c>
    </row>
    <row r="106" spans="1:4" x14ac:dyDescent="0.25">
      <c r="A106">
        <f t="shared" ref="A106:D106" si="98">INDEX($A$2:$ED$5,COLUMN(A:A), ROW(99:99))</f>
        <v>0</v>
      </c>
      <c r="B106">
        <f t="shared" si="98"/>
        <v>0</v>
      </c>
      <c r="C106">
        <f t="shared" si="98"/>
        <v>0</v>
      </c>
      <c r="D106" t="e">
        <f t="shared" si="98"/>
        <v>#DIV/0!</v>
      </c>
    </row>
    <row r="107" spans="1:4" x14ac:dyDescent="0.25">
      <c r="A107">
        <f t="shared" ref="A107:D107" si="99">INDEX($A$2:$ED$5,COLUMN(A:A), ROW(100:100))</f>
        <v>0</v>
      </c>
      <c r="B107">
        <f t="shared" si="99"/>
        <v>0</v>
      </c>
      <c r="C107">
        <f t="shared" si="99"/>
        <v>0</v>
      </c>
      <c r="D107" t="e">
        <f t="shared" si="99"/>
        <v>#DIV/0!</v>
      </c>
    </row>
    <row r="108" spans="1:4" x14ac:dyDescent="0.25">
      <c r="A108">
        <f t="shared" ref="A108:D108" si="100">INDEX($A$2:$ED$5,COLUMN(A:A), ROW(101:101))</f>
        <v>0</v>
      </c>
      <c r="B108">
        <f t="shared" si="100"/>
        <v>0</v>
      </c>
      <c r="C108">
        <f t="shared" si="100"/>
        <v>0</v>
      </c>
      <c r="D108" t="e">
        <f t="shared" si="100"/>
        <v>#DIV/0!</v>
      </c>
    </row>
    <row r="109" spans="1:4" x14ac:dyDescent="0.25">
      <c r="A109">
        <f t="shared" ref="A109:D109" si="101">INDEX($A$2:$ED$5,COLUMN(A:A), ROW(102:102))</f>
        <v>0</v>
      </c>
      <c r="B109">
        <f t="shared" si="101"/>
        <v>0</v>
      </c>
      <c r="C109">
        <f t="shared" si="101"/>
        <v>0</v>
      </c>
      <c r="D109" t="e">
        <f t="shared" si="101"/>
        <v>#DIV/0!</v>
      </c>
    </row>
    <row r="110" spans="1:4" x14ac:dyDescent="0.25">
      <c r="A110">
        <f t="shared" ref="A110:D110" si="102">INDEX($A$2:$ED$5,COLUMN(A:A), ROW(103:103))</f>
        <v>0</v>
      </c>
      <c r="B110">
        <f t="shared" si="102"/>
        <v>0</v>
      </c>
      <c r="C110">
        <f t="shared" si="102"/>
        <v>0</v>
      </c>
      <c r="D110" t="e">
        <f t="shared" si="102"/>
        <v>#DIV/0!</v>
      </c>
    </row>
    <row r="111" spans="1:4" x14ac:dyDescent="0.25">
      <c r="A111">
        <f t="shared" ref="A111:D111" si="103">INDEX($A$2:$ED$5,COLUMN(A:A), ROW(104:104))</f>
        <v>0</v>
      </c>
      <c r="B111">
        <f t="shared" si="103"/>
        <v>0</v>
      </c>
      <c r="C111">
        <f t="shared" si="103"/>
        <v>0</v>
      </c>
      <c r="D111" t="e">
        <f t="shared" si="103"/>
        <v>#DIV/0!</v>
      </c>
    </row>
    <row r="112" spans="1:4" x14ac:dyDescent="0.25">
      <c r="A112">
        <f t="shared" ref="A112:D112" si="104">INDEX($A$2:$ED$5,COLUMN(A:A), ROW(105:105))</f>
        <v>0</v>
      </c>
      <c r="B112">
        <f t="shared" si="104"/>
        <v>0</v>
      </c>
      <c r="C112">
        <f t="shared" si="104"/>
        <v>0</v>
      </c>
      <c r="D112" t="e">
        <f t="shared" si="104"/>
        <v>#DIV/0!</v>
      </c>
    </row>
    <row r="113" spans="1:4" x14ac:dyDescent="0.25">
      <c r="A113">
        <f t="shared" ref="A113:D113" si="105">INDEX($A$2:$ED$5,COLUMN(A:A), ROW(106:106))</f>
        <v>0</v>
      </c>
      <c r="B113">
        <f t="shared" si="105"/>
        <v>0</v>
      </c>
      <c r="C113">
        <f t="shared" si="105"/>
        <v>0</v>
      </c>
      <c r="D113" t="e">
        <f t="shared" si="105"/>
        <v>#DIV/0!</v>
      </c>
    </row>
    <row r="114" spans="1:4" x14ac:dyDescent="0.25">
      <c r="A114">
        <f t="shared" ref="A114:D114" si="106">INDEX($A$2:$ED$5,COLUMN(A:A), ROW(107:107))</f>
        <v>0</v>
      </c>
      <c r="B114">
        <f t="shared" si="106"/>
        <v>0</v>
      </c>
      <c r="C114">
        <f t="shared" si="106"/>
        <v>0</v>
      </c>
      <c r="D114" t="e">
        <f t="shared" si="106"/>
        <v>#DIV/0!</v>
      </c>
    </row>
    <row r="115" spans="1:4" x14ac:dyDescent="0.25">
      <c r="A115">
        <f t="shared" ref="A115:D115" si="107">INDEX($A$2:$ED$5,COLUMN(A:A), ROW(108:108))</f>
        <v>0</v>
      </c>
      <c r="B115">
        <f t="shared" si="107"/>
        <v>0</v>
      </c>
      <c r="C115">
        <f t="shared" si="107"/>
        <v>0</v>
      </c>
      <c r="D115" t="e">
        <f t="shared" si="107"/>
        <v>#DIV/0!</v>
      </c>
    </row>
    <row r="116" spans="1:4" x14ac:dyDescent="0.25">
      <c r="A116">
        <f t="shared" ref="A116:D116" si="108">INDEX($A$2:$ED$5,COLUMN(A:A), ROW(109:109))</f>
        <v>0</v>
      </c>
      <c r="B116">
        <f t="shared" si="108"/>
        <v>0</v>
      </c>
      <c r="C116">
        <f t="shared" si="108"/>
        <v>0</v>
      </c>
      <c r="D116" t="e">
        <f t="shared" si="108"/>
        <v>#DIV/0!</v>
      </c>
    </row>
    <row r="117" spans="1:4" x14ac:dyDescent="0.25">
      <c r="A117">
        <f t="shared" ref="A117:D117" si="109">INDEX($A$2:$ED$5,COLUMN(A:A), ROW(110:110))</f>
        <v>0</v>
      </c>
      <c r="B117">
        <f t="shared" si="109"/>
        <v>0</v>
      </c>
      <c r="C117">
        <f t="shared" si="109"/>
        <v>0</v>
      </c>
      <c r="D117" t="e">
        <f t="shared" si="109"/>
        <v>#DIV/0!</v>
      </c>
    </row>
    <row r="118" spans="1:4" x14ac:dyDescent="0.25">
      <c r="A118">
        <f t="shared" ref="A118:D118" si="110">INDEX($A$2:$ED$5,COLUMN(A:A), ROW(111:111))</f>
        <v>0</v>
      </c>
      <c r="B118">
        <f t="shared" si="110"/>
        <v>0</v>
      </c>
      <c r="C118">
        <f t="shared" si="110"/>
        <v>0</v>
      </c>
      <c r="D118" t="e">
        <f t="shared" si="110"/>
        <v>#DIV/0!</v>
      </c>
    </row>
    <row r="119" spans="1:4" x14ac:dyDescent="0.25">
      <c r="A119">
        <f t="shared" ref="A119:D119" si="111">INDEX($A$2:$ED$5,COLUMN(A:A), ROW(112:112))</f>
        <v>0</v>
      </c>
      <c r="B119">
        <f t="shared" si="111"/>
        <v>0</v>
      </c>
      <c r="C119">
        <f t="shared" si="111"/>
        <v>0</v>
      </c>
      <c r="D119" t="e">
        <f t="shared" si="111"/>
        <v>#DIV/0!</v>
      </c>
    </row>
    <row r="120" spans="1:4" x14ac:dyDescent="0.25">
      <c r="A120">
        <f t="shared" ref="A120:D120" si="112">INDEX($A$2:$ED$5,COLUMN(A:A), ROW(113:113))</f>
        <v>0</v>
      </c>
      <c r="B120">
        <f t="shared" si="112"/>
        <v>0</v>
      </c>
      <c r="C120">
        <f t="shared" si="112"/>
        <v>0</v>
      </c>
      <c r="D120" t="e">
        <f t="shared" si="112"/>
        <v>#DIV/0!</v>
      </c>
    </row>
    <row r="121" spans="1:4" x14ac:dyDescent="0.25">
      <c r="A121">
        <f t="shared" ref="A121:D121" si="113">INDEX($A$2:$ED$5,COLUMN(A:A), ROW(114:114))</f>
        <v>0</v>
      </c>
      <c r="B121">
        <f t="shared" si="113"/>
        <v>0</v>
      </c>
      <c r="C121">
        <f t="shared" si="113"/>
        <v>0</v>
      </c>
      <c r="D121" t="e">
        <f t="shared" si="113"/>
        <v>#DIV/0!</v>
      </c>
    </row>
    <row r="122" spans="1:4" x14ac:dyDescent="0.25">
      <c r="A122">
        <f t="shared" ref="A122:D122" si="114">INDEX($A$2:$ED$5,COLUMN(A:A), ROW(115:115))</f>
        <v>0</v>
      </c>
      <c r="B122">
        <f t="shared" si="114"/>
        <v>0</v>
      </c>
      <c r="C122">
        <f t="shared" si="114"/>
        <v>0</v>
      </c>
      <c r="D122" t="e">
        <f t="shared" si="114"/>
        <v>#DIV/0!</v>
      </c>
    </row>
    <row r="123" spans="1:4" x14ac:dyDescent="0.25">
      <c r="A123">
        <f t="shared" ref="A123:D123" si="115">INDEX($A$2:$ED$5,COLUMN(A:A), ROW(116:116))</f>
        <v>0</v>
      </c>
      <c r="B123">
        <f t="shared" si="115"/>
        <v>0</v>
      </c>
      <c r="C123">
        <f t="shared" si="115"/>
        <v>0</v>
      </c>
      <c r="D123" t="e">
        <f t="shared" si="115"/>
        <v>#DIV/0!</v>
      </c>
    </row>
    <row r="124" spans="1:4" x14ac:dyDescent="0.25">
      <c r="A124">
        <f t="shared" ref="A124:D124" si="116">INDEX($A$2:$ED$5,COLUMN(A:A), ROW(117:117))</f>
        <v>0</v>
      </c>
      <c r="B124">
        <f t="shared" si="116"/>
        <v>0</v>
      </c>
      <c r="C124">
        <f t="shared" si="116"/>
        <v>0</v>
      </c>
      <c r="D124" t="e">
        <f t="shared" si="116"/>
        <v>#DIV/0!</v>
      </c>
    </row>
    <row r="125" spans="1:4" x14ac:dyDescent="0.25">
      <c r="A125">
        <f t="shared" ref="A125:D125" si="117">INDEX($A$2:$ED$5,COLUMN(A:A), ROW(118:118))</f>
        <v>0</v>
      </c>
      <c r="B125">
        <f t="shared" si="117"/>
        <v>0</v>
      </c>
      <c r="C125">
        <f t="shared" si="117"/>
        <v>0</v>
      </c>
      <c r="D125" t="e">
        <f t="shared" si="117"/>
        <v>#DIV/0!</v>
      </c>
    </row>
    <row r="126" spans="1:4" x14ac:dyDescent="0.25">
      <c r="A126">
        <f t="shared" ref="A126:D126" si="118">INDEX($A$2:$ED$5,COLUMN(A:A), ROW(119:119))</f>
        <v>0</v>
      </c>
      <c r="B126">
        <f t="shared" si="118"/>
        <v>0</v>
      </c>
      <c r="C126">
        <f t="shared" si="118"/>
        <v>0</v>
      </c>
      <c r="D126" t="e">
        <f t="shared" si="118"/>
        <v>#DIV/0!</v>
      </c>
    </row>
    <row r="127" spans="1:4" x14ac:dyDescent="0.25">
      <c r="A127">
        <f t="shared" ref="A127:D127" si="119">INDEX($A$2:$ED$5,COLUMN(A:A), ROW(120:120))</f>
        <v>0</v>
      </c>
      <c r="B127">
        <f t="shared" si="119"/>
        <v>0</v>
      </c>
      <c r="C127">
        <f t="shared" si="119"/>
        <v>0</v>
      </c>
      <c r="D127" t="e">
        <f t="shared" si="119"/>
        <v>#DIV/0!</v>
      </c>
    </row>
    <row r="128" spans="1:4" x14ac:dyDescent="0.25">
      <c r="A128">
        <f t="shared" ref="A128:D128" si="120">INDEX($A$2:$ED$5,COLUMN(A:A), ROW(121:121))</f>
        <v>0</v>
      </c>
      <c r="B128">
        <f t="shared" si="120"/>
        <v>0</v>
      </c>
      <c r="C128">
        <f t="shared" si="120"/>
        <v>0</v>
      </c>
      <c r="D128" t="e">
        <f t="shared" si="120"/>
        <v>#DIV/0!</v>
      </c>
    </row>
    <row r="129" spans="1:4" x14ac:dyDescent="0.25">
      <c r="A129">
        <f t="shared" ref="A129:D129" si="121">INDEX($A$2:$ED$5,COLUMN(A:A), ROW(122:122))</f>
        <v>0</v>
      </c>
      <c r="B129">
        <f t="shared" si="121"/>
        <v>0</v>
      </c>
      <c r="C129">
        <f t="shared" si="121"/>
        <v>0</v>
      </c>
      <c r="D129" t="e">
        <f t="shared" si="121"/>
        <v>#DIV/0!</v>
      </c>
    </row>
    <row r="130" spans="1:4" x14ac:dyDescent="0.25">
      <c r="A130">
        <f t="shared" ref="A130:D130" si="122">INDEX($A$2:$ED$5,COLUMN(A:A), ROW(123:123))</f>
        <v>0</v>
      </c>
      <c r="B130">
        <f t="shared" si="122"/>
        <v>0</v>
      </c>
      <c r="C130">
        <f t="shared" si="122"/>
        <v>0</v>
      </c>
      <c r="D130" t="e">
        <f t="shared" si="122"/>
        <v>#DIV/0!</v>
      </c>
    </row>
    <row r="131" spans="1:4" x14ac:dyDescent="0.25">
      <c r="A131">
        <f t="shared" ref="A131:D131" si="123">INDEX($A$2:$ED$5,COLUMN(A:A), ROW(124:124))</f>
        <v>0</v>
      </c>
      <c r="B131">
        <f t="shared" si="123"/>
        <v>0</v>
      </c>
      <c r="C131">
        <f t="shared" si="123"/>
        <v>0</v>
      </c>
      <c r="D131">
        <f t="shared" si="123"/>
        <v>0</v>
      </c>
    </row>
    <row r="132" spans="1:4" x14ac:dyDescent="0.25">
      <c r="A132">
        <f t="shared" ref="A132:D132" si="124">INDEX($A$2:$ED$5,COLUMN(A:A), ROW(125:125))</f>
        <v>0</v>
      </c>
      <c r="B132">
        <f t="shared" si="124"/>
        <v>0</v>
      </c>
      <c r="C132">
        <f t="shared" si="124"/>
        <v>0</v>
      </c>
      <c r="D132">
        <f t="shared" si="124"/>
        <v>0</v>
      </c>
    </row>
    <row r="133" spans="1:4" x14ac:dyDescent="0.25">
      <c r="A133">
        <f t="shared" ref="A133:D133" si="125">INDEX($A$2:$ED$5,COLUMN(A:A), ROW(126:126))</f>
        <v>0</v>
      </c>
      <c r="B133">
        <f t="shared" si="125"/>
        <v>0</v>
      </c>
      <c r="C133">
        <f t="shared" si="125"/>
        <v>0</v>
      </c>
      <c r="D133">
        <f t="shared" si="125"/>
        <v>0</v>
      </c>
    </row>
    <row r="134" spans="1:4" x14ac:dyDescent="0.25">
      <c r="A134">
        <f t="shared" ref="A134:D134" si="126">INDEX($A$2:$ED$5,COLUMN(A:A), ROW(127:127))</f>
        <v>0</v>
      </c>
      <c r="B134">
        <f t="shared" si="126"/>
        <v>0</v>
      </c>
      <c r="C134">
        <f t="shared" si="126"/>
        <v>0</v>
      </c>
      <c r="D134">
        <f t="shared" si="126"/>
        <v>0</v>
      </c>
    </row>
    <row r="135" spans="1:4" x14ac:dyDescent="0.25">
      <c r="A135">
        <f t="shared" ref="A135:D135" si="127">INDEX($A$2:$ED$5,COLUMN(A:A), ROW(128:128))</f>
        <v>0</v>
      </c>
      <c r="B135">
        <f t="shared" si="127"/>
        <v>0</v>
      </c>
      <c r="C135">
        <f t="shared" si="127"/>
        <v>0</v>
      </c>
      <c r="D135">
        <f t="shared" si="127"/>
        <v>0</v>
      </c>
    </row>
    <row r="136" spans="1:4" x14ac:dyDescent="0.25">
      <c r="A136">
        <f t="shared" ref="A136:D136" si="128">INDEX($A$2:$ED$5,COLUMN(A:A), ROW(129:129))</f>
        <v>0</v>
      </c>
      <c r="B136">
        <f t="shared" si="128"/>
        <v>0</v>
      </c>
      <c r="C136">
        <f t="shared" si="128"/>
        <v>0</v>
      </c>
      <c r="D136">
        <f t="shared" si="128"/>
        <v>0</v>
      </c>
    </row>
    <row r="137" spans="1:4" x14ac:dyDescent="0.25">
      <c r="A137">
        <f t="shared" ref="A137:D137" si="129">INDEX($A$2:$ED$5,COLUMN(A:A), ROW(130:130))</f>
        <v>0</v>
      </c>
      <c r="B137">
        <f t="shared" si="129"/>
        <v>0</v>
      </c>
      <c r="C137">
        <f t="shared" si="129"/>
        <v>0</v>
      </c>
      <c r="D137">
        <f t="shared" si="129"/>
        <v>0</v>
      </c>
    </row>
    <row r="138" spans="1:4" x14ac:dyDescent="0.25">
      <c r="A138">
        <f t="shared" ref="A138:D138" si="130">INDEX($A$2:$ED$5,COLUMN(A:A), ROW(131:131))</f>
        <v>0</v>
      </c>
      <c r="B138">
        <f t="shared" si="130"/>
        <v>0</v>
      </c>
      <c r="C138">
        <f t="shared" si="130"/>
        <v>0</v>
      </c>
      <c r="D138">
        <f t="shared" si="130"/>
        <v>0</v>
      </c>
    </row>
    <row r="139" spans="1:4" x14ac:dyDescent="0.25">
      <c r="A139">
        <f t="shared" ref="A139:D139" si="131">INDEX($A$2:$ED$5,COLUMN(A:A), ROW(132:132))</f>
        <v>0</v>
      </c>
      <c r="B139">
        <f t="shared" si="131"/>
        <v>0</v>
      </c>
      <c r="C139">
        <f t="shared" si="131"/>
        <v>0</v>
      </c>
      <c r="D139">
        <f t="shared" si="131"/>
        <v>0</v>
      </c>
    </row>
    <row r="140" spans="1:4" x14ac:dyDescent="0.25">
      <c r="A140">
        <f t="shared" ref="A140:D140" si="132">INDEX($A$2:$ED$5,COLUMN(A:A), ROW(133:133))</f>
        <v>0</v>
      </c>
      <c r="B140">
        <f t="shared" si="132"/>
        <v>0</v>
      </c>
      <c r="C140">
        <f t="shared" si="132"/>
        <v>0</v>
      </c>
      <c r="D140">
        <f t="shared" si="132"/>
        <v>0</v>
      </c>
    </row>
    <row r="141" spans="1:4" x14ac:dyDescent="0.25">
      <c r="A141">
        <f t="shared" ref="A141:D141" si="133">INDEX($A$2:$ED$5,COLUMN(A:A), ROW(134:134))</f>
        <v>0</v>
      </c>
      <c r="B141">
        <f t="shared" si="133"/>
        <v>0</v>
      </c>
      <c r="C141">
        <f t="shared" si="133"/>
        <v>0</v>
      </c>
      <c r="D141">
        <f t="shared" si="133"/>
        <v>0</v>
      </c>
    </row>
  </sheetData>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39997558519241921"/>
  </sheetPr>
  <dimension ref="A2:EF68"/>
  <sheetViews>
    <sheetView topLeftCell="A34" workbookViewId="0">
      <selection activeCell="E65" sqref="E65"/>
    </sheetView>
  </sheetViews>
  <sheetFormatPr defaultRowHeight="15" x14ac:dyDescent="0.25"/>
  <cols>
    <col min="1" max="1" width="56.7109375" bestFit="1" customWidth="1"/>
    <col min="2" max="2" width="8.85546875" customWidth="1"/>
  </cols>
  <sheetData>
    <row r="2" spans="1:134" x14ac:dyDescent="0.25">
      <c r="A2" s="3" t="s">
        <v>182</v>
      </c>
    </row>
    <row r="4" spans="1:134" s="93" customFormat="1" x14ac:dyDescent="0.25">
      <c r="A4" s="93" t="s">
        <v>281</v>
      </c>
      <c r="B4" s="93">
        <f>'Bird data entry'!C10</f>
        <v>0</v>
      </c>
      <c r="C4" s="93">
        <f>'Bird data entry'!D10</f>
        <v>0</v>
      </c>
      <c r="D4" s="93">
        <f>'Bird data entry'!E10</f>
        <v>0</v>
      </c>
      <c r="E4" s="93">
        <f>'Bird data entry'!F10</f>
        <v>0</v>
      </c>
      <c r="F4" s="93">
        <f>'Bird data entry'!G10</f>
        <v>0</v>
      </c>
      <c r="G4" s="93">
        <f>'Bird data entry'!H10</f>
        <v>0</v>
      </c>
      <c r="H4" s="93">
        <f>'Bird data entry'!I10</f>
        <v>0</v>
      </c>
      <c r="I4" s="93">
        <f>'Bird data entry'!J10</f>
        <v>0</v>
      </c>
      <c r="J4" s="93">
        <f>'Bird data entry'!K10</f>
        <v>0</v>
      </c>
      <c r="K4" s="93">
        <f>'Bird data entry'!L10</f>
        <v>0</v>
      </c>
      <c r="L4" s="93">
        <f>'Bird data entry'!M10</f>
        <v>0</v>
      </c>
      <c r="M4" s="93">
        <f>'Bird data entry'!N10</f>
        <v>0</v>
      </c>
      <c r="N4" s="93">
        <f>'Bird data entry'!O10</f>
        <v>0</v>
      </c>
      <c r="O4" s="93">
        <f>'Bird data entry'!P10</f>
        <v>0</v>
      </c>
      <c r="P4" s="93">
        <f>'Bird data entry'!Q10</f>
        <v>0</v>
      </c>
      <c r="Q4" s="93">
        <f>'Bird data entry'!R10</f>
        <v>0</v>
      </c>
      <c r="R4" s="93">
        <f>'Bird data entry'!S10</f>
        <v>0</v>
      </c>
      <c r="S4" s="93">
        <f>'Bird data entry'!T10</f>
        <v>0</v>
      </c>
      <c r="T4" s="93">
        <f>'Bird data entry'!U10</f>
        <v>0</v>
      </c>
      <c r="U4" s="93">
        <f>'Bird data entry'!V10</f>
        <v>0</v>
      </c>
      <c r="V4" s="93">
        <f>'Bird data entry'!W10</f>
        <v>0</v>
      </c>
      <c r="W4" s="93">
        <f>'Bird data entry'!X10</f>
        <v>0</v>
      </c>
      <c r="X4" s="93">
        <f>'Bird data entry'!Y10</f>
        <v>0</v>
      </c>
      <c r="Y4" s="93">
        <f>'Bird data entry'!Z10</f>
        <v>0</v>
      </c>
      <c r="Z4" s="93">
        <f>'Bird data entry'!AA10</f>
        <v>0</v>
      </c>
      <c r="AA4" s="93">
        <f>'Bird data entry'!AB10</f>
        <v>0</v>
      </c>
      <c r="AB4" s="93">
        <f>'Bird data entry'!AC10</f>
        <v>0</v>
      </c>
      <c r="AC4" s="93">
        <f>'Bird data entry'!AD10</f>
        <v>0</v>
      </c>
      <c r="AD4" s="93">
        <f>'Bird data entry'!AE10</f>
        <v>0</v>
      </c>
      <c r="AE4" s="93">
        <f>'Bird data entry'!AF10</f>
        <v>0</v>
      </c>
      <c r="AF4" s="93">
        <f>'Bird data entry'!AG10</f>
        <v>0</v>
      </c>
      <c r="AG4" s="93">
        <f>'Bird data entry'!AH10</f>
        <v>0</v>
      </c>
      <c r="AH4" s="93">
        <f>'Bird data entry'!AI10</f>
        <v>0</v>
      </c>
      <c r="AI4" s="93">
        <f>'Bird data entry'!AJ10</f>
        <v>0</v>
      </c>
      <c r="AJ4" s="93">
        <f>'Bird data entry'!AK10</f>
        <v>0</v>
      </c>
      <c r="AK4" s="93">
        <f>'Bird data entry'!AL10</f>
        <v>0</v>
      </c>
      <c r="AL4" s="93">
        <f>'Bird data entry'!AM10</f>
        <v>0</v>
      </c>
      <c r="AM4" s="93">
        <f>'Bird data entry'!AN10</f>
        <v>0</v>
      </c>
      <c r="AN4" s="93">
        <f>'Bird data entry'!AO10</f>
        <v>0</v>
      </c>
      <c r="AO4" s="93">
        <f>'Bird data entry'!AP10</f>
        <v>0</v>
      </c>
      <c r="AP4" s="93">
        <f>'Bird data entry'!AQ10</f>
        <v>0</v>
      </c>
      <c r="AQ4" s="93">
        <f>'Bird data entry'!AR10</f>
        <v>0</v>
      </c>
      <c r="AR4" s="93">
        <f>'Bird data entry'!AS10</f>
        <v>0</v>
      </c>
      <c r="AS4" s="93">
        <f>'Bird data entry'!AT10</f>
        <v>0</v>
      </c>
      <c r="AT4" s="93">
        <f>'Bird data entry'!AU10</f>
        <v>0</v>
      </c>
      <c r="AU4" s="93">
        <f>'Bird data entry'!AV10</f>
        <v>0</v>
      </c>
      <c r="AV4" s="93">
        <f>'Bird data entry'!AW10</f>
        <v>0</v>
      </c>
      <c r="AW4" s="93">
        <f>'Bird data entry'!AX10</f>
        <v>0</v>
      </c>
      <c r="AX4" s="93">
        <f>'Bird data entry'!AY10</f>
        <v>0</v>
      </c>
      <c r="AY4" s="93">
        <f>'Bird data entry'!AZ10</f>
        <v>0</v>
      </c>
      <c r="AZ4" s="93">
        <f>'Bird data entry'!BA10</f>
        <v>0</v>
      </c>
      <c r="BA4" s="93">
        <f>'Bird data entry'!BB10</f>
        <v>0</v>
      </c>
      <c r="BB4" s="93">
        <f>'Bird data entry'!BC10</f>
        <v>0</v>
      </c>
      <c r="BC4" s="93">
        <f>'Bird data entry'!BD10</f>
        <v>0</v>
      </c>
      <c r="BD4" s="93">
        <f>'Bird data entry'!BE10</f>
        <v>0</v>
      </c>
      <c r="BE4" s="93">
        <f>'Bird data entry'!BF10</f>
        <v>0</v>
      </c>
      <c r="BF4" s="93">
        <f>'Bird data entry'!BG10</f>
        <v>0</v>
      </c>
      <c r="BG4" s="93">
        <f>'Bird data entry'!BH10</f>
        <v>0</v>
      </c>
      <c r="BH4" s="93">
        <f>'Bird data entry'!BI10</f>
        <v>0</v>
      </c>
      <c r="BI4" s="93">
        <f>'Bird data entry'!BJ10</f>
        <v>0</v>
      </c>
      <c r="BJ4" s="93">
        <f>'Bird data entry'!BK10</f>
        <v>0</v>
      </c>
      <c r="BK4" s="93">
        <f>'Bird data entry'!BL10</f>
        <v>0</v>
      </c>
      <c r="BL4" s="93">
        <f>'Bird data entry'!BM10</f>
        <v>0</v>
      </c>
      <c r="BM4" s="93">
        <f>'Bird data entry'!BN10</f>
        <v>0</v>
      </c>
      <c r="BN4" s="93">
        <f>'Bird data entry'!BO10</f>
        <v>0</v>
      </c>
      <c r="BO4" s="93">
        <f>'Bird data entry'!BP10</f>
        <v>0</v>
      </c>
      <c r="BP4" s="93">
        <f>'Bird data entry'!BQ10</f>
        <v>0</v>
      </c>
      <c r="BQ4" s="93">
        <f>'Bird data entry'!BR10</f>
        <v>0</v>
      </c>
      <c r="BR4" s="93">
        <f>'Bird data entry'!BS10</f>
        <v>0</v>
      </c>
      <c r="BS4" s="93">
        <f>'Bird data entry'!BT10</f>
        <v>0</v>
      </c>
      <c r="BT4" s="93">
        <f>'Bird data entry'!BU10</f>
        <v>0</v>
      </c>
      <c r="BU4" s="93">
        <f>'Bird data entry'!BV10</f>
        <v>0</v>
      </c>
      <c r="BV4" s="93">
        <f>'Bird data entry'!BW10</f>
        <v>0</v>
      </c>
      <c r="BW4" s="93">
        <f>'Bird data entry'!BX10</f>
        <v>0</v>
      </c>
      <c r="BX4" s="93">
        <f>'Bird data entry'!BY10</f>
        <v>0</v>
      </c>
      <c r="BY4" s="93">
        <f>'Bird data entry'!BZ10</f>
        <v>0</v>
      </c>
      <c r="BZ4" s="93">
        <f>'Bird data entry'!CA10</f>
        <v>0</v>
      </c>
      <c r="CA4" s="93">
        <f>'Bird data entry'!CB10</f>
        <v>0</v>
      </c>
      <c r="CB4" s="93">
        <f>'Bird data entry'!CC10</f>
        <v>0</v>
      </c>
      <c r="CC4" s="93">
        <f>'Bird data entry'!CD10</f>
        <v>0</v>
      </c>
      <c r="CD4" s="93">
        <f>'Bird data entry'!CE10</f>
        <v>0</v>
      </c>
      <c r="CE4" s="93">
        <f>'Bird data entry'!CF10</f>
        <v>0</v>
      </c>
      <c r="CF4" s="93">
        <f>'Bird data entry'!CG10</f>
        <v>0</v>
      </c>
      <c r="CG4" s="93">
        <f>'Bird data entry'!CH10</f>
        <v>0</v>
      </c>
      <c r="CH4" s="93">
        <f>'Bird data entry'!CI10</f>
        <v>0</v>
      </c>
      <c r="CI4" s="93">
        <f>'Bird data entry'!CJ10</f>
        <v>0</v>
      </c>
      <c r="CJ4" s="93">
        <f>'Bird data entry'!CK10</f>
        <v>0</v>
      </c>
      <c r="CK4" s="93">
        <f>'Bird data entry'!CL10</f>
        <v>0</v>
      </c>
      <c r="CL4" s="93">
        <f>'Bird data entry'!CM10</f>
        <v>0</v>
      </c>
      <c r="CM4" s="93">
        <f>'Bird data entry'!CN10</f>
        <v>0</v>
      </c>
      <c r="CN4" s="93">
        <f>'Bird data entry'!CO10</f>
        <v>0</v>
      </c>
      <c r="CO4" s="93">
        <f>'Bird data entry'!CP10</f>
        <v>0</v>
      </c>
      <c r="CP4" s="93">
        <f>'Bird data entry'!CQ10</f>
        <v>0</v>
      </c>
      <c r="CQ4" s="93">
        <f>'Bird data entry'!CR10</f>
        <v>0</v>
      </c>
      <c r="CR4" s="93">
        <f>'Bird data entry'!CS10</f>
        <v>0</v>
      </c>
      <c r="CS4" s="93">
        <f>'Bird data entry'!CT10</f>
        <v>0</v>
      </c>
      <c r="CT4" s="93">
        <f>'Bird data entry'!CU10</f>
        <v>0</v>
      </c>
      <c r="CU4" s="93">
        <f>'Bird data entry'!CV10</f>
        <v>0</v>
      </c>
      <c r="CV4" s="93">
        <f>'Bird data entry'!CW10</f>
        <v>0</v>
      </c>
      <c r="CW4" s="93">
        <f>'Bird data entry'!CX10</f>
        <v>0</v>
      </c>
      <c r="CX4" s="93">
        <f>'Bird data entry'!CY10</f>
        <v>0</v>
      </c>
      <c r="CY4" s="93">
        <f>'Bird data entry'!CZ10</f>
        <v>0</v>
      </c>
      <c r="CZ4" s="93">
        <f>'Bird data entry'!DA10</f>
        <v>0</v>
      </c>
      <c r="DA4" s="93">
        <f>'Bird data entry'!DB10</f>
        <v>0</v>
      </c>
      <c r="DB4" s="93">
        <f>'Bird data entry'!DC10</f>
        <v>0</v>
      </c>
      <c r="DC4" s="93">
        <f>'Bird data entry'!DD10</f>
        <v>0</v>
      </c>
      <c r="DD4" s="93">
        <f>'Bird data entry'!DE10</f>
        <v>0</v>
      </c>
      <c r="DE4" s="93">
        <f>'Bird data entry'!DF10</f>
        <v>0</v>
      </c>
      <c r="DF4" s="93">
        <f>'Bird data entry'!DG10</f>
        <v>0</v>
      </c>
      <c r="DG4" s="93">
        <f>'Bird data entry'!DH10</f>
        <v>0</v>
      </c>
      <c r="DH4" s="93">
        <f>'Bird data entry'!DI10</f>
        <v>0</v>
      </c>
      <c r="DI4" s="93">
        <f>'Bird data entry'!DJ10</f>
        <v>0</v>
      </c>
      <c r="DJ4" s="93">
        <f>'Bird data entry'!DK10</f>
        <v>0</v>
      </c>
      <c r="DK4" s="93">
        <f>'Bird data entry'!DL10</f>
        <v>0</v>
      </c>
      <c r="DL4" s="93">
        <f>'Bird data entry'!DM10</f>
        <v>0</v>
      </c>
      <c r="DM4" s="93">
        <f>'Bird data entry'!DN10</f>
        <v>0</v>
      </c>
      <c r="DN4" s="93">
        <f>'Bird data entry'!DO10</f>
        <v>0</v>
      </c>
      <c r="DO4" s="93">
        <f>'Bird data entry'!DP10</f>
        <v>0</v>
      </c>
      <c r="DP4" s="93">
        <f>'Bird data entry'!DQ10</f>
        <v>0</v>
      </c>
      <c r="DQ4" s="93">
        <f>'Bird data entry'!DR10</f>
        <v>0</v>
      </c>
      <c r="DR4" s="93">
        <f>'Bird data entry'!DS10</f>
        <v>0</v>
      </c>
      <c r="DS4" s="93">
        <f>'Bird data entry'!DT10</f>
        <v>0</v>
      </c>
      <c r="DT4" s="93">
        <f>'Bird data entry'!DU10</f>
        <v>0</v>
      </c>
      <c r="DU4" s="93">
        <f>'Bird data entry'!DV10</f>
        <v>0</v>
      </c>
      <c r="DV4" s="93">
        <f>'Bird data entry'!DW10</f>
        <v>0</v>
      </c>
      <c r="DW4" s="93">
        <f>'Bird data entry'!DX10</f>
        <v>0</v>
      </c>
      <c r="DX4" s="93">
        <f>'Bird data entry'!DY10</f>
        <v>0</v>
      </c>
      <c r="DY4" s="93">
        <f>'Bird data entry'!DZ10</f>
        <v>0</v>
      </c>
      <c r="DZ4" s="93">
        <f>'Bird data entry'!EA10</f>
        <v>0</v>
      </c>
      <c r="EA4" s="93">
        <f>'Bird data entry'!EB10</f>
        <v>0</v>
      </c>
      <c r="EB4" s="93">
        <f>'Bird data entry'!EC10</f>
        <v>0</v>
      </c>
      <c r="EC4" s="93">
        <f>'Bird data entry'!ED10</f>
        <v>0</v>
      </c>
      <c r="ED4" s="93">
        <f>'Bird data entry'!EE10</f>
        <v>0</v>
      </c>
    </row>
    <row r="5" spans="1:134" s="109" customFormat="1" x14ac:dyDescent="0.25">
      <c r="A5" s="109" t="s">
        <v>282</v>
      </c>
      <c r="B5" s="109">
        <f>'Bumblebee data entry'!C11</f>
        <v>0</v>
      </c>
      <c r="C5" s="109">
        <f>'Bumblebee data entry'!D11</f>
        <v>0</v>
      </c>
      <c r="D5" s="109">
        <f>'Bumblebee data entry'!E11</f>
        <v>0</v>
      </c>
      <c r="E5" s="109">
        <f>'Bumblebee data entry'!F11</f>
        <v>0</v>
      </c>
      <c r="F5" s="109">
        <f>'Bumblebee data entry'!G11</f>
        <v>0</v>
      </c>
      <c r="G5" s="109">
        <f>'Bumblebee data entry'!H11</f>
        <v>0</v>
      </c>
      <c r="H5" s="109">
        <f>'Bumblebee data entry'!I11</f>
        <v>0</v>
      </c>
      <c r="I5" s="109">
        <f>'Bumblebee data entry'!J11</f>
        <v>0</v>
      </c>
      <c r="J5" s="109">
        <f>'Bumblebee data entry'!K11</f>
        <v>0</v>
      </c>
      <c r="K5" s="109">
        <f>'Bumblebee data entry'!L11</f>
        <v>0</v>
      </c>
      <c r="L5" s="109">
        <f>'Bumblebee data entry'!M11</f>
        <v>0</v>
      </c>
      <c r="M5" s="109">
        <f>'Bumblebee data entry'!N11</f>
        <v>0</v>
      </c>
      <c r="N5" s="109">
        <f>'Bumblebee data entry'!O11</f>
        <v>0</v>
      </c>
      <c r="O5" s="109">
        <f>'Bumblebee data entry'!P11</f>
        <v>0</v>
      </c>
      <c r="P5" s="109">
        <f>'Bumblebee data entry'!Q11</f>
        <v>0</v>
      </c>
      <c r="Q5" s="109">
        <f>'Bumblebee data entry'!R11</f>
        <v>0</v>
      </c>
      <c r="R5" s="109">
        <f>'Bumblebee data entry'!S11</f>
        <v>0</v>
      </c>
      <c r="S5" s="109">
        <f>'Bumblebee data entry'!T11</f>
        <v>0</v>
      </c>
      <c r="T5" s="109">
        <f>'Bumblebee data entry'!U11</f>
        <v>0</v>
      </c>
      <c r="U5" s="109">
        <f>'Bumblebee data entry'!V11</f>
        <v>0</v>
      </c>
      <c r="V5" s="109">
        <f>'Bumblebee data entry'!W11</f>
        <v>0</v>
      </c>
      <c r="W5" s="109">
        <f>'Bumblebee data entry'!X11</f>
        <v>0</v>
      </c>
      <c r="X5" s="109">
        <f>'Bumblebee data entry'!Y11</f>
        <v>0</v>
      </c>
      <c r="Y5" s="109">
        <f>'Bumblebee data entry'!Z11</f>
        <v>0</v>
      </c>
      <c r="Z5" s="109">
        <f>'Bumblebee data entry'!AA11</f>
        <v>0</v>
      </c>
      <c r="AA5" s="109">
        <f>'Bumblebee data entry'!AB11</f>
        <v>0</v>
      </c>
      <c r="AB5" s="109">
        <f>'Bumblebee data entry'!AC11</f>
        <v>0</v>
      </c>
      <c r="AC5" s="109">
        <f>'Bumblebee data entry'!AD11</f>
        <v>0</v>
      </c>
      <c r="AD5" s="109">
        <f>'Bumblebee data entry'!AE11</f>
        <v>0</v>
      </c>
      <c r="AE5" s="109">
        <f>'Bumblebee data entry'!AF11</f>
        <v>0</v>
      </c>
      <c r="AF5" s="109">
        <f>'Bumblebee data entry'!AG11</f>
        <v>0</v>
      </c>
      <c r="AG5" s="109">
        <f>'Bumblebee data entry'!AH11</f>
        <v>0</v>
      </c>
      <c r="AH5" s="109">
        <f>'Bumblebee data entry'!AI11</f>
        <v>0</v>
      </c>
      <c r="AI5" s="109">
        <f>'Bumblebee data entry'!AJ11</f>
        <v>0</v>
      </c>
      <c r="AJ5" s="109">
        <f>'Bumblebee data entry'!AK11</f>
        <v>0</v>
      </c>
      <c r="AK5" s="109">
        <f>'Bumblebee data entry'!AL11</f>
        <v>0</v>
      </c>
      <c r="AL5" s="109">
        <f>'Bumblebee data entry'!AM11</f>
        <v>0</v>
      </c>
      <c r="AM5" s="109">
        <f>'Bumblebee data entry'!AN11</f>
        <v>0</v>
      </c>
      <c r="AN5" s="109">
        <f>'Bumblebee data entry'!AO11</f>
        <v>0</v>
      </c>
      <c r="AO5" s="109">
        <f>'Bumblebee data entry'!AP11</f>
        <v>0</v>
      </c>
      <c r="AP5" s="109">
        <f>'Bumblebee data entry'!AQ11</f>
        <v>0</v>
      </c>
      <c r="AQ5" s="109">
        <f>'Bumblebee data entry'!AR11</f>
        <v>0</v>
      </c>
      <c r="AR5" s="109">
        <f>'Bumblebee data entry'!AS11</f>
        <v>0</v>
      </c>
      <c r="AS5" s="109">
        <f>'Bumblebee data entry'!AT11</f>
        <v>0</v>
      </c>
      <c r="AT5" s="109">
        <f>'Bumblebee data entry'!AU11</f>
        <v>0</v>
      </c>
      <c r="AU5" s="109">
        <f>'Bumblebee data entry'!AV11</f>
        <v>0</v>
      </c>
      <c r="AV5" s="109">
        <f>'Bumblebee data entry'!AW11</f>
        <v>0</v>
      </c>
      <c r="AW5" s="109">
        <f>'Bumblebee data entry'!AX11</f>
        <v>0</v>
      </c>
      <c r="AX5" s="109">
        <f>'Bumblebee data entry'!AY11</f>
        <v>0</v>
      </c>
      <c r="AY5" s="109">
        <f>'Bumblebee data entry'!AZ11</f>
        <v>0</v>
      </c>
      <c r="AZ5" s="109">
        <f>'Bumblebee data entry'!BA11</f>
        <v>0</v>
      </c>
      <c r="BA5" s="109">
        <f>'Bumblebee data entry'!BB11</f>
        <v>0</v>
      </c>
      <c r="BB5" s="109">
        <f>'Bumblebee data entry'!BC11</f>
        <v>0</v>
      </c>
      <c r="BC5" s="109">
        <f>'Bumblebee data entry'!BD11</f>
        <v>0</v>
      </c>
      <c r="BD5" s="109">
        <f>'Bumblebee data entry'!BE11</f>
        <v>0</v>
      </c>
      <c r="BE5" s="109">
        <f>'Bumblebee data entry'!BF11</f>
        <v>0</v>
      </c>
      <c r="BF5" s="109">
        <f>'Bumblebee data entry'!BG11</f>
        <v>0</v>
      </c>
      <c r="BG5" s="109">
        <f>'Bumblebee data entry'!BH11</f>
        <v>0</v>
      </c>
      <c r="BH5" s="109">
        <f>'Bumblebee data entry'!BI11</f>
        <v>0</v>
      </c>
      <c r="BI5" s="109">
        <f>'Bumblebee data entry'!BJ11</f>
        <v>0</v>
      </c>
      <c r="BJ5" s="109">
        <f>'Bumblebee data entry'!BK11</f>
        <v>0</v>
      </c>
      <c r="BK5" s="109">
        <f>'Bumblebee data entry'!BL11</f>
        <v>0</v>
      </c>
      <c r="BL5" s="109">
        <f>'Bumblebee data entry'!BM11</f>
        <v>0</v>
      </c>
      <c r="BM5" s="109">
        <f>'Bumblebee data entry'!BN11</f>
        <v>0</v>
      </c>
      <c r="BN5" s="109">
        <f>'Bumblebee data entry'!BO11</f>
        <v>0</v>
      </c>
      <c r="BO5" s="109">
        <f>'Bumblebee data entry'!BP11</f>
        <v>0</v>
      </c>
      <c r="BP5" s="109">
        <f>'Bumblebee data entry'!BQ11</f>
        <v>0</v>
      </c>
      <c r="BQ5" s="109">
        <f>'Bumblebee data entry'!BR11</f>
        <v>0</v>
      </c>
      <c r="BR5" s="109">
        <f>'Bumblebee data entry'!BS11</f>
        <v>0</v>
      </c>
      <c r="BS5" s="109">
        <f>'Bumblebee data entry'!BT11</f>
        <v>0</v>
      </c>
      <c r="BT5" s="109">
        <f>'Bumblebee data entry'!BU11</f>
        <v>0</v>
      </c>
      <c r="BU5" s="109">
        <f>'Bumblebee data entry'!BV11</f>
        <v>0</v>
      </c>
      <c r="BV5" s="109">
        <f>'Bumblebee data entry'!BW11</f>
        <v>0</v>
      </c>
      <c r="BW5" s="109">
        <f>'Bumblebee data entry'!BX11</f>
        <v>0</v>
      </c>
      <c r="BX5" s="109">
        <f>'Bumblebee data entry'!BY11</f>
        <v>0</v>
      </c>
      <c r="BY5" s="109">
        <f>'Bumblebee data entry'!BZ11</f>
        <v>0</v>
      </c>
      <c r="BZ5" s="109">
        <f>'Bumblebee data entry'!CA11</f>
        <v>0</v>
      </c>
      <c r="CA5" s="109">
        <f>'Bumblebee data entry'!CB11</f>
        <v>0</v>
      </c>
      <c r="CB5" s="109">
        <f>'Bumblebee data entry'!CC11</f>
        <v>0</v>
      </c>
      <c r="CC5" s="109">
        <f>'Bumblebee data entry'!CD11</f>
        <v>0</v>
      </c>
      <c r="CD5" s="109">
        <f>'Bumblebee data entry'!CE11</f>
        <v>0</v>
      </c>
      <c r="CE5" s="109">
        <f>'Bumblebee data entry'!CF11</f>
        <v>0</v>
      </c>
      <c r="CF5" s="109">
        <f>'Bumblebee data entry'!CG11</f>
        <v>0</v>
      </c>
      <c r="CG5" s="109">
        <f>'Bumblebee data entry'!CH11</f>
        <v>0</v>
      </c>
      <c r="CH5" s="109">
        <f>'Bumblebee data entry'!CI11</f>
        <v>0</v>
      </c>
      <c r="CI5" s="109">
        <f>'Bumblebee data entry'!CJ11</f>
        <v>0</v>
      </c>
      <c r="CJ5" s="109">
        <f>'Bumblebee data entry'!CK11</f>
        <v>0</v>
      </c>
      <c r="CK5" s="109">
        <f>'Bumblebee data entry'!CL11</f>
        <v>0</v>
      </c>
      <c r="CL5" s="109">
        <f>'Bumblebee data entry'!CM11</f>
        <v>0</v>
      </c>
      <c r="CM5" s="109">
        <f>'Bumblebee data entry'!CN11</f>
        <v>0</v>
      </c>
      <c r="CN5" s="109">
        <f>'Bumblebee data entry'!CO11</f>
        <v>0</v>
      </c>
      <c r="CO5" s="109">
        <f>'Bumblebee data entry'!CP11</f>
        <v>0</v>
      </c>
      <c r="CP5" s="109">
        <f>'Bumblebee data entry'!CQ11</f>
        <v>0</v>
      </c>
      <c r="CQ5" s="109">
        <f>'Bumblebee data entry'!CR11</f>
        <v>0</v>
      </c>
      <c r="CR5" s="109">
        <f>'Bumblebee data entry'!CS11</f>
        <v>0</v>
      </c>
      <c r="CS5" s="109">
        <f>'Bumblebee data entry'!CT11</f>
        <v>0</v>
      </c>
      <c r="CT5" s="109">
        <f>'Bumblebee data entry'!CU11</f>
        <v>0</v>
      </c>
      <c r="CU5" s="109">
        <f>'Bumblebee data entry'!CV11</f>
        <v>0</v>
      </c>
      <c r="CV5" s="109">
        <f>'Bumblebee data entry'!CW11</f>
        <v>0</v>
      </c>
      <c r="CW5" s="109">
        <f>'Bumblebee data entry'!CX11</f>
        <v>0</v>
      </c>
      <c r="CX5" s="109">
        <f>'Bumblebee data entry'!CY11</f>
        <v>0</v>
      </c>
      <c r="CY5" s="109">
        <f>'Bumblebee data entry'!CZ11</f>
        <v>0</v>
      </c>
      <c r="CZ5" s="109">
        <f>'Bumblebee data entry'!DA11</f>
        <v>0</v>
      </c>
      <c r="DA5" s="109">
        <f>'Bumblebee data entry'!DB11</f>
        <v>0</v>
      </c>
      <c r="DB5" s="109">
        <f>'Bumblebee data entry'!DC11</f>
        <v>0</v>
      </c>
      <c r="DC5" s="109">
        <f>'Bumblebee data entry'!DD11</f>
        <v>0</v>
      </c>
      <c r="DD5" s="109">
        <f>'Bumblebee data entry'!DE11</f>
        <v>0</v>
      </c>
      <c r="DE5" s="109">
        <f>'Bumblebee data entry'!DF11</f>
        <v>0</v>
      </c>
      <c r="DF5" s="109">
        <f>'Bumblebee data entry'!DG11</f>
        <v>0</v>
      </c>
      <c r="DG5" s="109">
        <f>'Bumblebee data entry'!DH11</f>
        <v>0</v>
      </c>
      <c r="DH5" s="109">
        <f>'Bumblebee data entry'!DI11</f>
        <v>0</v>
      </c>
      <c r="DI5" s="109">
        <f>'Bumblebee data entry'!DJ11</f>
        <v>0</v>
      </c>
      <c r="DJ5" s="109">
        <f>'Bumblebee data entry'!DK11</f>
        <v>0</v>
      </c>
      <c r="DK5" s="109">
        <f>'Bumblebee data entry'!DL11</f>
        <v>0</v>
      </c>
      <c r="DL5" s="109">
        <f>'Bumblebee data entry'!DM11</f>
        <v>0</v>
      </c>
      <c r="DM5" s="109">
        <f>'Bumblebee data entry'!DN11</f>
        <v>0</v>
      </c>
      <c r="DN5" s="109">
        <f>'Bumblebee data entry'!DO11</f>
        <v>0</v>
      </c>
      <c r="DO5" s="109">
        <f>'Bumblebee data entry'!DP11</f>
        <v>0</v>
      </c>
      <c r="DP5" s="109">
        <f>'Bumblebee data entry'!DQ11</f>
        <v>0</v>
      </c>
      <c r="DQ5" s="109">
        <f>'Bumblebee data entry'!DR11</f>
        <v>0</v>
      </c>
      <c r="DR5" s="109">
        <f>'Bumblebee data entry'!DS11</f>
        <v>0</v>
      </c>
      <c r="DS5" s="109">
        <f>'Bumblebee data entry'!DT11</f>
        <v>0</v>
      </c>
      <c r="DT5" s="109">
        <f>'Bumblebee data entry'!DU11</f>
        <v>0</v>
      </c>
      <c r="DU5" s="109">
        <f>'Bumblebee data entry'!DV11</f>
        <v>0</v>
      </c>
      <c r="DV5" s="109">
        <f>'Bumblebee data entry'!DW11</f>
        <v>0</v>
      </c>
      <c r="DW5" s="109">
        <f>'Bumblebee data entry'!DX11</f>
        <v>0</v>
      </c>
      <c r="DX5" s="109">
        <f>'Bumblebee data entry'!DY11</f>
        <v>0</v>
      </c>
      <c r="DY5" s="109">
        <f>'Bumblebee data entry'!DZ11</f>
        <v>0</v>
      </c>
      <c r="DZ5" s="109">
        <f>'Bumblebee data entry'!EA11</f>
        <v>0</v>
      </c>
      <c r="EA5" s="109">
        <f>'Bumblebee data entry'!EB11</f>
        <v>0</v>
      </c>
      <c r="EB5" s="109">
        <f>'Bumblebee data entry'!EC11</f>
        <v>0</v>
      </c>
      <c r="EC5" s="109">
        <f>'Bumblebee data entry'!ED11</f>
        <v>0</v>
      </c>
      <c r="ED5" s="109">
        <f>'Bumblebee data entry'!EE11</f>
        <v>0</v>
      </c>
    </row>
    <row r="6" spans="1:134" s="110" customFormat="1" x14ac:dyDescent="0.25">
      <c r="A6" s="110" t="s">
        <v>284</v>
      </c>
      <c r="B6" s="110">
        <f>'Bumblebee data entry'!C33</f>
        <v>0</v>
      </c>
      <c r="C6" s="110">
        <f>'Bumblebee data entry'!D33</f>
        <v>0</v>
      </c>
      <c r="D6" s="110">
        <f>'Bumblebee data entry'!E33</f>
        <v>0</v>
      </c>
      <c r="E6" s="110">
        <f>'Bumblebee data entry'!F33</f>
        <v>0</v>
      </c>
      <c r="F6" s="110">
        <f>'Bumblebee data entry'!G33</f>
        <v>0</v>
      </c>
      <c r="G6" s="110">
        <f>'Bumblebee data entry'!H33</f>
        <v>0</v>
      </c>
      <c r="H6" s="110">
        <f>'Bumblebee data entry'!I33</f>
        <v>0</v>
      </c>
      <c r="I6" s="110">
        <f>'Bumblebee data entry'!J33</f>
        <v>0</v>
      </c>
      <c r="J6" s="110">
        <f>'Bumblebee data entry'!K33</f>
        <v>0</v>
      </c>
      <c r="K6" s="110">
        <f>'Bumblebee data entry'!L33</f>
        <v>0</v>
      </c>
      <c r="L6" s="110">
        <f>'Bumblebee data entry'!M33</f>
        <v>0</v>
      </c>
      <c r="M6" s="110">
        <f>'Bumblebee data entry'!N33</f>
        <v>0</v>
      </c>
      <c r="N6" s="110">
        <f>'Bumblebee data entry'!O33</f>
        <v>0</v>
      </c>
      <c r="O6" s="110">
        <f>'Bumblebee data entry'!P33</f>
        <v>0</v>
      </c>
      <c r="P6" s="110">
        <f>'Bumblebee data entry'!Q33</f>
        <v>0</v>
      </c>
      <c r="Q6" s="110">
        <f>'Bumblebee data entry'!R33</f>
        <v>0</v>
      </c>
      <c r="R6" s="110">
        <f>'Bumblebee data entry'!S33</f>
        <v>0</v>
      </c>
      <c r="S6" s="110">
        <f>'Bumblebee data entry'!T33</f>
        <v>0</v>
      </c>
      <c r="T6" s="110">
        <f>'Bumblebee data entry'!U33</f>
        <v>0</v>
      </c>
      <c r="U6" s="110">
        <f>'Bumblebee data entry'!V33</f>
        <v>0</v>
      </c>
      <c r="V6" s="110">
        <f>'Bumblebee data entry'!W33</f>
        <v>0</v>
      </c>
      <c r="W6" s="110">
        <f>'Bumblebee data entry'!X33</f>
        <v>0</v>
      </c>
      <c r="X6" s="110">
        <f>'Bumblebee data entry'!Y33</f>
        <v>0</v>
      </c>
      <c r="Y6" s="110">
        <f>'Bumblebee data entry'!Z33</f>
        <v>0</v>
      </c>
      <c r="Z6" s="110">
        <f>'Bumblebee data entry'!AA33</f>
        <v>0</v>
      </c>
      <c r="AA6" s="110">
        <f>'Bumblebee data entry'!AB33</f>
        <v>0</v>
      </c>
      <c r="AB6" s="110">
        <f>'Bumblebee data entry'!AC33</f>
        <v>0</v>
      </c>
      <c r="AC6" s="110">
        <f>'Bumblebee data entry'!AD33</f>
        <v>0</v>
      </c>
      <c r="AD6" s="110">
        <f>'Bumblebee data entry'!AE33</f>
        <v>0</v>
      </c>
      <c r="AE6" s="110">
        <f>'Bumblebee data entry'!AF33</f>
        <v>0</v>
      </c>
      <c r="AF6" s="110">
        <f>'Bumblebee data entry'!AG33</f>
        <v>0</v>
      </c>
      <c r="AG6" s="110">
        <f>'Bumblebee data entry'!AH33</f>
        <v>0</v>
      </c>
      <c r="AH6" s="110">
        <f>'Bumblebee data entry'!AI33</f>
        <v>0</v>
      </c>
      <c r="AI6" s="110">
        <f>'Bumblebee data entry'!AJ33</f>
        <v>0</v>
      </c>
      <c r="AJ6" s="110">
        <f>'Bumblebee data entry'!AK33</f>
        <v>0</v>
      </c>
      <c r="AK6" s="110">
        <f>'Bumblebee data entry'!AL33</f>
        <v>0</v>
      </c>
      <c r="AL6" s="110">
        <f>'Bumblebee data entry'!AM33</f>
        <v>0</v>
      </c>
      <c r="AM6" s="110">
        <f>'Bumblebee data entry'!AN33</f>
        <v>0</v>
      </c>
      <c r="AN6" s="110">
        <f>'Bumblebee data entry'!AO33</f>
        <v>0</v>
      </c>
      <c r="AO6" s="110">
        <f>'Bumblebee data entry'!AP33</f>
        <v>0</v>
      </c>
      <c r="AP6" s="110">
        <f>'Bumblebee data entry'!AQ33</f>
        <v>0</v>
      </c>
      <c r="AQ6" s="110">
        <f>'Bumblebee data entry'!AR33</f>
        <v>0</v>
      </c>
      <c r="AR6" s="110">
        <f>'Bumblebee data entry'!AS33</f>
        <v>0</v>
      </c>
      <c r="AS6" s="110">
        <f>'Bumblebee data entry'!AT33</f>
        <v>0</v>
      </c>
      <c r="AT6" s="110">
        <f>'Bumblebee data entry'!AU33</f>
        <v>0</v>
      </c>
      <c r="AU6" s="110">
        <f>'Bumblebee data entry'!AV33</f>
        <v>0</v>
      </c>
      <c r="AV6" s="110">
        <f>'Bumblebee data entry'!AW33</f>
        <v>0</v>
      </c>
      <c r="AW6" s="110">
        <f>'Bumblebee data entry'!AX33</f>
        <v>0</v>
      </c>
      <c r="AX6" s="110">
        <f>'Bumblebee data entry'!AY33</f>
        <v>0</v>
      </c>
      <c r="AY6" s="110">
        <f>'Bumblebee data entry'!AZ33</f>
        <v>0</v>
      </c>
      <c r="AZ6" s="110">
        <f>'Bumblebee data entry'!BA33</f>
        <v>0</v>
      </c>
      <c r="BA6" s="110">
        <f>'Bumblebee data entry'!BB33</f>
        <v>0</v>
      </c>
      <c r="BB6" s="110">
        <f>'Bumblebee data entry'!BC33</f>
        <v>0</v>
      </c>
      <c r="BC6" s="110">
        <f>'Bumblebee data entry'!BD33</f>
        <v>0</v>
      </c>
      <c r="BD6" s="110">
        <f>'Bumblebee data entry'!BE33</f>
        <v>0</v>
      </c>
      <c r="BE6" s="110">
        <f>'Bumblebee data entry'!BF33</f>
        <v>0</v>
      </c>
      <c r="BF6" s="110">
        <f>'Bumblebee data entry'!BG33</f>
        <v>0</v>
      </c>
      <c r="BG6" s="110">
        <f>'Bumblebee data entry'!BH33</f>
        <v>0</v>
      </c>
      <c r="BH6" s="110">
        <f>'Bumblebee data entry'!BI33</f>
        <v>0</v>
      </c>
      <c r="BI6" s="110">
        <f>'Bumblebee data entry'!BJ33</f>
        <v>0</v>
      </c>
      <c r="BJ6" s="110">
        <f>'Bumblebee data entry'!BK33</f>
        <v>0</v>
      </c>
      <c r="BK6" s="110">
        <f>'Bumblebee data entry'!BL33</f>
        <v>0</v>
      </c>
      <c r="BL6" s="110">
        <f>'Bumblebee data entry'!BM33</f>
        <v>0</v>
      </c>
      <c r="BM6" s="110">
        <f>'Bumblebee data entry'!BN33</f>
        <v>0</v>
      </c>
      <c r="BN6" s="110">
        <f>'Bumblebee data entry'!BO33</f>
        <v>0</v>
      </c>
      <c r="BO6" s="110">
        <f>'Bumblebee data entry'!BP33</f>
        <v>0</v>
      </c>
      <c r="BP6" s="110">
        <f>'Bumblebee data entry'!BQ33</f>
        <v>0</v>
      </c>
      <c r="BQ6" s="110">
        <f>'Bumblebee data entry'!BR33</f>
        <v>0</v>
      </c>
      <c r="BR6" s="110">
        <f>'Bumblebee data entry'!BS33</f>
        <v>0</v>
      </c>
      <c r="BS6" s="110">
        <f>'Bumblebee data entry'!BT33</f>
        <v>0</v>
      </c>
      <c r="BT6" s="110">
        <f>'Bumblebee data entry'!BU33</f>
        <v>0</v>
      </c>
      <c r="BU6" s="110">
        <f>'Bumblebee data entry'!BV33</f>
        <v>0</v>
      </c>
      <c r="BV6" s="110">
        <f>'Bumblebee data entry'!BW33</f>
        <v>0</v>
      </c>
      <c r="BW6" s="110">
        <f>'Bumblebee data entry'!BX33</f>
        <v>0</v>
      </c>
      <c r="BX6" s="110">
        <f>'Bumblebee data entry'!BY33</f>
        <v>0</v>
      </c>
      <c r="BY6" s="110">
        <f>'Bumblebee data entry'!BZ33</f>
        <v>0</v>
      </c>
      <c r="BZ6" s="110">
        <f>'Bumblebee data entry'!CA33</f>
        <v>0</v>
      </c>
      <c r="CA6" s="110">
        <f>'Bumblebee data entry'!CB33</f>
        <v>0</v>
      </c>
      <c r="CB6" s="110">
        <f>'Bumblebee data entry'!CC33</f>
        <v>0</v>
      </c>
      <c r="CC6" s="110">
        <f>'Bumblebee data entry'!CD33</f>
        <v>0</v>
      </c>
      <c r="CD6" s="110">
        <f>'Bumblebee data entry'!CE33</f>
        <v>0</v>
      </c>
      <c r="CE6" s="110">
        <f>'Bumblebee data entry'!CF33</f>
        <v>0</v>
      </c>
      <c r="CF6" s="110">
        <f>'Bumblebee data entry'!CG33</f>
        <v>0</v>
      </c>
      <c r="CG6" s="110">
        <f>'Bumblebee data entry'!CH33</f>
        <v>0</v>
      </c>
      <c r="CH6" s="110">
        <f>'Bumblebee data entry'!CI33</f>
        <v>0</v>
      </c>
      <c r="CI6" s="110">
        <f>'Bumblebee data entry'!CJ33</f>
        <v>0</v>
      </c>
      <c r="CJ6" s="110">
        <f>'Bumblebee data entry'!CK33</f>
        <v>0</v>
      </c>
      <c r="CK6" s="110">
        <f>'Bumblebee data entry'!CL33</f>
        <v>0</v>
      </c>
      <c r="CL6" s="110">
        <f>'Bumblebee data entry'!CM33</f>
        <v>0</v>
      </c>
      <c r="CM6" s="110">
        <f>'Bumblebee data entry'!CN33</f>
        <v>0</v>
      </c>
      <c r="CN6" s="110">
        <f>'Bumblebee data entry'!CO33</f>
        <v>0</v>
      </c>
      <c r="CO6" s="110">
        <f>'Bumblebee data entry'!CP33</f>
        <v>0</v>
      </c>
      <c r="CP6" s="110">
        <f>'Bumblebee data entry'!CQ33</f>
        <v>0</v>
      </c>
      <c r="CQ6" s="110">
        <f>'Bumblebee data entry'!CR33</f>
        <v>0</v>
      </c>
      <c r="CR6" s="110">
        <f>'Bumblebee data entry'!CS33</f>
        <v>0</v>
      </c>
      <c r="CS6" s="110">
        <f>'Bumblebee data entry'!CT33</f>
        <v>0</v>
      </c>
      <c r="CT6" s="110">
        <f>'Bumblebee data entry'!CU33</f>
        <v>0</v>
      </c>
      <c r="CU6" s="110">
        <f>'Bumblebee data entry'!CV33</f>
        <v>0</v>
      </c>
      <c r="CV6" s="110">
        <f>'Bumblebee data entry'!CW33</f>
        <v>0</v>
      </c>
      <c r="CW6" s="110">
        <f>'Bumblebee data entry'!CX33</f>
        <v>0</v>
      </c>
      <c r="CX6" s="110">
        <f>'Bumblebee data entry'!CY33</f>
        <v>0</v>
      </c>
      <c r="CY6" s="110">
        <f>'Bumblebee data entry'!CZ33</f>
        <v>0</v>
      </c>
      <c r="CZ6" s="110">
        <f>'Bumblebee data entry'!DA33</f>
        <v>0</v>
      </c>
      <c r="DA6" s="110">
        <f>'Bumblebee data entry'!DB33</f>
        <v>0</v>
      </c>
      <c r="DB6" s="110">
        <f>'Bumblebee data entry'!DC33</f>
        <v>0</v>
      </c>
      <c r="DC6" s="110">
        <f>'Bumblebee data entry'!DD33</f>
        <v>0</v>
      </c>
      <c r="DD6" s="110">
        <f>'Bumblebee data entry'!DE33</f>
        <v>0</v>
      </c>
      <c r="DE6" s="110">
        <f>'Bumblebee data entry'!DF33</f>
        <v>0</v>
      </c>
      <c r="DF6" s="110">
        <f>'Bumblebee data entry'!DG33</f>
        <v>0</v>
      </c>
      <c r="DG6" s="110">
        <f>'Bumblebee data entry'!DH33</f>
        <v>0</v>
      </c>
      <c r="DH6" s="110">
        <f>'Bumblebee data entry'!DI33</f>
        <v>0</v>
      </c>
      <c r="DI6" s="110">
        <f>'Bumblebee data entry'!DJ33</f>
        <v>0</v>
      </c>
      <c r="DJ6" s="110">
        <f>'Bumblebee data entry'!DK33</f>
        <v>0</v>
      </c>
      <c r="DK6" s="110">
        <f>'Bumblebee data entry'!DL33</f>
        <v>0</v>
      </c>
      <c r="DL6" s="110">
        <f>'Bumblebee data entry'!DM33</f>
        <v>0</v>
      </c>
      <c r="DM6" s="110">
        <f>'Bumblebee data entry'!DN33</f>
        <v>0</v>
      </c>
      <c r="DN6" s="110">
        <f>'Bumblebee data entry'!DO33</f>
        <v>0</v>
      </c>
      <c r="DO6" s="110">
        <f>'Bumblebee data entry'!DP33</f>
        <v>0</v>
      </c>
      <c r="DP6" s="110">
        <f>'Bumblebee data entry'!DQ33</f>
        <v>0</v>
      </c>
      <c r="DQ6" s="110">
        <f>'Bumblebee data entry'!DR33</f>
        <v>0</v>
      </c>
      <c r="DR6" s="110">
        <f>'Bumblebee data entry'!DS33</f>
        <v>0</v>
      </c>
      <c r="DS6" s="110">
        <f>'Bumblebee data entry'!DT33</f>
        <v>0</v>
      </c>
      <c r="DT6" s="110">
        <f>'Bumblebee data entry'!DU33</f>
        <v>0</v>
      </c>
      <c r="DU6" s="110">
        <f>'Bumblebee data entry'!DV33</f>
        <v>0</v>
      </c>
      <c r="DV6" s="110">
        <f>'Bumblebee data entry'!DW33</f>
        <v>0</v>
      </c>
      <c r="DW6" s="110">
        <f>'Bumblebee data entry'!DX33</f>
        <v>0</v>
      </c>
      <c r="DX6" s="110">
        <f>'Bumblebee data entry'!DY33</f>
        <v>0</v>
      </c>
      <c r="DY6" s="110">
        <f>'Bumblebee data entry'!DZ33</f>
        <v>0</v>
      </c>
      <c r="DZ6" s="110">
        <f>'Bumblebee data entry'!EA33</f>
        <v>0</v>
      </c>
      <c r="EA6" s="110">
        <f>'Bumblebee data entry'!EB33</f>
        <v>0</v>
      </c>
      <c r="EB6" s="110">
        <f>'Bumblebee data entry'!EC33</f>
        <v>0</v>
      </c>
      <c r="EC6" s="110">
        <f>'Bumblebee data entry'!ED33</f>
        <v>0</v>
      </c>
      <c r="ED6" s="110">
        <f>'Bumblebee data entry'!EE33</f>
        <v>0</v>
      </c>
    </row>
    <row r="7" spans="1:134" s="110" customFormat="1" x14ac:dyDescent="0.25">
      <c r="A7" s="110" t="s">
        <v>285</v>
      </c>
      <c r="B7" s="110">
        <f>'Bumblebee data entry'!C35</f>
        <v>0</v>
      </c>
      <c r="C7" s="110">
        <f>'Bumblebee data entry'!D35</f>
        <v>0</v>
      </c>
      <c r="D7" s="110">
        <f>'Bumblebee data entry'!E35</f>
        <v>0</v>
      </c>
      <c r="E7" s="110">
        <f>'Bumblebee data entry'!F35</f>
        <v>0</v>
      </c>
      <c r="F7" s="110">
        <f>'Bumblebee data entry'!G35</f>
        <v>0</v>
      </c>
      <c r="G7" s="110">
        <f>'Bumblebee data entry'!H35</f>
        <v>0</v>
      </c>
      <c r="H7" s="110">
        <f>'Bumblebee data entry'!I35</f>
        <v>0</v>
      </c>
      <c r="I7" s="110">
        <f>'Bumblebee data entry'!J35</f>
        <v>0</v>
      </c>
      <c r="J7" s="110">
        <f>'Bumblebee data entry'!K35</f>
        <v>0</v>
      </c>
      <c r="K7" s="110">
        <f>'Bumblebee data entry'!L35</f>
        <v>0</v>
      </c>
      <c r="L7" s="110">
        <f>'Bumblebee data entry'!M35</f>
        <v>0</v>
      </c>
      <c r="M7" s="110">
        <f>'Bumblebee data entry'!N35</f>
        <v>0</v>
      </c>
      <c r="N7" s="110">
        <f>'Bumblebee data entry'!O35</f>
        <v>0</v>
      </c>
      <c r="O7" s="110">
        <f>'Bumblebee data entry'!P35</f>
        <v>0</v>
      </c>
      <c r="P7" s="110">
        <f>'Bumblebee data entry'!Q35</f>
        <v>0</v>
      </c>
      <c r="Q7" s="110">
        <f>'Bumblebee data entry'!R35</f>
        <v>0</v>
      </c>
      <c r="R7" s="110">
        <f>'Bumblebee data entry'!S35</f>
        <v>0</v>
      </c>
      <c r="S7" s="110">
        <f>'Bumblebee data entry'!T35</f>
        <v>0</v>
      </c>
      <c r="T7" s="110">
        <f>'Bumblebee data entry'!U35</f>
        <v>0</v>
      </c>
      <c r="U7" s="110">
        <f>'Bumblebee data entry'!V35</f>
        <v>0</v>
      </c>
      <c r="V7" s="110">
        <f>'Bumblebee data entry'!W35</f>
        <v>0</v>
      </c>
      <c r="W7" s="110">
        <f>'Bumblebee data entry'!X35</f>
        <v>0</v>
      </c>
      <c r="X7" s="110">
        <f>'Bumblebee data entry'!Y35</f>
        <v>0</v>
      </c>
      <c r="Y7" s="110">
        <f>'Bumblebee data entry'!Z35</f>
        <v>0</v>
      </c>
      <c r="Z7" s="110">
        <f>'Bumblebee data entry'!AA35</f>
        <v>0</v>
      </c>
      <c r="AA7" s="110">
        <f>'Bumblebee data entry'!AB35</f>
        <v>0</v>
      </c>
      <c r="AB7" s="110">
        <f>'Bumblebee data entry'!AC35</f>
        <v>0</v>
      </c>
      <c r="AC7" s="110">
        <f>'Bumblebee data entry'!AD35</f>
        <v>0</v>
      </c>
      <c r="AD7" s="110">
        <f>'Bumblebee data entry'!AE35</f>
        <v>0</v>
      </c>
      <c r="AE7" s="110">
        <f>'Bumblebee data entry'!AF35</f>
        <v>0</v>
      </c>
      <c r="AF7" s="110">
        <f>'Bumblebee data entry'!AG35</f>
        <v>0</v>
      </c>
      <c r="AG7" s="110">
        <f>'Bumblebee data entry'!AH35</f>
        <v>0</v>
      </c>
      <c r="AH7" s="110">
        <f>'Bumblebee data entry'!AI35</f>
        <v>0</v>
      </c>
      <c r="AI7" s="110">
        <f>'Bumblebee data entry'!AJ35</f>
        <v>0</v>
      </c>
      <c r="AJ7" s="110">
        <f>'Bumblebee data entry'!AK35</f>
        <v>0</v>
      </c>
      <c r="AK7" s="110">
        <f>'Bumblebee data entry'!AL35</f>
        <v>0</v>
      </c>
      <c r="AL7" s="110">
        <f>'Bumblebee data entry'!AM35</f>
        <v>0</v>
      </c>
      <c r="AM7" s="110">
        <f>'Bumblebee data entry'!AN35</f>
        <v>0</v>
      </c>
      <c r="AN7" s="110">
        <f>'Bumblebee data entry'!AO35</f>
        <v>0</v>
      </c>
      <c r="AO7" s="110">
        <f>'Bumblebee data entry'!AP35</f>
        <v>0</v>
      </c>
      <c r="AP7" s="110">
        <f>'Bumblebee data entry'!AQ35</f>
        <v>0</v>
      </c>
      <c r="AQ7" s="110">
        <f>'Bumblebee data entry'!AR35</f>
        <v>0</v>
      </c>
      <c r="AR7" s="110">
        <f>'Bumblebee data entry'!AS35</f>
        <v>0</v>
      </c>
      <c r="AS7" s="110">
        <f>'Bumblebee data entry'!AT35</f>
        <v>0</v>
      </c>
      <c r="AT7" s="110">
        <f>'Bumblebee data entry'!AU35</f>
        <v>0</v>
      </c>
      <c r="AU7" s="110">
        <f>'Bumblebee data entry'!AV35</f>
        <v>0</v>
      </c>
      <c r="AV7" s="110">
        <f>'Bumblebee data entry'!AW35</f>
        <v>0</v>
      </c>
      <c r="AW7" s="110">
        <f>'Bumblebee data entry'!AX35</f>
        <v>0</v>
      </c>
      <c r="AX7" s="110">
        <f>'Bumblebee data entry'!AY35</f>
        <v>0</v>
      </c>
      <c r="AY7" s="110">
        <f>'Bumblebee data entry'!AZ35</f>
        <v>0</v>
      </c>
      <c r="AZ7" s="110">
        <f>'Bumblebee data entry'!BA35</f>
        <v>0</v>
      </c>
      <c r="BA7" s="110">
        <f>'Bumblebee data entry'!BB35</f>
        <v>0</v>
      </c>
      <c r="BB7" s="110">
        <f>'Bumblebee data entry'!BC35</f>
        <v>0</v>
      </c>
      <c r="BC7" s="110">
        <f>'Bumblebee data entry'!BD35</f>
        <v>0</v>
      </c>
      <c r="BD7" s="110">
        <f>'Bumblebee data entry'!BE35</f>
        <v>0</v>
      </c>
      <c r="BE7" s="110">
        <f>'Bumblebee data entry'!BF35</f>
        <v>0</v>
      </c>
      <c r="BF7" s="110">
        <f>'Bumblebee data entry'!BG35</f>
        <v>0</v>
      </c>
      <c r="BG7" s="110">
        <f>'Bumblebee data entry'!BH35</f>
        <v>0</v>
      </c>
      <c r="BH7" s="110">
        <f>'Bumblebee data entry'!BI35</f>
        <v>0</v>
      </c>
      <c r="BI7" s="110">
        <f>'Bumblebee data entry'!BJ35</f>
        <v>0</v>
      </c>
      <c r="BJ7" s="110">
        <f>'Bumblebee data entry'!BK35</f>
        <v>0</v>
      </c>
      <c r="BK7" s="110">
        <f>'Bumblebee data entry'!BL35</f>
        <v>0</v>
      </c>
      <c r="BL7" s="110">
        <f>'Bumblebee data entry'!BM35</f>
        <v>0</v>
      </c>
      <c r="BM7" s="110">
        <f>'Bumblebee data entry'!BN35</f>
        <v>0</v>
      </c>
      <c r="BN7" s="110">
        <f>'Bumblebee data entry'!BO35</f>
        <v>0</v>
      </c>
      <c r="BO7" s="110">
        <f>'Bumblebee data entry'!BP35</f>
        <v>0</v>
      </c>
      <c r="BP7" s="110">
        <f>'Bumblebee data entry'!BQ35</f>
        <v>0</v>
      </c>
      <c r="BQ7" s="110">
        <f>'Bumblebee data entry'!BR35</f>
        <v>0</v>
      </c>
      <c r="BR7" s="110">
        <f>'Bumblebee data entry'!BS35</f>
        <v>0</v>
      </c>
      <c r="BS7" s="110">
        <f>'Bumblebee data entry'!BT35</f>
        <v>0</v>
      </c>
      <c r="BT7" s="110">
        <f>'Bumblebee data entry'!BU35</f>
        <v>0</v>
      </c>
      <c r="BU7" s="110">
        <f>'Bumblebee data entry'!BV35</f>
        <v>0</v>
      </c>
      <c r="BV7" s="110">
        <f>'Bumblebee data entry'!BW35</f>
        <v>0</v>
      </c>
      <c r="BW7" s="110">
        <f>'Bumblebee data entry'!BX35</f>
        <v>0</v>
      </c>
      <c r="BX7" s="110">
        <f>'Bumblebee data entry'!BY35</f>
        <v>0</v>
      </c>
      <c r="BY7" s="110">
        <f>'Bumblebee data entry'!BZ35</f>
        <v>0</v>
      </c>
      <c r="BZ7" s="110">
        <f>'Bumblebee data entry'!CA35</f>
        <v>0</v>
      </c>
      <c r="CA7" s="110">
        <f>'Bumblebee data entry'!CB35</f>
        <v>0</v>
      </c>
      <c r="CB7" s="110">
        <f>'Bumblebee data entry'!CC35</f>
        <v>0</v>
      </c>
      <c r="CC7" s="110">
        <f>'Bumblebee data entry'!CD35</f>
        <v>0</v>
      </c>
      <c r="CD7" s="110">
        <f>'Bumblebee data entry'!CE35</f>
        <v>0</v>
      </c>
      <c r="CE7" s="110">
        <f>'Bumblebee data entry'!CF35</f>
        <v>0</v>
      </c>
      <c r="CF7" s="110">
        <f>'Bumblebee data entry'!CG35</f>
        <v>0</v>
      </c>
      <c r="CG7" s="110">
        <f>'Bumblebee data entry'!CH35</f>
        <v>0</v>
      </c>
      <c r="CH7" s="110">
        <f>'Bumblebee data entry'!CI35</f>
        <v>0</v>
      </c>
      <c r="CI7" s="110">
        <f>'Bumblebee data entry'!CJ35</f>
        <v>0</v>
      </c>
      <c r="CJ7" s="110">
        <f>'Bumblebee data entry'!CK35</f>
        <v>0</v>
      </c>
      <c r="CK7" s="110">
        <f>'Bumblebee data entry'!CL35</f>
        <v>0</v>
      </c>
      <c r="CL7" s="110">
        <f>'Bumblebee data entry'!CM35</f>
        <v>0</v>
      </c>
      <c r="CM7" s="110">
        <f>'Bumblebee data entry'!CN35</f>
        <v>0</v>
      </c>
      <c r="CN7" s="110">
        <f>'Bumblebee data entry'!CO35</f>
        <v>0</v>
      </c>
      <c r="CO7" s="110">
        <f>'Bumblebee data entry'!CP35</f>
        <v>0</v>
      </c>
      <c r="CP7" s="110">
        <f>'Bumblebee data entry'!CQ35</f>
        <v>0</v>
      </c>
      <c r="CQ7" s="110">
        <f>'Bumblebee data entry'!CR35</f>
        <v>0</v>
      </c>
      <c r="CR7" s="110">
        <f>'Bumblebee data entry'!CS35</f>
        <v>0</v>
      </c>
      <c r="CS7" s="110">
        <f>'Bumblebee data entry'!CT35</f>
        <v>0</v>
      </c>
      <c r="CT7" s="110">
        <f>'Bumblebee data entry'!CU35</f>
        <v>0</v>
      </c>
      <c r="CU7" s="110">
        <f>'Bumblebee data entry'!CV35</f>
        <v>0</v>
      </c>
      <c r="CV7" s="110">
        <f>'Bumblebee data entry'!CW35</f>
        <v>0</v>
      </c>
      <c r="CW7" s="110">
        <f>'Bumblebee data entry'!CX35</f>
        <v>0</v>
      </c>
      <c r="CX7" s="110">
        <f>'Bumblebee data entry'!CY35</f>
        <v>0</v>
      </c>
      <c r="CY7" s="110">
        <f>'Bumblebee data entry'!CZ35</f>
        <v>0</v>
      </c>
      <c r="CZ7" s="110">
        <f>'Bumblebee data entry'!DA35</f>
        <v>0</v>
      </c>
      <c r="DA7" s="110">
        <f>'Bumblebee data entry'!DB35</f>
        <v>0</v>
      </c>
      <c r="DB7" s="110">
        <f>'Bumblebee data entry'!DC35</f>
        <v>0</v>
      </c>
      <c r="DC7" s="110">
        <f>'Bumblebee data entry'!DD35</f>
        <v>0</v>
      </c>
      <c r="DD7" s="110">
        <f>'Bumblebee data entry'!DE35</f>
        <v>0</v>
      </c>
      <c r="DE7" s="110">
        <f>'Bumblebee data entry'!DF35</f>
        <v>0</v>
      </c>
      <c r="DF7" s="110">
        <f>'Bumblebee data entry'!DG35</f>
        <v>0</v>
      </c>
      <c r="DG7" s="110">
        <f>'Bumblebee data entry'!DH35</f>
        <v>0</v>
      </c>
      <c r="DH7" s="110">
        <f>'Bumblebee data entry'!DI35</f>
        <v>0</v>
      </c>
      <c r="DI7" s="110">
        <f>'Bumblebee data entry'!DJ35</f>
        <v>0</v>
      </c>
      <c r="DJ7" s="110">
        <f>'Bumblebee data entry'!DK35</f>
        <v>0</v>
      </c>
      <c r="DK7" s="110">
        <f>'Bumblebee data entry'!DL35</f>
        <v>0</v>
      </c>
      <c r="DL7" s="110">
        <f>'Bumblebee data entry'!DM35</f>
        <v>0</v>
      </c>
      <c r="DM7" s="110">
        <f>'Bumblebee data entry'!DN35</f>
        <v>0</v>
      </c>
      <c r="DN7" s="110">
        <f>'Bumblebee data entry'!DO35</f>
        <v>0</v>
      </c>
      <c r="DO7" s="110">
        <f>'Bumblebee data entry'!DP35</f>
        <v>0</v>
      </c>
      <c r="DP7" s="110">
        <f>'Bumblebee data entry'!DQ35</f>
        <v>0</v>
      </c>
      <c r="DQ7" s="110">
        <f>'Bumblebee data entry'!DR35</f>
        <v>0</v>
      </c>
      <c r="DR7" s="110">
        <f>'Bumblebee data entry'!DS35</f>
        <v>0</v>
      </c>
      <c r="DS7" s="110">
        <f>'Bumblebee data entry'!DT35</f>
        <v>0</v>
      </c>
      <c r="DT7" s="110">
        <f>'Bumblebee data entry'!DU35</f>
        <v>0</v>
      </c>
      <c r="DU7" s="110">
        <f>'Bumblebee data entry'!DV35</f>
        <v>0</v>
      </c>
      <c r="DV7" s="110">
        <f>'Bumblebee data entry'!DW35</f>
        <v>0</v>
      </c>
      <c r="DW7" s="110">
        <f>'Bumblebee data entry'!DX35</f>
        <v>0</v>
      </c>
      <c r="DX7" s="110">
        <f>'Bumblebee data entry'!DY35</f>
        <v>0</v>
      </c>
      <c r="DY7" s="110">
        <f>'Bumblebee data entry'!DZ35</f>
        <v>0</v>
      </c>
      <c r="DZ7" s="110">
        <f>'Bumblebee data entry'!EA35</f>
        <v>0</v>
      </c>
      <c r="EA7" s="110">
        <f>'Bumblebee data entry'!EB35</f>
        <v>0</v>
      </c>
      <c r="EB7" s="110">
        <f>'Bumblebee data entry'!EC35</f>
        <v>0</v>
      </c>
      <c r="EC7" s="110">
        <f>'Bumblebee data entry'!ED35</f>
        <v>0</v>
      </c>
      <c r="ED7" s="110">
        <f>'Bumblebee data entry'!EE35</f>
        <v>0</v>
      </c>
    </row>
    <row r="8" spans="1:134" s="110" customFormat="1" x14ac:dyDescent="0.25">
      <c r="A8" s="110" t="s">
        <v>286</v>
      </c>
      <c r="B8" s="110">
        <f>COUNTA('Bumblebee data entry'!C13:C32)</f>
        <v>0</v>
      </c>
      <c r="C8" s="110">
        <f>COUNTA('Bumblebee data entry'!D13:D32)</f>
        <v>0</v>
      </c>
      <c r="D8" s="110">
        <f>COUNTA('Bumblebee data entry'!E13:E32)</f>
        <v>0</v>
      </c>
      <c r="E8" s="110">
        <f>COUNTA('Bumblebee data entry'!F13:F32)</f>
        <v>0</v>
      </c>
      <c r="F8" s="110">
        <f>COUNTA('Bumblebee data entry'!G13:G32)</f>
        <v>0</v>
      </c>
      <c r="G8" s="110">
        <f>COUNTA('Bumblebee data entry'!H13:H32)</f>
        <v>0</v>
      </c>
      <c r="H8" s="110">
        <f>COUNTA('Bumblebee data entry'!I13:I32)</f>
        <v>0</v>
      </c>
      <c r="I8" s="110">
        <f>COUNTA('Bumblebee data entry'!J13:J32)</f>
        <v>0</v>
      </c>
      <c r="J8" s="110">
        <f>COUNTA('Bumblebee data entry'!K13:K32)</f>
        <v>0</v>
      </c>
      <c r="K8" s="110">
        <f>COUNTA('Bumblebee data entry'!L13:L32)</f>
        <v>0</v>
      </c>
      <c r="L8" s="110">
        <f>COUNTA('Bumblebee data entry'!M13:M32)</f>
        <v>0</v>
      </c>
      <c r="M8" s="110">
        <f>COUNTA('Bumblebee data entry'!N13:N32)</f>
        <v>0</v>
      </c>
      <c r="N8" s="110">
        <f>COUNTA('Bumblebee data entry'!O13:O32)</f>
        <v>0</v>
      </c>
      <c r="O8" s="110">
        <f>COUNTA('Bumblebee data entry'!P13:P32)</f>
        <v>0</v>
      </c>
      <c r="P8" s="110">
        <f>COUNTA('Bumblebee data entry'!Q13:Q32)</f>
        <v>0</v>
      </c>
      <c r="Q8" s="110">
        <f>COUNTA('Bumblebee data entry'!R13:R32)</f>
        <v>0</v>
      </c>
      <c r="R8" s="110">
        <f>COUNTA('Bumblebee data entry'!S13:S32)</f>
        <v>0</v>
      </c>
      <c r="S8" s="110">
        <f>COUNTA('Bumblebee data entry'!T13:T32)</f>
        <v>0</v>
      </c>
      <c r="T8" s="110">
        <f>COUNTA('Bumblebee data entry'!U13:U32)</f>
        <v>0</v>
      </c>
      <c r="U8" s="110">
        <f>COUNTA('Bumblebee data entry'!V13:V32)</f>
        <v>0</v>
      </c>
      <c r="V8" s="110">
        <f>COUNTA('Bumblebee data entry'!W13:W32)</f>
        <v>0</v>
      </c>
      <c r="W8" s="110">
        <f>COUNTA('Bumblebee data entry'!X13:X32)</f>
        <v>0</v>
      </c>
      <c r="X8" s="110">
        <f>COUNTA('Bumblebee data entry'!Y13:Y32)</f>
        <v>0</v>
      </c>
      <c r="Y8" s="110">
        <f>COUNTA('Bumblebee data entry'!Z13:Z32)</f>
        <v>0</v>
      </c>
      <c r="Z8" s="110">
        <f>COUNTA('Bumblebee data entry'!AA13:AA32)</f>
        <v>0</v>
      </c>
      <c r="AA8" s="110">
        <f>COUNTA('Bumblebee data entry'!AB13:AB32)</f>
        <v>0</v>
      </c>
      <c r="AB8" s="110">
        <f>COUNTA('Bumblebee data entry'!AC13:AC32)</f>
        <v>0</v>
      </c>
      <c r="AC8" s="110">
        <f>COUNTA('Bumblebee data entry'!AD13:AD32)</f>
        <v>0</v>
      </c>
      <c r="AD8" s="110">
        <f>COUNTA('Bumblebee data entry'!AE13:AE32)</f>
        <v>0</v>
      </c>
      <c r="AE8" s="110">
        <f>COUNTA('Bumblebee data entry'!AF13:AF32)</f>
        <v>0</v>
      </c>
      <c r="AF8" s="110">
        <f>COUNTA('Bumblebee data entry'!AG13:AG32)</f>
        <v>0</v>
      </c>
      <c r="AG8" s="110">
        <f>COUNTA('Bumblebee data entry'!AH13:AH32)</f>
        <v>0</v>
      </c>
      <c r="AH8" s="110">
        <f>COUNTA('Bumblebee data entry'!AI13:AI32)</f>
        <v>0</v>
      </c>
      <c r="AI8" s="110">
        <f>COUNTA('Bumblebee data entry'!AJ13:AJ32)</f>
        <v>0</v>
      </c>
      <c r="AJ8" s="110">
        <f>COUNTA('Bumblebee data entry'!AK13:AK32)</f>
        <v>0</v>
      </c>
      <c r="AK8" s="110">
        <f>COUNTA('Bumblebee data entry'!AL13:AL32)</f>
        <v>0</v>
      </c>
      <c r="AL8" s="110">
        <f>COUNTA('Bumblebee data entry'!AM13:AM32)</f>
        <v>0</v>
      </c>
      <c r="AM8" s="110">
        <f>COUNTA('Bumblebee data entry'!AN13:AN32)</f>
        <v>0</v>
      </c>
      <c r="AN8" s="110">
        <f>COUNTA('Bumblebee data entry'!AO13:AO32)</f>
        <v>0</v>
      </c>
      <c r="AO8" s="110">
        <f>COUNTA('Bumblebee data entry'!AP13:AP32)</f>
        <v>0</v>
      </c>
      <c r="AP8" s="110">
        <f>COUNTA('Bumblebee data entry'!AQ13:AQ32)</f>
        <v>0</v>
      </c>
      <c r="AQ8" s="110">
        <f>COUNTA('Bumblebee data entry'!AR13:AR32)</f>
        <v>0</v>
      </c>
      <c r="AR8" s="110">
        <f>COUNTA('Bumblebee data entry'!AS13:AS32)</f>
        <v>0</v>
      </c>
      <c r="AS8" s="110">
        <f>COUNTA('Bumblebee data entry'!AT13:AT32)</f>
        <v>0</v>
      </c>
      <c r="AT8" s="110">
        <f>COUNTA('Bumblebee data entry'!AU13:AU32)</f>
        <v>0</v>
      </c>
      <c r="AU8" s="110">
        <f>COUNTA('Bumblebee data entry'!AV13:AV32)</f>
        <v>0</v>
      </c>
      <c r="AV8" s="110">
        <f>COUNTA('Bumblebee data entry'!AW13:AW32)</f>
        <v>0</v>
      </c>
      <c r="AW8" s="110">
        <f>COUNTA('Bumblebee data entry'!AX13:AX32)</f>
        <v>0</v>
      </c>
      <c r="AX8" s="110">
        <f>COUNTA('Bumblebee data entry'!AY13:AY32)</f>
        <v>0</v>
      </c>
      <c r="AY8" s="110">
        <f>COUNTA('Bumblebee data entry'!AZ13:AZ32)</f>
        <v>0</v>
      </c>
      <c r="AZ8" s="110">
        <f>COUNTA('Bumblebee data entry'!BA13:BA32)</f>
        <v>0</v>
      </c>
      <c r="BA8" s="110">
        <f>COUNTA('Bumblebee data entry'!BB13:BB32)</f>
        <v>0</v>
      </c>
      <c r="BB8" s="110">
        <f>COUNTA('Bumblebee data entry'!BC13:BC32)</f>
        <v>0</v>
      </c>
      <c r="BC8" s="110">
        <f>COUNTA('Bumblebee data entry'!BD13:BD32)</f>
        <v>0</v>
      </c>
      <c r="BD8" s="110">
        <f>COUNTA('Bumblebee data entry'!BE13:BE32)</f>
        <v>0</v>
      </c>
      <c r="BE8" s="110">
        <f>COUNTA('Bumblebee data entry'!BF13:BF32)</f>
        <v>0</v>
      </c>
      <c r="BF8" s="110">
        <f>COUNTA('Bumblebee data entry'!BG13:BG32)</f>
        <v>0</v>
      </c>
      <c r="BG8" s="110">
        <f>COUNTA('Bumblebee data entry'!BH13:BH32)</f>
        <v>0</v>
      </c>
      <c r="BH8" s="110">
        <f>COUNTA('Bumblebee data entry'!BI13:BI32)</f>
        <v>0</v>
      </c>
      <c r="BI8" s="110">
        <f>COUNTA('Bumblebee data entry'!BJ13:BJ32)</f>
        <v>0</v>
      </c>
      <c r="BJ8" s="110">
        <f>COUNTA('Bumblebee data entry'!BK13:BK32)</f>
        <v>0</v>
      </c>
      <c r="BK8" s="110">
        <f>COUNTA('Bumblebee data entry'!BL13:BL32)</f>
        <v>0</v>
      </c>
      <c r="BL8" s="110">
        <f>COUNTA('Bumblebee data entry'!BM13:BM32)</f>
        <v>0</v>
      </c>
      <c r="BM8" s="110">
        <f>COUNTA('Bumblebee data entry'!BN13:BN32)</f>
        <v>0</v>
      </c>
      <c r="BN8" s="110">
        <f>COUNTA('Bumblebee data entry'!BO13:BO32)</f>
        <v>0</v>
      </c>
      <c r="BO8" s="110">
        <f>COUNTA('Bumblebee data entry'!BP13:BP32)</f>
        <v>0</v>
      </c>
      <c r="BP8" s="110">
        <f>COUNTA('Bumblebee data entry'!BQ13:BQ32)</f>
        <v>0</v>
      </c>
      <c r="BQ8" s="110">
        <f>COUNTA('Bumblebee data entry'!BR13:BR32)</f>
        <v>0</v>
      </c>
      <c r="BR8" s="110">
        <f>COUNTA('Bumblebee data entry'!BS13:BS32)</f>
        <v>0</v>
      </c>
      <c r="BS8" s="110">
        <f>COUNTA('Bumblebee data entry'!BT13:BT32)</f>
        <v>0</v>
      </c>
      <c r="BT8" s="110">
        <f>COUNTA('Bumblebee data entry'!BU13:BU32)</f>
        <v>0</v>
      </c>
      <c r="BU8" s="110">
        <f>COUNTA('Bumblebee data entry'!BV13:BV32)</f>
        <v>0</v>
      </c>
      <c r="BV8" s="110">
        <f>COUNTA('Bumblebee data entry'!BW13:BW32)</f>
        <v>0</v>
      </c>
      <c r="BW8" s="110">
        <f>COUNTA('Bumblebee data entry'!BX13:BX32)</f>
        <v>0</v>
      </c>
      <c r="BX8" s="110">
        <f>COUNTA('Bumblebee data entry'!BY13:BY32)</f>
        <v>0</v>
      </c>
      <c r="BY8" s="110">
        <f>COUNTA('Bumblebee data entry'!BZ13:BZ32)</f>
        <v>0</v>
      </c>
      <c r="BZ8" s="110">
        <f>COUNTA('Bumblebee data entry'!CA13:CA32)</f>
        <v>0</v>
      </c>
      <c r="CA8" s="110">
        <f>COUNTA('Bumblebee data entry'!CB13:CB32)</f>
        <v>0</v>
      </c>
      <c r="CB8" s="110">
        <f>COUNTA('Bumblebee data entry'!CC13:CC32)</f>
        <v>0</v>
      </c>
      <c r="CC8" s="110">
        <f>COUNTA('Bumblebee data entry'!CD13:CD32)</f>
        <v>0</v>
      </c>
      <c r="CD8" s="110">
        <f>COUNTA('Bumblebee data entry'!CE13:CE32)</f>
        <v>0</v>
      </c>
      <c r="CE8" s="110">
        <f>COUNTA('Bumblebee data entry'!CF13:CF32)</f>
        <v>0</v>
      </c>
      <c r="CF8" s="110">
        <f>COUNTA('Bumblebee data entry'!CG13:CG32)</f>
        <v>0</v>
      </c>
      <c r="CG8" s="110">
        <f>COUNTA('Bumblebee data entry'!CH13:CH32)</f>
        <v>0</v>
      </c>
      <c r="CH8" s="110">
        <f>COUNTA('Bumblebee data entry'!CI13:CI32)</f>
        <v>0</v>
      </c>
      <c r="CI8" s="110">
        <f>COUNTA('Bumblebee data entry'!CJ13:CJ32)</f>
        <v>0</v>
      </c>
      <c r="CJ8" s="110">
        <f>COUNTA('Bumblebee data entry'!CK13:CK32)</f>
        <v>0</v>
      </c>
      <c r="CK8" s="110">
        <f>COUNTA('Bumblebee data entry'!CL13:CL32)</f>
        <v>0</v>
      </c>
      <c r="CL8" s="110">
        <f>COUNTA('Bumblebee data entry'!CM13:CM32)</f>
        <v>0</v>
      </c>
      <c r="CM8" s="110">
        <f>COUNTA('Bumblebee data entry'!CN13:CN32)</f>
        <v>0</v>
      </c>
      <c r="CN8" s="110">
        <f>COUNTA('Bumblebee data entry'!CO13:CO32)</f>
        <v>0</v>
      </c>
      <c r="CO8" s="110">
        <f>COUNTA('Bumblebee data entry'!CP13:CP32)</f>
        <v>0</v>
      </c>
      <c r="CP8" s="110">
        <f>COUNTA('Bumblebee data entry'!CQ13:CQ32)</f>
        <v>0</v>
      </c>
      <c r="CQ8" s="110">
        <f>COUNTA('Bumblebee data entry'!CR13:CR32)</f>
        <v>0</v>
      </c>
      <c r="CR8" s="110">
        <f>COUNTA('Bumblebee data entry'!CS13:CS32)</f>
        <v>0</v>
      </c>
      <c r="CS8" s="110">
        <f>COUNTA('Bumblebee data entry'!CT13:CT32)</f>
        <v>0</v>
      </c>
      <c r="CT8" s="110">
        <f>COUNTA('Bumblebee data entry'!CU13:CU32)</f>
        <v>0</v>
      </c>
      <c r="CU8" s="110">
        <f>COUNTA('Bumblebee data entry'!CV13:CV32)</f>
        <v>0</v>
      </c>
      <c r="CV8" s="110">
        <f>COUNTA('Bumblebee data entry'!CW13:CW32)</f>
        <v>0</v>
      </c>
      <c r="CW8" s="110">
        <f>COUNTA('Bumblebee data entry'!CX13:CX32)</f>
        <v>0</v>
      </c>
      <c r="CX8" s="110">
        <f>COUNTA('Bumblebee data entry'!CY13:CY32)</f>
        <v>0</v>
      </c>
      <c r="CY8" s="110">
        <f>COUNTA('Bumblebee data entry'!CZ13:CZ32)</f>
        <v>0</v>
      </c>
      <c r="CZ8" s="110">
        <f>COUNTA('Bumblebee data entry'!DA13:DA32)</f>
        <v>0</v>
      </c>
      <c r="DA8" s="110">
        <f>COUNTA('Bumblebee data entry'!DB13:DB32)</f>
        <v>0</v>
      </c>
      <c r="DB8" s="110">
        <f>COUNTA('Bumblebee data entry'!DC13:DC32)</f>
        <v>0</v>
      </c>
      <c r="DC8" s="110">
        <f>COUNTA('Bumblebee data entry'!DD13:DD32)</f>
        <v>0</v>
      </c>
      <c r="DD8" s="110">
        <f>COUNTA('Bumblebee data entry'!DE13:DE32)</f>
        <v>0</v>
      </c>
      <c r="DE8" s="110">
        <f>COUNTA('Bumblebee data entry'!DF13:DF32)</f>
        <v>0</v>
      </c>
      <c r="DF8" s="110">
        <f>COUNTA('Bumblebee data entry'!DG13:DG32)</f>
        <v>0</v>
      </c>
      <c r="DG8" s="110">
        <f>COUNTA('Bumblebee data entry'!DH13:DH32)</f>
        <v>0</v>
      </c>
      <c r="DH8" s="110">
        <f>COUNTA('Bumblebee data entry'!DI13:DI32)</f>
        <v>0</v>
      </c>
      <c r="DI8" s="110">
        <f>COUNTA('Bumblebee data entry'!DJ13:DJ32)</f>
        <v>0</v>
      </c>
      <c r="DJ8" s="110">
        <f>COUNTA('Bumblebee data entry'!DK13:DK32)</f>
        <v>0</v>
      </c>
      <c r="DK8" s="110">
        <f>COUNTA('Bumblebee data entry'!DL13:DL32)</f>
        <v>0</v>
      </c>
      <c r="DL8" s="110">
        <f>COUNTA('Bumblebee data entry'!DM13:DM32)</f>
        <v>0</v>
      </c>
      <c r="DM8" s="110">
        <f>COUNTA('Bumblebee data entry'!DN13:DN32)</f>
        <v>0</v>
      </c>
      <c r="DN8" s="110">
        <f>COUNTA('Bumblebee data entry'!DO13:DO32)</f>
        <v>0</v>
      </c>
      <c r="DO8" s="110">
        <f>COUNTA('Bumblebee data entry'!DP13:DP32)</f>
        <v>0</v>
      </c>
      <c r="DP8" s="110">
        <f>COUNTA('Bumblebee data entry'!DQ13:DQ32)</f>
        <v>0</v>
      </c>
      <c r="DQ8" s="110">
        <f>COUNTA('Bumblebee data entry'!DR13:DR32)</f>
        <v>0</v>
      </c>
      <c r="DR8" s="110">
        <f>COUNTA('Bumblebee data entry'!DS13:DS32)</f>
        <v>0</v>
      </c>
      <c r="DS8" s="110">
        <f>COUNTA('Bumblebee data entry'!DT13:DT32)</f>
        <v>0</v>
      </c>
      <c r="DT8" s="110">
        <f>COUNTA('Bumblebee data entry'!DU13:DU32)</f>
        <v>0</v>
      </c>
      <c r="DU8" s="110">
        <f>COUNTA('Bumblebee data entry'!DV13:DV32)</f>
        <v>0</v>
      </c>
      <c r="DV8" s="110">
        <f>COUNTA('Bumblebee data entry'!DW13:DW32)</f>
        <v>0</v>
      </c>
      <c r="DW8" s="110">
        <f>COUNTA('Bumblebee data entry'!DX13:DX32)</f>
        <v>0</v>
      </c>
      <c r="DX8" s="110">
        <f>COUNTA('Bumblebee data entry'!DY13:DY32)</f>
        <v>0</v>
      </c>
      <c r="DY8" s="110">
        <f>COUNTA('Bumblebee data entry'!DZ13:DZ32)</f>
        <v>0</v>
      </c>
      <c r="DZ8" s="110">
        <f>COUNTA('Bumblebee data entry'!EA13:EA32)</f>
        <v>0</v>
      </c>
      <c r="EA8" s="110">
        <f>COUNTA('Bumblebee data entry'!EB13:EB32)</f>
        <v>0</v>
      </c>
      <c r="EB8" s="110">
        <f>COUNTA('Bumblebee data entry'!EC13:EC32)</f>
        <v>0</v>
      </c>
      <c r="EC8" s="110">
        <f>COUNTA('Bumblebee data entry'!ED13:ED32)</f>
        <v>0</v>
      </c>
      <c r="ED8" s="110">
        <f>COUNTA('Bumblebee data entry'!EE13:EE32)</f>
        <v>0</v>
      </c>
    </row>
    <row r="9" spans="1:134" s="71" customFormat="1" x14ac:dyDescent="0.25">
      <c r="A9" s="71" t="str">
        <f>'Bumblebee data entry'!B13</f>
        <v>Heath bumblebee</v>
      </c>
      <c r="B9" s="71">
        <f>'Bumblebee data entry'!C13*('Bumblebee data entry'!C13-1)</f>
        <v>0</v>
      </c>
      <c r="C9" s="71">
        <f>'Bumblebee data entry'!D13*('Bumblebee data entry'!D13-1)</f>
        <v>0</v>
      </c>
      <c r="D9" s="71">
        <f>'Bumblebee data entry'!E13*('Bumblebee data entry'!E13-1)</f>
        <v>0</v>
      </c>
      <c r="E9" s="71">
        <f>'Bumblebee data entry'!F13*('Bumblebee data entry'!F13-1)</f>
        <v>0</v>
      </c>
      <c r="F9" s="71">
        <f>'Bumblebee data entry'!G13*('Bumblebee data entry'!G13-1)</f>
        <v>0</v>
      </c>
      <c r="G9" s="71">
        <f>'Bumblebee data entry'!H13*('Bumblebee data entry'!H13-1)</f>
        <v>0</v>
      </c>
      <c r="H9" s="71">
        <f>'Bumblebee data entry'!I13*('Bumblebee data entry'!I13-1)</f>
        <v>0</v>
      </c>
      <c r="I9" s="71">
        <f>'Bumblebee data entry'!J13*('Bumblebee data entry'!J13-1)</f>
        <v>0</v>
      </c>
      <c r="J9" s="71">
        <f>'Bumblebee data entry'!K13*('Bumblebee data entry'!K13-1)</f>
        <v>0</v>
      </c>
      <c r="K9" s="71">
        <f>'Bumblebee data entry'!L13*('Bumblebee data entry'!L13-1)</f>
        <v>0</v>
      </c>
      <c r="L9" s="71">
        <f>'Bumblebee data entry'!M13*('Bumblebee data entry'!M13-1)</f>
        <v>0</v>
      </c>
      <c r="M9" s="71">
        <f>'Bumblebee data entry'!N13*('Bumblebee data entry'!N13-1)</f>
        <v>0</v>
      </c>
      <c r="N9" s="71">
        <f>'Bumblebee data entry'!O13*('Bumblebee data entry'!O13-1)</f>
        <v>0</v>
      </c>
      <c r="O9" s="71">
        <f>'Bumblebee data entry'!P13*('Bumblebee data entry'!P13-1)</f>
        <v>0</v>
      </c>
      <c r="P9" s="71">
        <f>'Bumblebee data entry'!Q13*('Bumblebee data entry'!Q13-1)</f>
        <v>0</v>
      </c>
      <c r="Q9" s="71">
        <f>'Bumblebee data entry'!R13*('Bumblebee data entry'!R13-1)</f>
        <v>0</v>
      </c>
      <c r="R9" s="71">
        <f>'Bumblebee data entry'!S13*('Bumblebee data entry'!S13-1)</f>
        <v>0</v>
      </c>
      <c r="S9" s="71">
        <f>'Bumblebee data entry'!T13*('Bumblebee data entry'!T13-1)</f>
        <v>0</v>
      </c>
      <c r="T9" s="71">
        <f>'Bumblebee data entry'!U13*('Bumblebee data entry'!U13-1)</f>
        <v>0</v>
      </c>
      <c r="U9" s="71">
        <f>'Bumblebee data entry'!V13*('Bumblebee data entry'!V13-1)</f>
        <v>0</v>
      </c>
      <c r="V9" s="71">
        <f>'Bumblebee data entry'!W13*('Bumblebee data entry'!W13-1)</f>
        <v>0</v>
      </c>
      <c r="W9" s="71">
        <f>'Bumblebee data entry'!X13*('Bumblebee data entry'!X13-1)</f>
        <v>0</v>
      </c>
      <c r="X9" s="71">
        <f>'Bumblebee data entry'!Y13*('Bumblebee data entry'!Y13-1)</f>
        <v>0</v>
      </c>
      <c r="Y9" s="71">
        <f>'Bumblebee data entry'!Z13*('Bumblebee data entry'!Z13-1)</f>
        <v>0</v>
      </c>
      <c r="Z9" s="71">
        <f>'Bumblebee data entry'!AA13*('Bumblebee data entry'!AA13-1)</f>
        <v>0</v>
      </c>
      <c r="AA9" s="71">
        <f>'Bumblebee data entry'!AB13*('Bumblebee data entry'!AB13-1)</f>
        <v>0</v>
      </c>
      <c r="AB9" s="71">
        <f>'Bumblebee data entry'!AC13*('Bumblebee data entry'!AC13-1)</f>
        <v>0</v>
      </c>
      <c r="AC9" s="71">
        <f>'Bumblebee data entry'!AD13*('Bumblebee data entry'!AD13-1)</f>
        <v>0</v>
      </c>
      <c r="AD9" s="71">
        <f>'Bumblebee data entry'!AE13*('Bumblebee data entry'!AE13-1)</f>
        <v>0</v>
      </c>
      <c r="AE9" s="71">
        <f>'Bumblebee data entry'!AF13*('Bumblebee data entry'!AF13-1)</f>
        <v>0</v>
      </c>
      <c r="AF9" s="71">
        <f>'Bumblebee data entry'!AG13*('Bumblebee data entry'!AG13-1)</f>
        <v>0</v>
      </c>
      <c r="AG9" s="71">
        <f>'Bumblebee data entry'!AH13*('Bumblebee data entry'!AH13-1)</f>
        <v>0</v>
      </c>
      <c r="AH9" s="71">
        <f>'Bumblebee data entry'!AI13*('Bumblebee data entry'!AI13-1)</f>
        <v>0</v>
      </c>
      <c r="AI9" s="71">
        <f>'Bumblebee data entry'!AJ13*('Bumblebee data entry'!AJ13-1)</f>
        <v>0</v>
      </c>
      <c r="AJ9" s="71">
        <f>'Bumblebee data entry'!AK13*('Bumblebee data entry'!AK13-1)</f>
        <v>0</v>
      </c>
      <c r="AK9" s="71">
        <f>'Bumblebee data entry'!AL13*('Bumblebee data entry'!AL13-1)</f>
        <v>0</v>
      </c>
      <c r="AL9" s="71">
        <f>'Bumblebee data entry'!AM13*('Bumblebee data entry'!AM13-1)</f>
        <v>0</v>
      </c>
      <c r="AM9" s="71">
        <f>'Bumblebee data entry'!AN13*('Bumblebee data entry'!AN13-1)</f>
        <v>0</v>
      </c>
      <c r="AN9" s="71">
        <f>'Bumblebee data entry'!AO13*('Bumblebee data entry'!AO13-1)</f>
        <v>0</v>
      </c>
      <c r="AO9" s="71">
        <f>'Bumblebee data entry'!AP13*('Bumblebee data entry'!AP13-1)</f>
        <v>0</v>
      </c>
      <c r="AP9" s="71">
        <f>'Bumblebee data entry'!AQ13*('Bumblebee data entry'!AQ13-1)</f>
        <v>0</v>
      </c>
      <c r="AQ9" s="71">
        <f>'Bumblebee data entry'!AR13*('Bumblebee data entry'!AR13-1)</f>
        <v>0</v>
      </c>
      <c r="AR9" s="71">
        <f>'Bumblebee data entry'!AS13*('Bumblebee data entry'!AS13-1)</f>
        <v>0</v>
      </c>
      <c r="AS9" s="71">
        <f>'Bumblebee data entry'!AT13*('Bumblebee data entry'!AT13-1)</f>
        <v>0</v>
      </c>
      <c r="AT9" s="71">
        <f>'Bumblebee data entry'!AU13*('Bumblebee data entry'!AU13-1)</f>
        <v>0</v>
      </c>
      <c r="AU9" s="71">
        <f>'Bumblebee data entry'!AV13*('Bumblebee data entry'!AV13-1)</f>
        <v>0</v>
      </c>
      <c r="AV9" s="71">
        <f>'Bumblebee data entry'!AW13*('Bumblebee data entry'!AW13-1)</f>
        <v>0</v>
      </c>
      <c r="AW9" s="71">
        <f>'Bumblebee data entry'!AX13*('Bumblebee data entry'!AX13-1)</f>
        <v>0</v>
      </c>
      <c r="AX9" s="71">
        <f>'Bumblebee data entry'!AY13*('Bumblebee data entry'!AY13-1)</f>
        <v>0</v>
      </c>
      <c r="AY9" s="71">
        <f>'Bumblebee data entry'!AZ13*('Bumblebee data entry'!AZ13-1)</f>
        <v>0</v>
      </c>
      <c r="AZ9" s="71">
        <f>'Bumblebee data entry'!BA13*('Bumblebee data entry'!BA13-1)</f>
        <v>0</v>
      </c>
      <c r="BA9" s="71">
        <f>'Bumblebee data entry'!BB13*('Bumblebee data entry'!BB13-1)</f>
        <v>0</v>
      </c>
      <c r="BB9" s="71">
        <f>'Bumblebee data entry'!BC13*('Bumblebee data entry'!BC13-1)</f>
        <v>0</v>
      </c>
      <c r="BC9" s="71">
        <f>'Bumblebee data entry'!BD13*('Bumblebee data entry'!BD13-1)</f>
        <v>0</v>
      </c>
      <c r="BD9" s="71">
        <f>'Bumblebee data entry'!BE13*('Bumblebee data entry'!BE13-1)</f>
        <v>0</v>
      </c>
      <c r="BE9" s="71">
        <f>'Bumblebee data entry'!BF13*('Bumblebee data entry'!BF13-1)</f>
        <v>0</v>
      </c>
      <c r="BF9" s="71">
        <f>'Bumblebee data entry'!BG13*('Bumblebee data entry'!BG13-1)</f>
        <v>0</v>
      </c>
      <c r="BG9" s="71">
        <f>'Bumblebee data entry'!BH13*('Bumblebee data entry'!BH13-1)</f>
        <v>0</v>
      </c>
      <c r="BH9" s="71">
        <f>'Bumblebee data entry'!BI13*('Bumblebee data entry'!BI13-1)</f>
        <v>0</v>
      </c>
      <c r="BI9" s="71">
        <f>'Bumblebee data entry'!BJ13*('Bumblebee data entry'!BJ13-1)</f>
        <v>0</v>
      </c>
      <c r="BJ9" s="71">
        <f>'Bumblebee data entry'!BK13*('Bumblebee data entry'!BK13-1)</f>
        <v>0</v>
      </c>
      <c r="BK9" s="71">
        <f>'Bumblebee data entry'!BL13*('Bumblebee data entry'!BL13-1)</f>
        <v>0</v>
      </c>
      <c r="BL9" s="71">
        <f>'Bumblebee data entry'!BM13*('Bumblebee data entry'!BM13-1)</f>
        <v>0</v>
      </c>
      <c r="BM9" s="71">
        <f>'Bumblebee data entry'!BN13*('Bumblebee data entry'!BN13-1)</f>
        <v>0</v>
      </c>
      <c r="BN9" s="71">
        <f>'Bumblebee data entry'!BO13*('Bumblebee data entry'!BO13-1)</f>
        <v>0</v>
      </c>
      <c r="BO9" s="71">
        <f>'Bumblebee data entry'!BP13*('Bumblebee data entry'!BP13-1)</f>
        <v>0</v>
      </c>
      <c r="BP9" s="71">
        <f>'Bumblebee data entry'!BQ13*('Bumblebee data entry'!BQ13-1)</f>
        <v>0</v>
      </c>
      <c r="BQ9" s="71">
        <f>'Bumblebee data entry'!BR13*('Bumblebee data entry'!BR13-1)</f>
        <v>0</v>
      </c>
      <c r="BR9" s="71">
        <f>'Bumblebee data entry'!BS13*('Bumblebee data entry'!BS13-1)</f>
        <v>0</v>
      </c>
      <c r="BS9" s="71">
        <f>'Bumblebee data entry'!BT13*('Bumblebee data entry'!BT13-1)</f>
        <v>0</v>
      </c>
      <c r="BT9" s="71">
        <f>'Bumblebee data entry'!BU13*('Bumblebee data entry'!BU13-1)</f>
        <v>0</v>
      </c>
      <c r="BU9" s="71">
        <f>'Bumblebee data entry'!BV13*('Bumblebee data entry'!BV13-1)</f>
        <v>0</v>
      </c>
      <c r="BV9" s="71">
        <f>'Bumblebee data entry'!BW13*('Bumblebee data entry'!BW13-1)</f>
        <v>0</v>
      </c>
      <c r="BW9" s="71">
        <f>'Bumblebee data entry'!BX13*('Bumblebee data entry'!BX13-1)</f>
        <v>0</v>
      </c>
      <c r="BX9" s="71">
        <f>'Bumblebee data entry'!BY13*('Bumblebee data entry'!BY13-1)</f>
        <v>0</v>
      </c>
      <c r="BY9" s="71">
        <f>'Bumblebee data entry'!BZ13*('Bumblebee data entry'!BZ13-1)</f>
        <v>0</v>
      </c>
      <c r="BZ9" s="71">
        <f>'Bumblebee data entry'!CA13*('Bumblebee data entry'!CA13-1)</f>
        <v>0</v>
      </c>
      <c r="CA9" s="71">
        <f>'Bumblebee data entry'!CB13*('Bumblebee data entry'!CB13-1)</f>
        <v>0</v>
      </c>
      <c r="CB9" s="71">
        <f>'Bumblebee data entry'!CC13*('Bumblebee data entry'!CC13-1)</f>
        <v>0</v>
      </c>
      <c r="CC9" s="71">
        <f>'Bumblebee data entry'!CD13*('Bumblebee data entry'!CD13-1)</f>
        <v>0</v>
      </c>
      <c r="CD9" s="71">
        <f>'Bumblebee data entry'!CE13*('Bumblebee data entry'!CE13-1)</f>
        <v>0</v>
      </c>
      <c r="CE9" s="71">
        <f>'Bumblebee data entry'!CF13*('Bumblebee data entry'!CF13-1)</f>
        <v>0</v>
      </c>
      <c r="CF9" s="71">
        <f>'Bumblebee data entry'!CG13*('Bumblebee data entry'!CG13-1)</f>
        <v>0</v>
      </c>
      <c r="CG9" s="71">
        <f>'Bumblebee data entry'!CH13*('Bumblebee data entry'!CH13-1)</f>
        <v>0</v>
      </c>
      <c r="CH9" s="71">
        <f>'Bumblebee data entry'!CI13*('Bumblebee data entry'!CI13-1)</f>
        <v>0</v>
      </c>
      <c r="CI9" s="71">
        <f>'Bumblebee data entry'!CJ13*('Bumblebee data entry'!CJ13-1)</f>
        <v>0</v>
      </c>
      <c r="CJ9" s="71">
        <f>'Bumblebee data entry'!CK13*('Bumblebee data entry'!CK13-1)</f>
        <v>0</v>
      </c>
      <c r="CK9" s="71">
        <f>'Bumblebee data entry'!CL13*('Bumblebee data entry'!CL13-1)</f>
        <v>0</v>
      </c>
      <c r="CL9" s="71">
        <f>'Bumblebee data entry'!CM13*('Bumblebee data entry'!CM13-1)</f>
        <v>0</v>
      </c>
      <c r="CM9" s="71">
        <f>'Bumblebee data entry'!CN13*('Bumblebee data entry'!CN13-1)</f>
        <v>0</v>
      </c>
      <c r="CN9" s="71">
        <f>'Bumblebee data entry'!CO13*('Bumblebee data entry'!CO13-1)</f>
        <v>0</v>
      </c>
      <c r="CO9" s="71">
        <f>'Bumblebee data entry'!CP13*('Bumblebee data entry'!CP13-1)</f>
        <v>0</v>
      </c>
      <c r="CP9" s="71">
        <f>'Bumblebee data entry'!CQ13*('Bumblebee data entry'!CQ13-1)</f>
        <v>0</v>
      </c>
      <c r="CQ9" s="71">
        <f>'Bumblebee data entry'!CR13*('Bumblebee data entry'!CR13-1)</f>
        <v>0</v>
      </c>
      <c r="CR9" s="71">
        <f>'Bumblebee data entry'!CS13*('Bumblebee data entry'!CS13-1)</f>
        <v>0</v>
      </c>
      <c r="CS9" s="71">
        <f>'Bumblebee data entry'!CT13*('Bumblebee data entry'!CT13-1)</f>
        <v>0</v>
      </c>
      <c r="CT9" s="71">
        <f>'Bumblebee data entry'!CU13*('Bumblebee data entry'!CU13-1)</f>
        <v>0</v>
      </c>
      <c r="CU9" s="71">
        <f>'Bumblebee data entry'!CV13*('Bumblebee data entry'!CV13-1)</f>
        <v>0</v>
      </c>
      <c r="CV9" s="71">
        <f>'Bumblebee data entry'!CW13*('Bumblebee data entry'!CW13-1)</f>
        <v>0</v>
      </c>
      <c r="CW9" s="71">
        <f>'Bumblebee data entry'!CX13*('Bumblebee data entry'!CX13-1)</f>
        <v>0</v>
      </c>
      <c r="CX9" s="71">
        <f>'Bumblebee data entry'!CY13*('Bumblebee data entry'!CY13-1)</f>
        <v>0</v>
      </c>
      <c r="CY9" s="71">
        <f>'Bumblebee data entry'!CZ13*('Bumblebee data entry'!CZ13-1)</f>
        <v>0</v>
      </c>
      <c r="CZ9" s="71">
        <f>'Bumblebee data entry'!DA13*('Bumblebee data entry'!DA13-1)</f>
        <v>0</v>
      </c>
      <c r="DA9" s="71">
        <f>'Bumblebee data entry'!DB13*('Bumblebee data entry'!DB13-1)</f>
        <v>0</v>
      </c>
      <c r="DB9" s="71">
        <f>'Bumblebee data entry'!DC13*('Bumblebee data entry'!DC13-1)</f>
        <v>0</v>
      </c>
      <c r="DC9" s="71">
        <f>'Bumblebee data entry'!DD13*('Bumblebee data entry'!DD13-1)</f>
        <v>0</v>
      </c>
      <c r="DD9" s="71">
        <f>'Bumblebee data entry'!DE13*('Bumblebee data entry'!DE13-1)</f>
        <v>0</v>
      </c>
      <c r="DE9" s="71">
        <f>'Bumblebee data entry'!DF13*('Bumblebee data entry'!DF13-1)</f>
        <v>0</v>
      </c>
      <c r="DF9" s="71">
        <f>'Bumblebee data entry'!DG13*('Bumblebee data entry'!DG13-1)</f>
        <v>0</v>
      </c>
      <c r="DG9" s="71">
        <f>'Bumblebee data entry'!DH13*('Bumblebee data entry'!DH13-1)</f>
        <v>0</v>
      </c>
      <c r="DH9" s="71">
        <f>'Bumblebee data entry'!DI13*('Bumblebee data entry'!DI13-1)</f>
        <v>0</v>
      </c>
      <c r="DI9" s="71">
        <f>'Bumblebee data entry'!DJ13*('Bumblebee data entry'!DJ13-1)</f>
        <v>0</v>
      </c>
      <c r="DJ9" s="71">
        <f>'Bumblebee data entry'!DK13*('Bumblebee data entry'!DK13-1)</f>
        <v>0</v>
      </c>
      <c r="DK9" s="71">
        <f>'Bumblebee data entry'!DL13*('Bumblebee data entry'!DL13-1)</f>
        <v>0</v>
      </c>
      <c r="DL9" s="71">
        <f>'Bumblebee data entry'!DM13*('Bumblebee data entry'!DM13-1)</f>
        <v>0</v>
      </c>
      <c r="DM9" s="71">
        <f>'Bumblebee data entry'!DN13*('Bumblebee data entry'!DN13-1)</f>
        <v>0</v>
      </c>
      <c r="DN9" s="71">
        <f>'Bumblebee data entry'!DO13*('Bumblebee data entry'!DO13-1)</f>
        <v>0</v>
      </c>
      <c r="DO9" s="71">
        <f>'Bumblebee data entry'!DP13*('Bumblebee data entry'!DP13-1)</f>
        <v>0</v>
      </c>
      <c r="DP9" s="71">
        <f>'Bumblebee data entry'!DQ13*('Bumblebee data entry'!DQ13-1)</f>
        <v>0</v>
      </c>
      <c r="DQ9" s="71">
        <f>'Bumblebee data entry'!DR13*('Bumblebee data entry'!DR13-1)</f>
        <v>0</v>
      </c>
      <c r="DR9" s="71">
        <f>'Bumblebee data entry'!DS13*('Bumblebee data entry'!DS13-1)</f>
        <v>0</v>
      </c>
      <c r="DS9" s="71">
        <f>'Bumblebee data entry'!DT13*('Bumblebee data entry'!DT13-1)</f>
        <v>0</v>
      </c>
      <c r="DT9" s="71">
        <f>'Bumblebee data entry'!DU13*('Bumblebee data entry'!DU13-1)</f>
        <v>0</v>
      </c>
      <c r="DU9" s="71">
        <f>'Bumblebee data entry'!DV13*('Bumblebee data entry'!DV13-1)</f>
        <v>0</v>
      </c>
      <c r="DV9" s="71">
        <f>'Bumblebee data entry'!DW13*('Bumblebee data entry'!DW13-1)</f>
        <v>0</v>
      </c>
      <c r="DW9" s="71">
        <f>'Bumblebee data entry'!DX13*('Bumblebee data entry'!DX13-1)</f>
        <v>0</v>
      </c>
      <c r="DX9" s="71">
        <f>'Bumblebee data entry'!DY13*('Bumblebee data entry'!DY13-1)</f>
        <v>0</v>
      </c>
      <c r="DY9" s="71">
        <f>'Bumblebee data entry'!DZ13*('Bumblebee data entry'!DZ13-1)</f>
        <v>0</v>
      </c>
      <c r="DZ9" s="71">
        <f>'Bumblebee data entry'!EA13*('Bumblebee data entry'!EA13-1)</f>
        <v>0</v>
      </c>
      <c r="EA9" s="71">
        <f>'Bumblebee data entry'!EB13*('Bumblebee data entry'!EB13-1)</f>
        <v>0</v>
      </c>
      <c r="EB9" s="71">
        <f>'Bumblebee data entry'!EC13*('Bumblebee data entry'!EC13-1)</f>
        <v>0</v>
      </c>
      <c r="EC9" s="71">
        <f>'Bumblebee data entry'!ED13*('Bumblebee data entry'!ED13-1)</f>
        <v>0</v>
      </c>
      <c r="ED9" s="71">
        <f>'Bumblebee data entry'!EE13*('Bumblebee data entry'!EE13-1)</f>
        <v>0</v>
      </c>
    </row>
    <row r="10" spans="1:134" x14ac:dyDescent="0.25">
      <c r="A10" s="108" t="str">
        <f>'Bumblebee data entry'!B14</f>
        <v>White-tailed bumblebee</v>
      </c>
      <c r="B10" s="71">
        <f>'Bumblebee data entry'!C14*('Bumblebee data entry'!C14-1)</f>
        <v>0</v>
      </c>
      <c r="C10" s="71">
        <f>'Bumblebee data entry'!D14*('Bumblebee data entry'!D14-1)</f>
        <v>0</v>
      </c>
      <c r="D10" s="71">
        <f>'Bumblebee data entry'!E14*('Bumblebee data entry'!E14-1)</f>
        <v>0</v>
      </c>
      <c r="E10" s="71">
        <f>'Bumblebee data entry'!F14*('Bumblebee data entry'!F14-1)</f>
        <v>0</v>
      </c>
      <c r="F10" s="71">
        <f>'Bumblebee data entry'!G14*('Bumblebee data entry'!G14-1)</f>
        <v>0</v>
      </c>
      <c r="G10" s="71">
        <f>'Bumblebee data entry'!H14*('Bumblebee data entry'!H14-1)</f>
        <v>0</v>
      </c>
      <c r="H10" s="71">
        <f>'Bumblebee data entry'!I14*('Bumblebee data entry'!I14-1)</f>
        <v>0</v>
      </c>
      <c r="I10" s="71">
        <f>'Bumblebee data entry'!J14*('Bumblebee data entry'!J14-1)</f>
        <v>0</v>
      </c>
      <c r="J10" s="71">
        <f>'Bumblebee data entry'!K14*('Bumblebee data entry'!K14-1)</f>
        <v>0</v>
      </c>
      <c r="K10" s="71">
        <f>'Bumblebee data entry'!L14*('Bumblebee data entry'!L14-1)</f>
        <v>0</v>
      </c>
      <c r="L10" s="71">
        <f>'Bumblebee data entry'!M14*('Bumblebee data entry'!M14-1)</f>
        <v>0</v>
      </c>
      <c r="M10" s="71">
        <f>'Bumblebee data entry'!N14*('Bumblebee data entry'!N14-1)</f>
        <v>0</v>
      </c>
      <c r="N10" s="71">
        <f>'Bumblebee data entry'!O14*('Bumblebee data entry'!O14-1)</f>
        <v>0</v>
      </c>
      <c r="O10" s="71">
        <f>'Bumblebee data entry'!P14*('Bumblebee data entry'!P14-1)</f>
        <v>0</v>
      </c>
      <c r="P10" s="71">
        <f>'Bumblebee data entry'!Q14*('Bumblebee data entry'!Q14-1)</f>
        <v>0</v>
      </c>
      <c r="Q10" s="71">
        <f>'Bumblebee data entry'!R14*('Bumblebee data entry'!R14-1)</f>
        <v>0</v>
      </c>
      <c r="R10" s="71">
        <f>'Bumblebee data entry'!S14*('Bumblebee data entry'!S14-1)</f>
        <v>0</v>
      </c>
      <c r="S10" s="71">
        <f>'Bumblebee data entry'!T14*('Bumblebee data entry'!T14-1)</f>
        <v>0</v>
      </c>
      <c r="T10" s="71">
        <f>'Bumblebee data entry'!U14*('Bumblebee data entry'!U14-1)</f>
        <v>0</v>
      </c>
      <c r="U10" s="71">
        <f>'Bumblebee data entry'!V14*('Bumblebee data entry'!V14-1)</f>
        <v>0</v>
      </c>
      <c r="V10" s="71">
        <f>'Bumblebee data entry'!W14*('Bumblebee data entry'!W14-1)</f>
        <v>0</v>
      </c>
      <c r="W10" s="71">
        <f>'Bumblebee data entry'!X14*('Bumblebee data entry'!X14-1)</f>
        <v>0</v>
      </c>
      <c r="X10" s="71">
        <f>'Bumblebee data entry'!Y14*('Bumblebee data entry'!Y14-1)</f>
        <v>0</v>
      </c>
      <c r="Y10" s="71">
        <f>'Bumblebee data entry'!Z14*('Bumblebee data entry'!Z14-1)</f>
        <v>0</v>
      </c>
      <c r="Z10" s="71">
        <f>'Bumblebee data entry'!AA14*('Bumblebee data entry'!AA14-1)</f>
        <v>0</v>
      </c>
      <c r="AA10" s="71">
        <f>'Bumblebee data entry'!AB14*('Bumblebee data entry'!AB14-1)</f>
        <v>0</v>
      </c>
      <c r="AB10" s="71">
        <f>'Bumblebee data entry'!AC14*('Bumblebee data entry'!AC14-1)</f>
        <v>0</v>
      </c>
      <c r="AC10" s="71">
        <f>'Bumblebee data entry'!AD14*('Bumblebee data entry'!AD14-1)</f>
        <v>0</v>
      </c>
      <c r="AD10" s="71">
        <f>'Bumblebee data entry'!AE14*('Bumblebee data entry'!AE14-1)</f>
        <v>0</v>
      </c>
      <c r="AE10" s="71">
        <f>'Bumblebee data entry'!AF14*('Bumblebee data entry'!AF14-1)</f>
        <v>0</v>
      </c>
      <c r="AF10" s="71">
        <f>'Bumblebee data entry'!AG14*('Bumblebee data entry'!AG14-1)</f>
        <v>0</v>
      </c>
      <c r="AG10" s="71">
        <f>'Bumblebee data entry'!AH14*('Bumblebee data entry'!AH14-1)</f>
        <v>0</v>
      </c>
      <c r="AH10" s="71">
        <f>'Bumblebee data entry'!AI14*('Bumblebee data entry'!AI14-1)</f>
        <v>0</v>
      </c>
      <c r="AI10" s="71">
        <f>'Bumblebee data entry'!AJ14*('Bumblebee data entry'!AJ14-1)</f>
        <v>0</v>
      </c>
      <c r="AJ10" s="71">
        <f>'Bumblebee data entry'!AK14*('Bumblebee data entry'!AK14-1)</f>
        <v>0</v>
      </c>
      <c r="AK10" s="71">
        <f>'Bumblebee data entry'!AL14*('Bumblebee data entry'!AL14-1)</f>
        <v>0</v>
      </c>
      <c r="AL10" s="71">
        <f>'Bumblebee data entry'!AM14*('Bumblebee data entry'!AM14-1)</f>
        <v>0</v>
      </c>
      <c r="AM10" s="71">
        <f>'Bumblebee data entry'!AN14*('Bumblebee data entry'!AN14-1)</f>
        <v>0</v>
      </c>
      <c r="AN10" s="71">
        <f>'Bumblebee data entry'!AO14*('Bumblebee data entry'!AO14-1)</f>
        <v>0</v>
      </c>
      <c r="AO10" s="71">
        <f>'Bumblebee data entry'!AP14*('Bumblebee data entry'!AP14-1)</f>
        <v>0</v>
      </c>
      <c r="AP10" s="71">
        <f>'Bumblebee data entry'!AQ14*('Bumblebee data entry'!AQ14-1)</f>
        <v>0</v>
      </c>
      <c r="AQ10" s="71">
        <f>'Bumblebee data entry'!AR14*('Bumblebee data entry'!AR14-1)</f>
        <v>0</v>
      </c>
      <c r="AR10" s="71">
        <f>'Bumblebee data entry'!AS14*('Bumblebee data entry'!AS14-1)</f>
        <v>0</v>
      </c>
      <c r="AS10" s="71">
        <f>'Bumblebee data entry'!AT14*('Bumblebee data entry'!AT14-1)</f>
        <v>0</v>
      </c>
      <c r="AT10" s="71">
        <f>'Bumblebee data entry'!AU14*('Bumblebee data entry'!AU14-1)</f>
        <v>0</v>
      </c>
      <c r="AU10" s="71">
        <f>'Bumblebee data entry'!AV14*('Bumblebee data entry'!AV14-1)</f>
        <v>0</v>
      </c>
      <c r="AV10" s="71">
        <f>'Bumblebee data entry'!AW14*('Bumblebee data entry'!AW14-1)</f>
        <v>0</v>
      </c>
      <c r="AW10" s="71">
        <f>'Bumblebee data entry'!AX14*('Bumblebee data entry'!AX14-1)</f>
        <v>0</v>
      </c>
      <c r="AX10" s="71">
        <f>'Bumblebee data entry'!AY14*('Bumblebee data entry'!AY14-1)</f>
        <v>0</v>
      </c>
      <c r="AY10" s="71">
        <f>'Bumblebee data entry'!AZ14*('Bumblebee data entry'!AZ14-1)</f>
        <v>0</v>
      </c>
      <c r="AZ10" s="71">
        <f>'Bumblebee data entry'!BA14*('Bumblebee data entry'!BA14-1)</f>
        <v>0</v>
      </c>
      <c r="BA10" s="71">
        <f>'Bumblebee data entry'!BB14*('Bumblebee data entry'!BB14-1)</f>
        <v>0</v>
      </c>
      <c r="BB10" s="71">
        <f>'Bumblebee data entry'!BC14*('Bumblebee data entry'!BC14-1)</f>
        <v>0</v>
      </c>
      <c r="BC10" s="71">
        <f>'Bumblebee data entry'!BD14*('Bumblebee data entry'!BD14-1)</f>
        <v>0</v>
      </c>
      <c r="BD10" s="71">
        <f>'Bumblebee data entry'!BE14*('Bumblebee data entry'!BE14-1)</f>
        <v>0</v>
      </c>
      <c r="BE10" s="71">
        <f>'Bumblebee data entry'!BF14*('Bumblebee data entry'!BF14-1)</f>
        <v>0</v>
      </c>
      <c r="BF10" s="71">
        <f>'Bumblebee data entry'!BG14*('Bumblebee data entry'!BG14-1)</f>
        <v>0</v>
      </c>
      <c r="BG10" s="71">
        <f>'Bumblebee data entry'!BH14*('Bumblebee data entry'!BH14-1)</f>
        <v>0</v>
      </c>
      <c r="BH10" s="71">
        <f>'Bumblebee data entry'!BI14*('Bumblebee data entry'!BI14-1)</f>
        <v>0</v>
      </c>
      <c r="BI10" s="71">
        <f>'Bumblebee data entry'!BJ14*('Bumblebee data entry'!BJ14-1)</f>
        <v>0</v>
      </c>
      <c r="BJ10" s="71">
        <f>'Bumblebee data entry'!BK14*('Bumblebee data entry'!BK14-1)</f>
        <v>0</v>
      </c>
      <c r="BK10" s="71">
        <f>'Bumblebee data entry'!BL14*('Bumblebee data entry'!BL14-1)</f>
        <v>0</v>
      </c>
      <c r="BL10" s="71">
        <f>'Bumblebee data entry'!BM14*('Bumblebee data entry'!BM14-1)</f>
        <v>0</v>
      </c>
      <c r="BM10" s="71">
        <f>'Bumblebee data entry'!BN14*('Bumblebee data entry'!BN14-1)</f>
        <v>0</v>
      </c>
      <c r="BN10" s="71">
        <f>'Bumblebee data entry'!BO14*('Bumblebee data entry'!BO14-1)</f>
        <v>0</v>
      </c>
      <c r="BO10" s="71">
        <f>'Bumblebee data entry'!BP14*('Bumblebee data entry'!BP14-1)</f>
        <v>0</v>
      </c>
      <c r="BP10" s="71">
        <f>'Bumblebee data entry'!BQ14*('Bumblebee data entry'!BQ14-1)</f>
        <v>0</v>
      </c>
      <c r="BQ10" s="71">
        <f>'Bumblebee data entry'!BR14*('Bumblebee data entry'!BR14-1)</f>
        <v>0</v>
      </c>
      <c r="BR10" s="71">
        <f>'Bumblebee data entry'!BS14*('Bumblebee data entry'!BS14-1)</f>
        <v>0</v>
      </c>
      <c r="BS10" s="71">
        <f>'Bumblebee data entry'!BT14*('Bumblebee data entry'!BT14-1)</f>
        <v>0</v>
      </c>
      <c r="BT10" s="71">
        <f>'Bumblebee data entry'!BU14*('Bumblebee data entry'!BU14-1)</f>
        <v>0</v>
      </c>
      <c r="BU10" s="71">
        <f>'Bumblebee data entry'!BV14*('Bumblebee data entry'!BV14-1)</f>
        <v>0</v>
      </c>
      <c r="BV10" s="71">
        <f>'Bumblebee data entry'!BW14*('Bumblebee data entry'!BW14-1)</f>
        <v>0</v>
      </c>
      <c r="BW10" s="71">
        <f>'Bumblebee data entry'!BX14*('Bumblebee data entry'!BX14-1)</f>
        <v>0</v>
      </c>
      <c r="BX10" s="71">
        <f>'Bumblebee data entry'!BY14*('Bumblebee data entry'!BY14-1)</f>
        <v>0</v>
      </c>
      <c r="BY10" s="71">
        <f>'Bumblebee data entry'!BZ14*('Bumblebee data entry'!BZ14-1)</f>
        <v>0</v>
      </c>
      <c r="BZ10" s="71">
        <f>'Bumblebee data entry'!CA14*('Bumblebee data entry'!CA14-1)</f>
        <v>0</v>
      </c>
      <c r="CA10" s="71">
        <f>'Bumblebee data entry'!CB14*('Bumblebee data entry'!CB14-1)</f>
        <v>0</v>
      </c>
      <c r="CB10" s="71">
        <f>'Bumblebee data entry'!CC14*('Bumblebee data entry'!CC14-1)</f>
        <v>0</v>
      </c>
      <c r="CC10" s="71">
        <f>'Bumblebee data entry'!CD14*('Bumblebee data entry'!CD14-1)</f>
        <v>0</v>
      </c>
      <c r="CD10" s="71">
        <f>'Bumblebee data entry'!CE14*('Bumblebee data entry'!CE14-1)</f>
        <v>0</v>
      </c>
      <c r="CE10" s="71">
        <f>'Bumblebee data entry'!CF14*('Bumblebee data entry'!CF14-1)</f>
        <v>0</v>
      </c>
      <c r="CF10" s="71">
        <f>'Bumblebee data entry'!CG14*('Bumblebee data entry'!CG14-1)</f>
        <v>0</v>
      </c>
      <c r="CG10" s="71">
        <f>'Bumblebee data entry'!CH14*('Bumblebee data entry'!CH14-1)</f>
        <v>0</v>
      </c>
      <c r="CH10" s="71">
        <f>'Bumblebee data entry'!CI14*('Bumblebee data entry'!CI14-1)</f>
        <v>0</v>
      </c>
      <c r="CI10" s="71">
        <f>'Bumblebee data entry'!CJ14*('Bumblebee data entry'!CJ14-1)</f>
        <v>0</v>
      </c>
      <c r="CJ10" s="71">
        <f>'Bumblebee data entry'!CK14*('Bumblebee data entry'!CK14-1)</f>
        <v>0</v>
      </c>
      <c r="CK10" s="71">
        <f>'Bumblebee data entry'!CL14*('Bumblebee data entry'!CL14-1)</f>
        <v>0</v>
      </c>
      <c r="CL10" s="71">
        <f>'Bumblebee data entry'!CM14*('Bumblebee data entry'!CM14-1)</f>
        <v>0</v>
      </c>
      <c r="CM10" s="71">
        <f>'Bumblebee data entry'!CN14*('Bumblebee data entry'!CN14-1)</f>
        <v>0</v>
      </c>
      <c r="CN10" s="71">
        <f>'Bumblebee data entry'!CO14*('Bumblebee data entry'!CO14-1)</f>
        <v>0</v>
      </c>
      <c r="CO10" s="71">
        <f>'Bumblebee data entry'!CP14*('Bumblebee data entry'!CP14-1)</f>
        <v>0</v>
      </c>
      <c r="CP10" s="71">
        <f>'Bumblebee data entry'!CQ14*('Bumblebee data entry'!CQ14-1)</f>
        <v>0</v>
      </c>
      <c r="CQ10" s="71">
        <f>'Bumblebee data entry'!CR14*('Bumblebee data entry'!CR14-1)</f>
        <v>0</v>
      </c>
      <c r="CR10" s="71">
        <f>'Bumblebee data entry'!CS14*('Bumblebee data entry'!CS14-1)</f>
        <v>0</v>
      </c>
      <c r="CS10" s="71">
        <f>'Bumblebee data entry'!CT14*('Bumblebee data entry'!CT14-1)</f>
        <v>0</v>
      </c>
      <c r="CT10" s="71">
        <f>'Bumblebee data entry'!CU14*('Bumblebee data entry'!CU14-1)</f>
        <v>0</v>
      </c>
      <c r="CU10" s="71">
        <f>'Bumblebee data entry'!CV14*('Bumblebee data entry'!CV14-1)</f>
        <v>0</v>
      </c>
      <c r="CV10" s="71">
        <f>'Bumblebee data entry'!CW14*('Bumblebee data entry'!CW14-1)</f>
        <v>0</v>
      </c>
      <c r="CW10" s="71">
        <f>'Bumblebee data entry'!CX14*('Bumblebee data entry'!CX14-1)</f>
        <v>0</v>
      </c>
      <c r="CX10" s="71">
        <f>'Bumblebee data entry'!CY14*('Bumblebee data entry'!CY14-1)</f>
        <v>0</v>
      </c>
      <c r="CY10" s="71">
        <f>'Bumblebee data entry'!CZ14*('Bumblebee data entry'!CZ14-1)</f>
        <v>0</v>
      </c>
      <c r="CZ10" s="71">
        <f>'Bumblebee data entry'!DA14*('Bumblebee data entry'!DA14-1)</f>
        <v>0</v>
      </c>
      <c r="DA10" s="71">
        <f>'Bumblebee data entry'!DB14*('Bumblebee data entry'!DB14-1)</f>
        <v>0</v>
      </c>
      <c r="DB10" s="71">
        <f>'Bumblebee data entry'!DC14*('Bumblebee data entry'!DC14-1)</f>
        <v>0</v>
      </c>
      <c r="DC10" s="71">
        <f>'Bumblebee data entry'!DD14*('Bumblebee data entry'!DD14-1)</f>
        <v>0</v>
      </c>
      <c r="DD10" s="71">
        <f>'Bumblebee data entry'!DE14*('Bumblebee data entry'!DE14-1)</f>
        <v>0</v>
      </c>
      <c r="DE10" s="71">
        <f>'Bumblebee data entry'!DF14*('Bumblebee data entry'!DF14-1)</f>
        <v>0</v>
      </c>
      <c r="DF10" s="71">
        <f>'Bumblebee data entry'!DG14*('Bumblebee data entry'!DG14-1)</f>
        <v>0</v>
      </c>
      <c r="DG10" s="71">
        <f>'Bumblebee data entry'!DH14*('Bumblebee data entry'!DH14-1)</f>
        <v>0</v>
      </c>
      <c r="DH10" s="71">
        <f>'Bumblebee data entry'!DI14*('Bumblebee data entry'!DI14-1)</f>
        <v>0</v>
      </c>
      <c r="DI10" s="71">
        <f>'Bumblebee data entry'!DJ14*('Bumblebee data entry'!DJ14-1)</f>
        <v>0</v>
      </c>
      <c r="DJ10" s="71">
        <f>'Bumblebee data entry'!DK14*('Bumblebee data entry'!DK14-1)</f>
        <v>0</v>
      </c>
      <c r="DK10" s="71">
        <f>'Bumblebee data entry'!DL14*('Bumblebee data entry'!DL14-1)</f>
        <v>0</v>
      </c>
      <c r="DL10" s="71">
        <f>'Bumblebee data entry'!DM14*('Bumblebee data entry'!DM14-1)</f>
        <v>0</v>
      </c>
      <c r="DM10" s="71">
        <f>'Bumblebee data entry'!DN14*('Bumblebee data entry'!DN14-1)</f>
        <v>0</v>
      </c>
      <c r="DN10" s="71">
        <f>'Bumblebee data entry'!DO14*('Bumblebee data entry'!DO14-1)</f>
        <v>0</v>
      </c>
      <c r="DO10" s="71">
        <f>'Bumblebee data entry'!DP14*('Bumblebee data entry'!DP14-1)</f>
        <v>0</v>
      </c>
      <c r="DP10" s="71">
        <f>'Bumblebee data entry'!DQ14*('Bumblebee data entry'!DQ14-1)</f>
        <v>0</v>
      </c>
      <c r="DQ10" s="71">
        <f>'Bumblebee data entry'!DR14*('Bumblebee data entry'!DR14-1)</f>
        <v>0</v>
      </c>
      <c r="DR10" s="71">
        <f>'Bumblebee data entry'!DS14*('Bumblebee data entry'!DS14-1)</f>
        <v>0</v>
      </c>
      <c r="DS10" s="71">
        <f>'Bumblebee data entry'!DT14*('Bumblebee data entry'!DT14-1)</f>
        <v>0</v>
      </c>
      <c r="DT10" s="71">
        <f>'Bumblebee data entry'!DU14*('Bumblebee data entry'!DU14-1)</f>
        <v>0</v>
      </c>
      <c r="DU10" s="71">
        <f>'Bumblebee data entry'!DV14*('Bumblebee data entry'!DV14-1)</f>
        <v>0</v>
      </c>
      <c r="DV10" s="71">
        <f>'Bumblebee data entry'!DW14*('Bumblebee data entry'!DW14-1)</f>
        <v>0</v>
      </c>
      <c r="DW10" s="71">
        <f>'Bumblebee data entry'!DX14*('Bumblebee data entry'!DX14-1)</f>
        <v>0</v>
      </c>
      <c r="DX10" s="71">
        <f>'Bumblebee data entry'!DY14*('Bumblebee data entry'!DY14-1)</f>
        <v>0</v>
      </c>
      <c r="DY10" s="71">
        <f>'Bumblebee data entry'!DZ14*('Bumblebee data entry'!DZ14-1)</f>
        <v>0</v>
      </c>
      <c r="DZ10" s="71">
        <f>'Bumblebee data entry'!EA14*('Bumblebee data entry'!EA14-1)</f>
        <v>0</v>
      </c>
      <c r="EA10" s="71">
        <f>'Bumblebee data entry'!EB14*('Bumblebee data entry'!EB14-1)</f>
        <v>0</v>
      </c>
      <c r="EB10" s="71">
        <f>'Bumblebee data entry'!EC14*('Bumblebee data entry'!EC14-1)</f>
        <v>0</v>
      </c>
      <c r="EC10" s="71">
        <f>'Bumblebee data entry'!ED14*('Bumblebee data entry'!ED14-1)</f>
        <v>0</v>
      </c>
      <c r="ED10" s="71">
        <f>'Bumblebee data entry'!EE14*('Bumblebee data entry'!EE14-1)</f>
        <v>0</v>
      </c>
    </row>
    <row r="11" spans="1:134" x14ac:dyDescent="0.25">
      <c r="A11" t="str">
        <f>'Bumblebee data entry'!B15</f>
        <v>Buff-tailed bumblebee</v>
      </c>
      <c r="B11" s="71">
        <f>'Bumblebee data entry'!C15*('Bumblebee data entry'!C15-1)</f>
        <v>0</v>
      </c>
      <c r="C11" s="71">
        <f>'Bumblebee data entry'!D15*('Bumblebee data entry'!D15-1)</f>
        <v>0</v>
      </c>
      <c r="D11" s="71">
        <f>'Bumblebee data entry'!E15*('Bumblebee data entry'!E15-1)</f>
        <v>0</v>
      </c>
      <c r="E11" s="71">
        <f>'Bumblebee data entry'!F15*('Bumblebee data entry'!F15-1)</f>
        <v>0</v>
      </c>
      <c r="F11" s="71">
        <f>'Bumblebee data entry'!G15*('Bumblebee data entry'!G15-1)</f>
        <v>0</v>
      </c>
      <c r="G11" s="71">
        <f>'Bumblebee data entry'!H15*('Bumblebee data entry'!H15-1)</f>
        <v>0</v>
      </c>
      <c r="H11" s="71">
        <f>'Bumblebee data entry'!I15*('Bumblebee data entry'!I15-1)</f>
        <v>0</v>
      </c>
      <c r="I11" s="71">
        <f>'Bumblebee data entry'!J15*('Bumblebee data entry'!J15-1)</f>
        <v>0</v>
      </c>
      <c r="J11" s="71">
        <f>'Bumblebee data entry'!K15*('Bumblebee data entry'!K15-1)</f>
        <v>0</v>
      </c>
      <c r="K11" s="71">
        <f>'Bumblebee data entry'!L15*('Bumblebee data entry'!L15-1)</f>
        <v>0</v>
      </c>
      <c r="L11" s="71">
        <f>'Bumblebee data entry'!M15*('Bumblebee data entry'!M15-1)</f>
        <v>0</v>
      </c>
      <c r="M11" s="71">
        <f>'Bumblebee data entry'!N15*('Bumblebee data entry'!N15-1)</f>
        <v>0</v>
      </c>
      <c r="N11" s="71">
        <f>'Bumblebee data entry'!O15*('Bumblebee data entry'!O15-1)</f>
        <v>0</v>
      </c>
      <c r="O11" s="71">
        <f>'Bumblebee data entry'!P15*('Bumblebee data entry'!P15-1)</f>
        <v>0</v>
      </c>
      <c r="P11" s="71">
        <f>'Bumblebee data entry'!Q15*('Bumblebee data entry'!Q15-1)</f>
        <v>0</v>
      </c>
      <c r="Q11" s="71">
        <f>'Bumblebee data entry'!R15*('Bumblebee data entry'!R15-1)</f>
        <v>0</v>
      </c>
      <c r="R11" s="71">
        <f>'Bumblebee data entry'!S15*('Bumblebee data entry'!S15-1)</f>
        <v>0</v>
      </c>
      <c r="S11" s="71">
        <f>'Bumblebee data entry'!T15*('Bumblebee data entry'!T15-1)</f>
        <v>0</v>
      </c>
      <c r="T11" s="71">
        <f>'Bumblebee data entry'!U15*('Bumblebee data entry'!U15-1)</f>
        <v>0</v>
      </c>
      <c r="U11" s="71">
        <f>'Bumblebee data entry'!V15*('Bumblebee data entry'!V15-1)</f>
        <v>0</v>
      </c>
      <c r="V11" s="71">
        <f>'Bumblebee data entry'!W15*('Bumblebee data entry'!W15-1)</f>
        <v>0</v>
      </c>
      <c r="W11" s="71">
        <f>'Bumblebee data entry'!X15*('Bumblebee data entry'!X15-1)</f>
        <v>0</v>
      </c>
      <c r="X11" s="71">
        <f>'Bumblebee data entry'!Y15*('Bumblebee data entry'!Y15-1)</f>
        <v>0</v>
      </c>
      <c r="Y11" s="71">
        <f>'Bumblebee data entry'!Z15*('Bumblebee data entry'!Z15-1)</f>
        <v>0</v>
      </c>
      <c r="Z11" s="71">
        <f>'Bumblebee data entry'!AA15*('Bumblebee data entry'!AA15-1)</f>
        <v>0</v>
      </c>
      <c r="AA11" s="71">
        <f>'Bumblebee data entry'!AB15*('Bumblebee data entry'!AB15-1)</f>
        <v>0</v>
      </c>
      <c r="AB11" s="71">
        <f>'Bumblebee data entry'!AC15*('Bumblebee data entry'!AC15-1)</f>
        <v>0</v>
      </c>
      <c r="AC11" s="71">
        <f>'Bumblebee data entry'!AD15*('Bumblebee data entry'!AD15-1)</f>
        <v>0</v>
      </c>
      <c r="AD11" s="71">
        <f>'Bumblebee data entry'!AE15*('Bumblebee data entry'!AE15-1)</f>
        <v>0</v>
      </c>
      <c r="AE11" s="71">
        <f>'Bumblebee data entry'!AF15*('Bumblebee data entry'!AF15-1)</f>
        <v>0</v>
      </c>
      <c r="AF11" s="71">
        <f>'Bumblebee data entry'!AG15*('Bumblebee data entry'!AG15-1)</f>
        <v>0</v>
      </c>
      <c r="AG11" s="71">
        <f>'Bumblebee data entry'!AH15*('Bumblebee data entry'!AH15-1)</f>
        <v>0</v>
      </c>
      <c r="AH11" s="71">
        <f>'Bumblebee data entry'!AI15*('Bumblebee data entry'!AI15-1)</f>
        <v>0</v>
      </c>
      <c r="AI11" s="71">
        <f>'Bumblebee data entry'!AJ15*('Bumblebee data entry'!AJ15-1)</f>
        <v>0</v>
      </c>
      <c r="AJ11" s="71">
        <f>'Bumblebee data entry'!AK15*('Bumblebee data entry'!AK15-1)</f>
        <v>0</v>
      </c>
      <c r="AK11" s="71">
        <f>'Bumblebee data entry'!AL15*('Bumblebee data entry'!AL15-1)</f>
        <v>0</v>
      </c>
      <c r="AL11" s="71">
        <f>'Bumblebee data entry'!AM15*('Bumblebee data entry'!AM15-1)</f>
        <v>0</v>
      </c>
      <c r="AM11" s="71">
        <f>'Bumblebee data entry'!AN15*('Bumblebee data entry'!AN15-1)</f>
        <v>0</v>
      </c>
      <c r="AN11" s="71">
        <f>'Bumblebee data entry'!AO15*('Bumblebee data entry'!AO15-1)</f>
        <v>0</v>
      </c>
      <c r="AO11" s="71">
        <f>'Bumblebee data entry'!AP15*('Bumblebee data entry'!AP15-1)</f>
        <v>0</v>
      </c>
      <c r="AP11" s="71">
        <f>'Bumblebee data entry'!AQ15*('Bumblebee data entry'!AQ15-1)</f>
        <v>0</v>
      </c>
      <c r="AQ11" s="71">
        <f>'Bumblebee data entry'!AR15*('Bumblebee data entry'!AR15-1)</f>
        <v>0</v>
      </c>
      <c r="AR11" s="71">
        <f>'Bumblebee data entry'!AS15*('Bumblebee data entry'!AS15-1)</f>
        <v>0</v>
      </c>
      <c r="AS11" s="71">
        <f>'Bumblebee data entry'!AT15*('Bumblebee data entry'!AT15-1)</f>
        <v>0</v>
      </c>
      <c r="AT11" s="71">
        <f>'Bumblebee data entry'!AU15*('Bumblebee data entry'!AU15-1)</f>
        <v>0</v>
      </c>
      <c r="AU11" s="71">
        <f>'Bumblebee data entry'!AV15*('Bumblebee data entry'!AV15-1)</f>
        <v>0</v>
      </c>
      <c r="AV11" s="71">
        <f>'Bumblebee data entry'!AW15*('Bumblebee data entry'!AW15-1)</f>
        <v>0</v>
      </c>
      <c r="AW11" s="71">
        <f>'Bumblebee data entry'!AX15*('Bumblebee data entry'!AX15-1)</f>
        <v>0</v>
      </c>
      <c r="AX11" s="71">
        <f>'Bumblebee data entry'!AY15*('Bumblebee data entry'!AY15-1)</f>
        <v>0</v>
      </c>
      <c r="AY11" s="71">
        <f>'Bumblebee data entry'!AZ15*('Bumblebee data entry'!AZ15-1)</f>
        <v>0</v>
      </c>
      <c r="AZ11" s="71">
        <f>'Bumblebee data entry'!BA15*('Bumblebee data entry'!BA15-1)</f>
        <v>0</v>
      </c>
      <c r="BA11" s="71">
        <f>'Bumblebee data entry'!BB15*('Bumblebee data entry'!BB15-1)</f>
        <v>0</v>
      </c>
      <c r="BB11" s="71">
        <f>'Bumblebee data entry'!BC15*('Bumblebee data entry'!BC15-1)</f>
        <v>0</v>
      </c>
      <c r="BC11" s="71">
        <f>'Bumblebee data entry'!BD15*('Bumblebee data entry'!BD15-1)</f>
        <v>0</v>
      </c>
      <c r="BD11" s="71">
        <f>'Bumblebee data entry'!BE15*('Bumblebee data entry'!BE15-1)</f>
        <v>0</v>
      </c>
      <c r="BE11" s="71">
        <f>'Bumblebee data entry'!BF15*('Bumblebee data entry'!BF15-1)</f>
        <v>0</v>
      </c>
      <c r="BF11" s="71">
        <f>'Bumblebee data entry'!BG15*('Bumblebee data entry'!BG15-1)</f>
        <v>0</v>
      </c>
      <c r="BG11" s="71">
        <f>'Bumblebee data entry'!BH15*('Bumblebee data entry'!BH15-1)</f>
        <v>0</v>
      </c>
      <c r="BH11" s="71">
        <f>'Bumblebee data entry'!BI15*('Bumblebee data entry'!BI15-1)</f>
        <v>0</v>
      </c>
      <c r="BI11" s="71">
        <f>'Bumblebee data entry'!BJ15*('Bumblebee data entry'!BJ15-1)</f>
        <v>0</v>
      </c>
      <c r="BJ11" s="71">
        <f>'Bumblebee data entry'!BK15*('Bumblebee data entry'!BK15-1)</f>
        <v>0</v>
      </c>
      <c r="BK11" s="71">
        <f>'Bumblebee data entry'!BL15*('Bumblebee data entry'!BL15-1)</f>
        <v>0</v>
      </c>
      <c r="BL11" s="71">
        <f>'Bumblebee data entry'!BM15*('Bumblebee data entry'!BM15-1)</f>
        <v>0</v>
      </c>
      <c r="BM11" s="71">
        <f>'Bumblebee data entry'!BN15*('Bumblebee data entry'!BN15-1)</f>
        <v>0</v>
      </c>
      <c r="BN11" s="71">
        <f>'Bumblebee data entry'!BO15*('Bumblebee data entry'!BO15-1)</f>
        <v>0</v>
      </c>
      <c r="BO11" s="71">
        <f>'Bumblebee data entry'!BP15*('Bumblebee data entry'!BP15-1)</f>
        <v>0</v>
      </c>
      <c r="BP11" s="71">
        <f>'Bumblebee data entry'!BQ15*('Bumblebee data entry'!BQ15-1)</f>
        <v>0</v>
      </c>
      <c r="BQ11" s="71">
        <f>'Bumblebee data entry'!BR15*('Bumblebee data entry'!BR15-1)</f>
        <v>0</v>
      </c>
      <c r="BR11" s="71">
        <f>'Bumblebee data entry'!BS15*('Bumblebee data entry'!BS15-1)</f>
        <v>0</v>
      </c>
      <c r="BS11" s="71">
        <f>'Bumblebee data entry'!BT15*('Bumblebee data entry'!BT15-1)</f>
        <v>0</v>
      </c>
      <c r="BT11" s="71">
        <f>'Bumblebee data entry'!BU15*('Bumblebee data entry'!BU15-1)</f>
        <v>0</v>
      </c>
      <c r="BU11" s="71">
        <f>'Bumblebee data entry'!BV15*('Bumblebee data entry'!BV15-1)</f>
        <v>0</v>
      </c>
      <c r="BV11" s="71">
        <f>'Bumblebee data entry'!BW15*('Bumblebee data entry'!BW15-1)</f>
        <v>0</v>
      </c>
      <c r="BW11" s="71">
        <f>'Bumblebee data entry'!BX15*('Bumblebee data entry'!BX15-1)</f>
        <v>0</v>
      </c>
      <c r="BX11" s="71">
        <f>'Bumblebee data entry'!BY15*('Bumblebee data entry'!BY15-1)</f>
        <v>0</v>
      </c>
      <c r="BY11" s="71">
        <f>'Bumblebee data entry'!BZ15*('Bumblebee data entry'!BZ15-1)</f>
        <v>0</v>
      </c>
      <c r="BZ11" s="71">
        <f>'Bumblebee data entry'!CA15*('Bumblebee data entry'!CA15-1)</f>
        <v>0</v>
      </c>
      <c r="CA11" s="71">
        <f>'Bumblebee data entry'!CB15*('Bumblebee data entry'!CB15-1)</f>
        <v>0</v>
      </c>
      <c r="CB11" s="71">
        <f>'Bumblebee data entry'!CC15*('Bumblebee data entry'!CC15-1)</f>
        <v>0</v>
      </c>
      <c r="CC11" s="71">
        <f>'Bumblebee data entry'!CD15*('Bumblebee data entry'!CD15-1)</f>
        <v>0</v>
      </c>
      <c r="CD11" s="71">
        <f>'Bumblebee data entry'!CE15*('Bumblebee data entry'!CE15-1)</f>
        <v>0</v>
      </c>
      <c r="CE11" s="71">
        <f>'Bumblebee data entry'!CF15*('Bumblebee data entry'!CF15-1)</f>
        <v>0</v>
      </c>
      <c r="CF11" s="71">
        <f>'Bumblebee data entry'!CG15*('Bumblebee data entry'!CG15-1)</f>
        <v>0</v>
      </c>
      <c r="CG11" s="71">
        <f>'Bumblebee data entry'!CH15*('Bumblebee data entry'!CH15-1)</f>
        <v>0</v>
      </c>
      <c r="CH11" s="71">
        <f>'Bumblebee data entry'!CI15*('Bumblebee data entry'!CI15-1)</f>
        <v>0</v>
      </c>
      <c r="CI11" s="71">
        <f>'Bumblebee data entry'!CJ15*('Bumblebee data entry'!CJ15-1)</f>
        <v>0</v>
      </c>
      <c r="CJ11" s="71">
        <f>'Bumblebee data entry'!CK15*('Bumblebee data entry'!CK15-1)</f>
        <v>0</v>
      </c>
      <c r="CK11" s="71">
        <f>'Bumblebee data entry'!CL15*('Bumblebee data entry'!CL15-1)</f>
        <v>0</v>
      </c>
      <c r="CL11" s="71">
        <f>'Bumblebee data entry'!CM15*('Bumblebee data entry'!CM15-1)</f>
        <v>0</v>
      </c>
      <c r="CM11" s="71">
        <f>'Bumblebee data entry'!CN15*('Bumblebee data entry'!CN15-1)</f>
        <v>0</v>
      </c>
      <c r="CN11" s="71">
        <f>'Bumblebee data entry'!CO15*('Bumblebee data entry'!CO15-1)</f>
        <v>0</v>
      </c>
      <c r="CO11" s="71">
        <f>'Bumblebee data entry'!CP15*('Bumblebee data entry'!CP15-1)</f>
        <v>0</v>
      </c>
      <c r="CP11" s="71">
        <f>'Bumblebee data entry'!CQ15*('Bumblebee data entry'!CQ15-1)</f>
        <v>0</v>
      </c>
      <c r="CQ11" s="71">
        <f>'Bumblebee data entry'!CR15*('Bumblebee data entry'!CR15-1)</f>
        <v>0</v>
      </c>
      <c r="CR11" s="71">
        <f>'Bumblebee data entry'!CS15*('Bumblebee data entry'!CS15-1)</f>
        <v>0</v>
      </c>
      <c r="CS11" s="71">
        <f>'Bumblebee data entry'!CT15*('Bumblebee data entry'!CT15-1)</f>
        <v>0</v>
      </c>
      <c r="CT11" s="71">
        <f>'Bumblebee data entry'!CU15*('Bumblebee data entry'!CU15-1)</f>
        <v>0</v>
      </c>
      <c r="CU11" s="71">
        <f>'Bumblebee data entry'!CV15*('Bumblebee data entry'!CV15-1)</f>
        <v>0</v>
      </c>
      <c r="CV11" s="71">
        <f>'Bumblebee data entry'!CW15*('Bumblebee data entry'!CW15-1)</f>
        <v>0</v>
      </c>
      <c r="CW11" s="71">
        <f>'Bumblebee data entry'!CX15*('Bumblebee data entry'!CX15-1)</f>
        <v>0</v>
      </c>
      <c r="CX11" s="71">
        <f>'Bumblebee data entry'!CY15*('Bumblebee data entry'!CY15-1)</f>
        <v>0</v>
      </c>
      <c r="CY11" s="71">
        <f>'Bumblebee data entry'!CZ15*('Bumblebee data entry'!CZ15-1)</f>
        <v>0</v>
      </c>
      <c r="CZ11" s="71">
        <f>'Bumblebee data entry'!DA15*('Bumblebee data entry'!DA15-1)</f>
        <v>0</v>
      </c>
      <c r="DA11" s="71">
        <f>'Bumblebee data entry'!DB15*('Bumblebee data entry'!DB15-1)</f>
        <v>0</v>
      </c>
      <c r="DB11" s="71">
        <f>'Bumblebee data entry'!DC15*('Bumblebee data entry'!DC15-1)</f>
        <v>0</v>
      </c>
      <c r="DC11" s="71">
        <f>'Bumblebee data entry'!DD15*('Bumblebee data entry'!DD15-1)</f>
        <v>0</v>
      </c>
      <c r="DD11" s="71">
        <f>'Bumblebee data entry'!DE15*('Bumblebee data entry'!DE15-1)</f>
        <v>0</v>
      </c>
      <c r="DE11" s="71">
        <f>'Bumblebee data entry'!DF15*('Bumblebee data entry'!DF15-1)</f>
        <v>0</v>
      </c>
      <c r="DF11" s="71">
        <f>'Bumblebee data entry'!DG15*('Bumblebee data entry'!DG15-1)</f>
        <v>0</v>
      </c>
      <c r="DG11" s="71">
        <f>'Bumblebee data entry'!DH15*('Bumblebee data entry'!DH15-1)</f>
        <v>0</v>
      </c>
      <c r="DH11" s="71">
        <f>'Bumblebee data entry'!DI15*('Bumblebee data entry'!DI15-1)</f>
        <v>0</v>
      </c>
      <c r="DI11" s="71">
        <f>'Bumblebee data entry'!DJ15*('Bumblebee data entry'!DJ15-1)</f>
        <v>0</v>
      </c>
      <c r="DJ11" s="71">
        <f>'Bumblebee data entry'!DK15*('Bumblebee data entry'!DK15-1)</f>
        <v>0</v>
      </c>
      <c r="DK11" s="71">
        <f>'Bumblebee data entry'!DL15*('Bumblebee data entry'!DL15-1)</f>
        <v>0</v>
      </c>
      <c r="DL11" s="71">
        <f>'Bumblebee data entry'!DM15*('Bumblebee data entry'!DM15-1)</f>
        <v>0</v>
      </c>
      <c r="DM11" s="71">
        <f>'Bumblebee data entry'!DN15*('Bumblebee data entry'!DN15-1)</f>
        <v>0</v>
      </c>
      <c r="DN11" s="71">
        <f>'Bumblebee data entry'!DO15*('Bumblebee data entry'!DO15-1)</f>
        <v>0</v>
      </c>
      <c r="DO11" s="71">
        <f>'Bumblebee data entry'!DP15*('Bumblebee data entry'!DP15-1)</f>
        <v>0</v>
      </c>
      <c r="DP11" s="71">
        <f>'Bumblebee data entry'!DQ15*('Bumblebee data entry'!DQ15-1)</f>
        <v>0</v>
      </c>
      <c r="DQ11" s="71">
        <f>'Bumblebee data entry'!DR15*('Bumblebee data entry'!DR15-1)</f>
        <v>0</v>
      </c>
      <c r="DR11" s="71">
        <f>'Bumblebee data entry'!DS15*('Bumblebee data entry'!DS15-1)</f>
        <v>0</v>
      </c>
      <c r="DS11" s="71">
        <f>'Bumblebee data entry'!DT15*('Bumblebee data entry'!DT15-1)</f>
        <v>0</v>
      </c>
      <c r="DT11" s="71">
        <f>'Bumblebee data entry'!DU15*('Bumblebee data entry'!DU15-1)</f>
        <v>0</v>
      </c>
      <c r="DU11" s="71">
        <f>'Bumblebee data entry'!DV15*('Bumblebee data entry'!DV15-1)</f>
        <v>0</v>
      </c>
      <c r="DV11" s="71">
        <f>'Bumblebee data entry'!DW15*('Bumblebee data entry'!DW15-1)</f>
        <v>0</v>
      </c>
      <c r="DW11" s="71">
        <f>'Bumblebee data entry'!DX15*('Bumblebee data entry'!DX15-1)</f>
        <v>0</v>
      </c>
      <c r="DX11" s="71">
        <f>'Bumblebee data entry'!DY15*('Bumblebee data entry'!DY15-1)</f>
        <v>0</v>
      </c>
      <c r="DY11" s="71">
        <f>'Bumblebee data entry'!DZ15*('Bumblebee data entry'!DZ15-1)</f>
        <v>0</v>
      </c>
      <c r="DZ11" s="71">
        <f>'Bumblebee data entry'!EA15*('Bumblebee data entry'!EA15-1)</f>
        <v>0</v>
      </c>
      <c r="EA11" s="71">
        <f>'Bumblebee data entry'!EB15*('Bumblebee data entry'!EB15-1)</f>
        <v>0</v>
      </c>
      <c r="EB11" s="71">
        <f>'Bumblebee data entry'!EC15*('Bumblebee data entry'!EC15-1)</f>
        <v>0</v>
      </c>
      <c r="EC11" s="71">
        <f>'Bumblebee data entry'!ED15*('Bumblebee data entry'!ED15-1)</f>
        <v>0</v>
      </c>
      <c r="ED11" s="71">
        <f>'Bumblebee data entry'!EE15*('Bumblebee data entry'!EE15-1)</f>
        <v>0</v>
      </c>
    </row>
    <row r="12" spans="1:134" x14ac:dyDescent="0.25">
      <c r="A12" t="str">
        <f>'Bumblebee data entry'!B16</f>
        <v>Red tailed bumblebee</v>
      </c>
      <c r="B12" s="71">
        <f>'Bumblebee data entry'!C16*('Bumblebee data entry'!C16-1)</f>
        <v>0</v>
      </c>
      <c r="C12" s="71">
        <f>'Bumblebee data entry'!D16*('Bumblebee data entry'!D16-1)</f>
        <v>0</v>
      </c>
      <c r="D12" s="71">
        <f>'Bumblebee data entry'!E16*('Bumblebee data entry'!E16-1)</f>
        <v>0</v>
      </c>
      <c r="E12" s="71">
        <f>'Bumblebee data entry'!F16*('Bumblebee data entry'!F16-1)</f>
        <v>0</v>
      </c>
      <c r="F12" s="71">
        <f>'Bumblebee data entry'!G16*('Bumblebee data entry'!G16-1)</f>
        <v>0</v>
      </c>
      <c r="G12" s="71">
        <f>'Bumblebee data entry'!H16*('Bumblebee data entry'!H16-1)</f>
        <v>0</v>
      </c>
      <c r="H12" s="71">
        <f>'Bumblebee data entry'!I16*('Bumblebee data entry'!I16-1)</f>
        <v>0</v>
      </c>
      <c r="I12" s="71">
        <f>'Bumblebee data entry'!J16*('Bumblebee data entry'!J16-1)</f>
        <v>0</v>
      </c>
      <c r="J12" s="71">
        <f>'Bumblebee data entry'!K16*('Bumblebee data entry'!K16-1)</f>
        <v>0</v>
      </c>
      <c r="K12" s="71">
        <f>'Bumblebee data entry'!L16*('Bumblebee data entry'!L16-1)</f>
        <v>0</v>
      </c>
      <c r="L12" s="71">
        <f>'Bumblebee data entry'!M16*('Bumblebee data entry'!M16-1)</f>
        <v>0</v>
      </c>
      <c r="M12" s="71">
        <f>'Bumblebee data entry'!N16*('Bumblebee data entry'!N16-1)</f>
        <v>0</v>
      </c>
      <c r="N12" s="71">
        <f>'Bumblebee data entry'!O16*('Bumblebee data entry'!O16-1)</f>
        <v>0</v>
      </c>
      <c r="O12" s="71">
        <f>'Bumblebee data entry'!P16*('Bumblebee data entry'!P16-1)</f>
        <v>0</v>
      </c>
      <c r="P12" s="71">
        <f>'Bumblebee data entry'!Q16*('Bumblebee data entry'!Q16-1)</f>
        <v>0</v>
      </c>
      <c r="Q12" s="71">
        <f>'Bumblebee data entry'!R16*('Bumblebee data entry'!R16-1)</f>
        <v>0</v>
      </c>
      <c r="R12" s="71">
        <f>'Bumblebee data entry'!S16*('Bumblebee data entry'!S16-1)</f>
        <v>0</v>
      </c>
      <c r="S12" s="71">
        <f>'Bumblebee data entry'!T16*('Bumblebee data entry'!T16-1)</f>
        <v>0</v>
      </c>
      <c r="T12" s="71">
        <f>'Bumblebee data entry'!U16*('Bumblebee data entry'!U16-1)</f>
        <v>0</v>
      </c>
      <c r="U12" s="71">
        <f>'Bumblebee data entry'!V16*('Bumblebee data entry'!V16-1)</f>
        <v>0</v>
      </c>
      <c r="V12" s="71">
        <f>'Bumblebee data entry'!W16*('Bumblebee data entry'!W16-1)</f>
        <v>0</v>
      </c>
      <c r="W12" s="71">
        <f>'Bumblebee data entry'!X16*('Bumblebee data entry'!X16-1)</f>
        <v>0</v>
      </c>
      <c r="X12" s="71">
        <f>'Bumblebee data entry'!Y16*('Bumblebee data entry'!Y16-1)</f>
        <v>0</v>
      </c>
      <c r="Y12" s="71">
        <f>'Bumblebee data entry'!Z16*('Bumblebee data entry'!Z16-1)</f>
        <v>0</v>
      </c>
      <c r="Z12" s="71">
        <f>'Bumblebee data entry'!AA16*('Bumblebee data entry'!AA16-1)</f>
        <v>0</v>
      </c>
      <c r="AA12" s="71">
        <f>'Bumblebee data entry'!AB16*('Bumblebee data entry'!AB16-1)</f>
        <v>0</v>
      </c>
      <c r="AB12" s="71">
        <f>'Bumblebee data entry'!AC16*('Bumblebee data entry'!AC16-1)</f>
        <v>0</v>
      </c>
      <c r="AC12" s="71">
        <f>'Bumblebee data entry'!AD16*('Bumblebee data entry'!AD16-1)</f>
        <v>0</v>
      </c>
      <c r="AD12" s="71">
        <f>'Bumblebee data entry'!AE16*('Bumblebee data entry'!AE16-1)</f>
        <v>0</v>
      </c>
      <c r="AE12" s="71">
        <f>'Bumblebee data entry'!AF16*('Bumblebee data entry'!AF16-1)</f>
        <v>0</v>
      </c>
      <c r="AF12" s="71">
        <f>'Bumblebee data entry'!AG16*('Bumblebee data entry'!AG16-1)</f>
        <v>0</v>
      </c>
      <c r="AG12" s="71">
        <f>'Bumblebee data entry'!AH16*('Bumblebee data entry'!AH16-1)</f>
        <v>0</v>
      </c>
      <c r="AH12" s="71">
        <f>'Bumblebee data entry'!AI16*('Bumblebee data entry'!AI16-1)</f>
        <v>0</v>
      </c>
      <c r="AI12" s="71">
        <f>'Bumblebee data entry'!AJ16*('Bumblebee data entry'!AJ16-1)</f>
        <v>0</v>
      </c>
      <c r="AJ12" s="71">
        <f>'Bumblebee data entry'!AK16*('Bumblebee data entry'!AK16-1)</f>
        <v>0</v>
      </c>
      <c r="AK12" s="71">
        <f>'Bumblebee data entry'!AL16*('Bumblebee data entry'!AL16-1)</f>
        <v>0</v>
      </c>
      <c r="AL12" s="71">
        <f>'Bumblebee data entry'!AM16*('Bumblebee data entry'!AM16-1)</f>
        <v>0</v>
      </c>
      <c r="AM12" s="71">
        <f>'Bumblebee data entry'!AN16*('Bumblebee data entry'!AN16-1)</f>
        <v>0</v>
      </c>
      <c r="AN12" s="71">
        <f>'Bumblebee data entry'!AO16*('Bumblebee data entry'!AO16-1)</f>
        <v>0</v>
      </c>
      <c r="AO12" s="71">
        <f>'Bumblebee data entry'!AP16*('Bumblebee data entry'!AP16-1)</f>
        <v>0</v>
      </c>
      <c r="AP12" s="71">
        <f>'Bumblebee data entry'!AQ16*('Bumblebee data entry'!AQ16-1)</f>
        <v>0</v>
      </c>
      <c r="AQ12" s="71">
        <f>'Bumblebee data entry'!AR16*('Bumblebee data entry'!AR16-1)</f>
        <v>0</v>
      </c>
      <c r="AR12" s="71">
        <f>'Bumblebee data entry'!AS16*('Bumblebee data entry'!AS16-1)</f>
        <v>0</v>
      </c>
      <c r="AS12" s="71">
        <f>'Bumblebee data entry'!AT16*('Bumblebee data entry'!AT16-1)</f>
        <v>0</v>
      </c>
      <c r="AT12" s="71">
        <f>'Bumblebee data entry'!AU16*('Bumblebee data entry'!AU16-1)</f>
        <v>0</v>
      </c>
      <c r="AU12" s="71">
        <f>'Bumblebee data entry'!AV16*('Bumblebee data entry'!AV16-1)</f>
        <v>0</v>
      </c>
      <c r="AV12" s="71">
        <f>'Bumblebee data entry'!AW16*('Bumblebee data entry'!AW16-1)</f>
        <v>0</v>
      </c>
      <c r="AW12" s="71">
        <f>'Bumblebee data entry'!AX16*('Bumblebee data entry'!AX16-1)</f>
        <v>0</v>
      </c>
      <c r="AX12" s="71">
        <f>'Bumblebee data entry'!AY16*('Bumblebee data entry'!AY16-1)</f>
        <v>0</v>
      </c>
      <c r="AY12" s="71">
        <f>'Bumblebee data entry'!AZ16*('Bumblebee data entry'!AZ16-1)</f>
        <v>0</v>
      </c>
      <c r="AZ12" s="71">
        <f>'Bumblebee data entry'!BA16*('Bumblebee data entry'!BA16-1)</f>
        <v>0</v>
      </c>
      <c r="BA12" s="71">
        <f>'Bumblebee data entry'!BB16*('Bumblebee data entry'!BB16-1)</f>
        <v>0</v>
      </c>
      <c r="BB12" s="71">
        <f>'Bumblebee data entry'!BC16*('Bumblebee data entry'!BC16-1)</f>
        <v>0</v>
      </c>
      <c r="BC12" s="71">
        <f>'Bumblebee data entry'!BD16*('Bumblebee data entry'!BD16-1)</f>
        <v>0</v>
      </c>
      <c r="BD12" s="71">
        <f>'Bumblebee data entry'!BE16*('Bumblebee data entry'!BE16-1)</f>
        <v>0</v>
      </c>
      <c r="BE12" s="71">
        <f>'Bumblebee data entry'!BF16*('Bumblebee data entry'!BF16-1)</f>
        <v>0</v>
      </c>
      <c r="BF12" s="71">
        <f>'Bumblebee data entry'!BG16*('Bumblebee data entry'!BG16-1)</f>
        <v>0</v>
      </c>
      <c r="BG12" s="71">
        <f>'Bumblebee data entry'!BH16*('Bumblebee data entry'!BH16-1)</f>
        <v>0</v>
      </c>
      <c r="BH12" s="71">
        <f>'Bumblebee data entry'!BI16*('Bumblebee data entry'!BI16-1)</f>
        <v>0</v>
      </c>
      <c r="BI12" s="71">
        <f>'Bumblebee data entry'!BJ16*('Bumblebee data entry'!BJ16-1)</f>
        <v>0</v>
      </c>
      <c r="BJ12" s="71">
        <f>'Bumblebee data entry'!BK16*('Bumblebee data entry'!BK16-1)</f>
        <v>0</v>
      </c>
      <c r="BK12" s="71">
        <f>'Bumblebee data entry'!BL16*('Bumblebee data entry'!BL16-1)</f>
        <v>0</v>
      </c>
      <c r="BL12" s="71">
        <f>'Bumblebee data entry'!BM16*('Bumblebee data entry'!BM16-1)</f>
        <v>0</v>
      </c>
      <c r="BM12" s="71">
        <f>'Bumblebee data entry'!BN16*('Bumblebee data entry'!BN16-1)</f>
        <v>0</v>
      </c>
      <c r="BN12" s="71">
        <f>'Bumblebee data entry'!BO16*('Bumblebee data entry'!BO16-1)</f>
        <v>0</v>
      </c>
      <c r="BO12" s="71">
        <f>'Bumblebee data entry'!BP16*('Bumblebee data entry'!BP16-1)</f>
        <v>0</v>
      </c>
      <c r="BP12" s="71">
        <f>'Bumblebee data entry'!BQ16*('Bumblebee data entry'!BQ16-1)</f>
        <v>0</v>
      </c>
      <c r="BQ12" s="71">
        <f>'Bumblebee data entry'!BR16*('Bumblebee data entry'!BR16-1)</f>
        <v>0</v>
      </c>
      <c r="BR12" s="71">
        <f>'Bumblebee data entry'!BS16*('Bumblebee data entry'!BS16-1)</f>
        <v>0</v>
      </c>
      <c r="BS12" s="71">
        <f>'Bumblebee data entry'!BT16*('Bumblebee data entry'!BT16-1)</f>
        <v>0</v>
      </c>
      <c r="BT12" s="71">
        <f>'Bumblebee data entry'!BU16*('Bumblebee data entry'!BU16-1)</f>
        <v>0</v>
      </c>
      <c r="BU12" s="71">
        <f>'Bumblebee data entry'!BV16*('Bumblebee data entry'!BV16-1)</f>
        <v>0</v>
      </c>
      <c r="BV12" s="71">
        <f>'Bumblebee data entry'!BW16*('Bumblebee data entry'!BW16-1)</f>
        <v>0</v>
      </c>
      <c r="BW12" s="71">
        <f>'Bumblebee data entry'!BX16*('Bumblebee data entry'!BX16-1)</f>
        <v>0</v>
      </c>
      <c r="BX12" s="71">
        <f>'Bumblebee data entry'!BY16*('Bumblebee data entry'!BY16-1)</f>
        <v>0</v>
      </c>
      <c r="BY12" s="71">
        <f>'Bumblebee data entry'!BZ16*('Bumblebee data entry'!BZ16-1)</f>
        <v>0</v>
      </c>
      <c r="BZ12" s="71">
        <f>'Bumblebee data entry'!CA16*('Bumblebee data entry'!CA16-1)</f>
        <v>0</v>
      </c>
      <c r="CA12" s="71">
        <f>'Bumblebee data entry'!CB16*('Bumblebee data entry'!CB16-1)</f>
        <v>0</v>
      </c>
      <c r="CB12" s="71">
        <f>'Bumblebee data entry'!CC16*('Bumblebee data entry'!CC16-1)</f>
        <v>0</v>
      </c>
      <c r="CC12" s="71">
        <f>'Bumblebee data entry'!CD16*('Bumblebee data entry'!CD16-1)</f>
        <v>0</v>
      </c>
      <c r="CD12" s="71">
        <f>'Bumblebee data entry'!CE16*('Bumblebee data entry'!CE16-1)</f>
        <v>0</v>
      </c>
      <c r="CE12" s="71">
        <f>'Bumblebee data entry'!CF16*('Bumblebee data entry'!CF16-1)</f>
        <v>0</v>
      </c>
      <c r="CF12" s="71">
        <f>'Bumblebee data entry'!CG16*('Bumblebee data entry'!CG16-1)</f>
        <v>0</v>
      </c>
      <c r="CG12" s="71">
        <f>'Bumblebee data entry'!CH16*('Bumblebee data entry'!CH16-1)</f>
        <v>0</v>
      </c>
      <c r="CH12" s="71">
        <f>'Bumblebee data entry'!CI16*('Bumblebee data entry'!CI16-1)</f>
        <v>0</v>
      </c>
      <c r="CI12" s="71">
        <f>'Bumblebee data entry'!CJ16*('Bumblebee data entry'!CJ16-1)</f>
        <v>0</v>
      </c>
      <c r="CJ12" s="71">
        <f>'Bumblebee data entry'!CK16*('Bumblebee data entry'!CK16-1)</f>
        <v>0</v>
      </c>
      <c r="CK12" s="71">
        <f>'Bumblebee data entry'!CL16*('Bumblebee data entry'!CL16-1)</f>
        <v>0</v>
      </c>
      <c r="CL12" s="71">
        <f>'Bumblebee data entry'!CM16*('Bumblebee data entry'!CM16-1)</f>
        <v>0</v>
      </c>
      <c r="CM12" s="71">
        <f>'Bumblebee data entry'!CN16*('Bumblebee data entry'!CN16-1)</f>
        <v>0</v>
      </c>
      <c r="CN12" s="71">
        <f>'Bumblebee data entry'!CO16*('Bumblebee data entry'!CO16-1)</f>
        <v>0</v>
      </c>
      <c r="CO12" s="71">
        <f>'Bumblebee data entry'!CP16*('Bumblebee data entry'!CP16-1)</f>
        <v>0</v>
      </c>
      <c r="CP12" s="71">
        <f>'Bumblebee data entry'!CQ16*('Bumblebee data entry'!CQ16-1)</f>
        <v>0</v>
      </c>
      <c r="CQ12" s="71">
        <f>'Bumblebee data entry'!CR16*('Bumblebee data entry'!CR16-1)</f>
        <v>0</v>
      </c>
      <c r="CR12" s="71">
        <f>'Bumblebee data entry'!CS16*('Bumblebee data entry'!CS16-1)</f>
        <v>0</v>
      </c>
      <c r="CS12" s="71">
        <f>'Bumblebee data entry'!CT16*('Bumblebee data entry'!CT16-1)</f>
        <v>0</v>
      </c>
      <c r="CT12" s="71">
        <f>'Bumblebee data entry'!CU16*('Bumblebee data entry'!CU16-1)</f>
        <v>0</v>
      </c>
      <c r="CU12" s="71">
        <f>'Bumblebee data entry'!CV16*('Bumblebee data entry'!CV16-1)</f>
        <v>0</v>
      </c>
      <c r="CV12" s="71">
        <f>'Bumblebee data entry'!CW16*('Bumblebee data entry'!CW16-1)</f>
        <v>0</v>
      </c>
      <c r="CW12" s="71">
        <f>'Bumblebee data entry'!CX16*('Bumblebee data entry'!CX16-1)</f>
        <v>0</v>
      </c>
      <c r="CX12" s="71">
        <f>'Bumblebee data entry'!CY16*('Bumblebee data entry'!CY16-1)</f>
        <v>0</v>
      </c>
      <c r="CY12" s="71">
        <f>'Bumblebee data entry'!CZ16*('Bumblebee data entry'!CZ16-1)</f>
        <v>0</v>
      </c>
      <c r="CZ12" s="71">
        <f>'Bumblebee data entry'!DA16*('Bumblebee data entry'!DA16-1)</f>
        <v>0</v>
      </c>
      <c r="DA12" s="71">
        <f>'Bumblebee data entry'!DB16*('Bumblebee data entry'!DB16-1)</f>
        <v>0</v>
      </c>
      <c r="DB12" s="71">
        <f>'Bumblebee data entry'!DC16*('Bumblebee data entry'!DC16-1)</f>
        <v>0</v>
      </c>
      <c r="DC12" s="71">
        <f>'Bumblebee data entry'!DD16*('Bumblebee data entry'!DD16-1)</f>
        <v>0</v>
      </c>
      <c r="DD12" s="71">
        <f>'Bumblebee data entry'!DE16*('Bumblebee data entry'!DE16-1)</f>
        <v>0</v>
      </c>
      <c r="DE12" s="71">
        <f>'Bumblebee data entry'!DF16*('Bumblebee data entry'!DF16-1)</f>
        <v>0</v>
      </c>
      <c r="DF12" s="71">
        <f>'Bumblebee data entry'!DG16*('Bumblebee data entry'!DG16-1)</f>
        <v>0</v>
      </c>
      <c r="DG12" s="71">
        <f>'Bumblebee data entry'!DH16*('Bumblebee data entry'!DH16-1)</f>
        <v>0</v>
      </c>
      <c r="DH12" s="71">
        <f>'Bumblebee data entry'!DI16*('Bumblebee data entry'!DI16-1)</f>
        <v>0</v>
      </c>
      <c r="DI12" s="71">
        <f>'Bumblebee data entry'!DJ16*('Bumblebee data entry'!DJ16-1)</f>
        <v>0</v>
      </c>
      <c r="DJ12" s="71">
        <f>'Bumblebee data entry'!DK16*('Bumblebee data entry'!DK16-1)</f>
        <v>0</v>
      </c>
      <c r="DK12" s="71">
        <f>'Bumblebee data entry'!DL16*('Bumblebee data entry'!DL16-1)</f>
        <v>0</v>
      </c>
      <c r="DL12" s="71">
        <f>'Bumblebee data entry'!DM16*('Bumblebee data entry'!DM16-1)</f>
        <v>0</v>
      </c>
      <c r="DM12" s="71">
        <f>'Bumblebee data entry'!DN16*('Bumblebee data entry'!DN16-1)</f>
        <v>0</v>
      </c>
      <c r="DN12" s="71">
        <f>'Bumblebee data entry'!DO16*('Bumblebee data entry'!DO16-1)</f>
        <v>0</v>
      </c>
      <c r="DO12" s="71">
        <f>'Bumblebee data entry'!DP16*('Bumblebee data entry'!DP16-1)</f>
        <v>0</v>
      </c>
      <c r="DP12" s="71">
        <f>'Bumblebee data entry'!DQ16*('Bumblebee data entry'!DQ16-1)</f>
        <v>0</v>
      </c>
      <c r="DQ12" s="71">
        <f>'Bumblebee data entry'!DR16*('Bumblebee data entry'!DR16-1)</f>
        <v>0</v>
      </c>
      <c r="DR12" s="71">
        <f>'Bumblebee data entry'!DS16*('Bumblebee data entry'!DS16-1)</f>
        <v>0</v>
      </c>
      <c r="DS12" s="71">
        <f>'Bumblebee data entry'!DT16*('Bumblebee data entry'!DT16-1)</f>
        <v>0</v>
      </c>
      <c r="DT12" s="71">
        <f>'Bumblebee data entry'!DU16*('Bumblebee data entry'!DU16-1)</f>
        <v>0</v>
      </c>
      <c r="DU12" s="71">
        <f>'Bumblebee data entry'!DV16*('Bumblebee data entry'!DV16-1)</f>
        <v>0</v>
      </c>
      <c r="DV12" s="71">
        <f>'Bumblebee data entry'!DW16*('Bumblebee data entry'!DW16-1)</f>
        <v>0</v>
      </c>
      <c r="DW12" s="71">
        <f>'Bumblebee data entry'!DX16*('Bumblebee data entry'!DX16-1)</f>
        <v>0</v>
      </c>
      <c r="DX12" s="71">
        <f>'Bumblebee data entry'!DY16*('Bumblebee data entry'!DY16-1)</f>
        <v>0</v>
      </c>
      <c r="DY12" s="71">
        <f>'Bumblebee data entry'!DZ16*('Bumblebee data entry'!DZ16-1)</f>
        <v>0</v>
      </c>
      <c r="DZ12" s="71">
        <f>'Bumblebee data entry'!EA16*('Bumblebee data entry'!EA16-1)</f>
        <v>0</v>
      </c>
      <c r="EA12" s="71">
        <f>'Bumblebee data entry'!EB16*('Bumblebee data entry'!EB16-1)</f>
        <v>0</v>
      </c>
      <c r="EB12" s="71">
        <f>'Bumblebee data entry'!EC16*('Bumblebee data entry'!EC16-1)</f>
        <v>0</v>
      </c>
      <c r="EC12" s="71">
        <f>'Bumblebee data entry'!ED16*('Bumblebee data entry'!ED16-1)</f>
        <v>0</v>
      </c>
      <c r="ED12" s="71">
        <f>'Bumblebee data entry'!EE16*('Bumblebee data entry'!EE16-1)</f>
        <v>0</v>
      </c>
    </row>
    <row r="13" spans="1:134" x14ac:dyDescent="0.25">
      <c r="A13" t="str">
        <f>'Bumblebee data entry'!B17</f>
        <v>Tree bumblebee</v>
      </c>
      <c r="B13" s="71">
        <f>'Bumblebee data entry'!C17*('Bumblebee data entry'!C17-1)</f>
        <v>0</v>
      </c>
      <c r="C13" s="71">
        <f>'Bumblebee data entry'!D17*('Bumblebee data entry'!D17-1)</f>
        <v>0</v>
      </c>
      <c r="D13" s="71">
        <f>'Bumblebee data entry'!E17*('Bumblebee data entry'!E17-1)</f>
        <v>0</v>
      </c>
      <c r="E13" s="71">
        <f>'Bumblebee data entry'!F17*('Bumblebee data entry'!F17-1)</f>
        <v>0</v>
      </c>
      <c r="F13" s="71">
        <f>'Bumblebee data entry'!G17*('Bumblebee data entry'!G17-1)</f>
        <v>0</v>
      </c>
      <c r="G13" s="71">
        <f>'Bumblebee data entry'!H17*('Bumblebee data entry'!H17-1)</f>
        <v>0</v>
      </c>
      <c r="H13" s="71">
        <f>'Bumblebee data entry'!I17*('Bumblebee data entry'!I17-1)</f>
        <v>0</v>
      </c>
      <c r="I13" s="71">
        <f>'Bumblebee data entry'!J17*('Bumblebee data entry'!J17-1)</f>
        <v>0</v>
      </c>
      <c r="J13" s="71">
        <f>'Bumblebee data entry'!K17*('Bumblebee data entry'!K17-1)</f>
        <v>0</v>
      </c>
      <c r="K13" s="71">
        <f>'Bumblebee data entry'!L17*('Bumblebee data entry'!L17-1)</f>
        <v>0</v>
      </c>
      <c r="L13" s="71">
        <f>'Bumblebee data entry'!M17*('Bumblebee data entry'!M17-1)</f>
        <v>0</v>
      </c>
      <c r="M13" s="71">
        <f>'Bumblebee data entry'!N17*('Bumblebee data entry'!N17-1)</f>
        <v>0</v>
      </c>
      <c r="N13" s="71">
        <f>'Bumblebee data entry'!O17*('Bumblebee data entry'!O17-1)</f>
        <v>0</v>
      </c>
      <c r="O13" s="71">
        <f>'Bumblebee data entry'!P17*('Bumblebee data entry'!P17-1)</f>
        <v>0</v>
      </c>
      <c r="P13" s="71">
        <f>'Bumblebee data entry'!Q17*('Bumblebee data entry'!Q17-1)</f>
        <v>0</v>
      </c>
      <c r="Q13" s="71">
        <f>'Bumblebee data entry'!R17*('Bumblebee data entry'!R17-1)</f>
        <v>0</v>
      </c>
      <c r="R13" s="71">
        <f>'Bumblebee data entry'!S17*('Bumblebee data entry'!S17-1)</f>
        <v>0</v>
      </c>
      <c r="S13" s="71">
        <f>'Bumblebee data entry'!T17*('Bumblebee data entry'!T17-1)</f>
        <v>0</v>
      </c>
      <c r="T13" s="71">
        <f>'Bumblebee data entry'!U17*('Bumblebee data entry'!U17-1)</f>
        <v>0</v>
      </c>
      <c r="U13" s="71">
        <f>'Bumblebee data entry'!V17*('Bumblebee data entry'!V17-1)</f>
        <v>0</v>
      </c>
      <c r="V13" s="71">
        <f>'Bumblebee data entry'!W17*('Bumblebee data entry'!W17-1)</f>
        <v>0</v>
      </c>
      <c r="W13" s="71">
        <f>'Bumblebee data entry'!X17*('Bumblebee data entry'!X17-1)</f>
        <v>0</v>
      </c>
      <c r="X13" s="71">
        <f>'Bumblebee data entry'!Y17*('Bumblebee data entry'!Y17-1)</f>
        <v>0</v>
      </c>
      <c r="Y13" s="71">
        <f>'Bumblebee data entry'!Z17*('Bumblebee data entry'!Z17-1)</f>
        <v>0</v>
      </c>
      <c r="Z13" s="71">
        <f>'Bumblebee data entry'!AA17*('Bumblebee data entry'!AA17-1)</f>
        <v>0</v>
      </c>
      <c r="AA13" s="71">
        <f>'Bumblebee data entry'!AB17*('Bumblebee data entry'!AB17-1)</f>
        <v>0</v>
      </c>
      <c r="AB13" s="71">
        <f>'Bumblebee data entry'!AC17*('Bumblebee data entry'!AC17-1)</f>
        <v>0</v>
      </c>
      <c r="AC13" s="71">
        <f>'Bumblebee data entry'!AD17*('Bumblebee data entry'!AD17-1)</f>
        <v>0</v>
      </c>
      <c r="AD13" s="71">
        <f>'Bumblebee data entry'!AE17*('Bumblebee data entry'!AE17-1)</f>
        <v>0</v>
      </c>
      <c r="AE13" s="71">
        <f>'Bumblebee data entry'!AF17*('Bumblebee data entry'!AF17-1)</f>
        <v>0</v>
      </c>
      <c r="AF13" s="71">
        <f>'Bumblebee data entry'!AG17*('Bumblebee data entry'!AG17-1)</f>
        <v>0</v>
      </c>
      <c r="AG13" s="71">
        <f>'Bumblebee data entry'!AH17*('Bumblebee data entry'!AH17-1)</f>
        <v>0</v>
      </c>
      <c r="AH13" s="71">
        <f>'Bumblebee data entry'!AI17*('Bumblebee data entry'!AI17-1)</f>
        <v>0</v>
      </c>
      <c r="AI13" s="71">
        <f>'Bumblebee data entry'!AJ17*('Bumblebee data entry'!AJ17-1)</f>
        <v>0</v>
      </c>
      <c r="AJ13" s="71">
        <f>'Bumblebee data entry'!AK17*('Bumblebee data entry'!AK17-1)</f>
        <v>0</v>
      </c>
      <c r="AK13" s="71">
        <f>'Bumblebee data entry'!AL17*('Bumblebee data entry'!AL17-1)</f>
        <v>0</v>
      </c>
      <c r="AL13" s="71">
        <f>'Bumblebee data entry'!AM17*('Bumblebee data entry'!AM17-1)</f>
        <v>0</v>
      </c>
      <c r="AM13" s="71">
        <f>'Bumblebee data entry'!AN17*('Bumblebee data entry'!AN17-1)</f>
        <v>0</v>
      </c>
      <c r="AN13" s="71">
        <f>'Bumblebee data entry'!AO17*('Bumblebee data entry'!AO17-1)</f>
        <v>0</v>
      </c>
      <c r="AO13" s="71">
        <f>'Bumblebee data entry'!AP17*('Bumblebee data entry'!AP17-1)</f>
        <v>0</v>
      </c>
      <c r="AP13" s="71">
        <f>'Bumblebee data entry'!AQ17*('Bumblebee data entry'!AQ17-1)</f>
        <v>0</v>
      </c>
      <c r="AQ13" s="71">
        <f>'Bumblebee data entry'!AR17*('Bumblebee data entry'!AR17-1)</f>
        <v>0</v>
      </c>
      <c r="AR13" s="71">
        <f>'Bumblebee data entry'!AS17*('Bumblebee data entry'!AS17-1)</f>
        <v>0</v>
      </c>
      <c r="AS13" s="71">
        <f>'Bumblebee data entry'!AT17*('Bumblebee data entry'!AT17-1)</f>
        <v>0</v>
      </c>
      <c r="AT13" s="71">
        <f>'Bumblebee data entry'!AU17*('Bumblebee data entry'!AU17-1)</f>
        <v>0</v>
      </c>
      <c r="AU13" s="71">
        <f>'Bumblebee data entry'!AV17*('Bumblebee data entry'!AV17-1)</f>
        <v>0</v>
      </c>
      <c r="AV13" s="71">
        <f>'Bumblebee data entry'!AW17*('Bumblebee data entry'!AW17-1)</f>
        <v>0</v>
      </c>
      <c r="AW13" s="71">
        <f>'Bumblebee data entry'!AX17*('Bumblebee data entry'!AX17-1)</f>
        <v>0</v>
      </c>
      <c r="AX13" s="71">
        <f>'Bumblebee data entry'!AY17*('Bumblebee data entry'!AY17-1)</f>
        <v>0</v>
      </c>
      <c r="AY13" s="71">
        <f>'Bumblebee data entry'!AZ17*('Bumblebee data entry'!AZ17-1)</f>
        <v>0</v>
      </c>
      <c r="AZ13" s="71">
        <f>'Bumblebee data entry'!BA17*('Bumblebee data entry'!BA17-1)</f>
        <v>0</v>
      </c>
      <c r="BA13" s="71">
        <f>'Bumblebee data entry'!BB17*('Bumblebee data entry'!BB17-1)</f>
        <v>0</v>
      </c>
      <c r="BB13" s="71">
        <f>'Bumblebee data entry'!BC17*('Bumblebee data entry'!BC17-1)</f>
        <v>0</v>
      </c>
      <c r="BC13" s="71">
        <f>'Bumblebee data entry'!BD17*('Bumblebee data entry'!BD17-1)</f>
        <v>0</v>
      </c>
      <c r="BD13" s="71">
        <f>'Bumblebee data entry'!BE17*('Bumblebee data entry'!BE17-1)</f>
        <v>0</v>
      </c>
      <c r="BE13" s="71">
        <f>'Bumblebee data entry'!BF17*('Bumblebee data entry'!BF17-1)</f>
        <v>0</v>
      </c>
      <c r="BF13" s="71">
        <f>'Bumblebee data entry'!BG17*('Bumblebee data entry'!BG17-1)</f>
        <v>0</v>
      </c>
      <c r="BG13" s="71">
        <f>'Bumblebee data entry'!BH17*('Bumblebee data entry'!BH17-1)</f>
        <v>0</v>
      </c>
      <c r="BH13" s="71">
        <f>'Bumblebee data entry'!BI17*('Bumblebee data entry'!BI17-1)</f>
        <v>0</v>
      </c>
      <c r="BI13" s="71">
        <f>'Bumblebee data entry'!BJ17*('Bumblebee data entry'!BJ17-1)</f>
        <v>0</v>
      </c>
      <c r="BJ13" s="71">
        <f>'Bumblebee data entry'!BK17*('Bumblebee data entry'!BK17-1)</f>
        <v>0</v>
      </c>
      <c r="BK13" s="71">
        <f>'Bumblebee data entry'!BL17*('Bumblebee data entry'!BL17-1)</f>
        <v>0</v>
      </c>
      <c r="BL13" s="71">
        <f>'Bumblebee data entry'!BM17*('Bumblebee data entry'!BM17-1)</f>
        <v>0</v>
      </c>
      <c r="BM13" s="71">
        <f>'Bumblebee data entry'!BN17*('Bumblebee data entry'!BN17-1)</f>
        <v>0</v>
      </c>
      <c r="BN13" s="71">
        <f>'Bumblebee data entry'!BO17*('Bumblebee data entry'!BO17-1)</f>
        <v>0</v>
      </c>
      <c r="BO13" s="71">
        <f>'Bumblebee data entry'!BP17*('Bumblebee data entry'!BP17-1)</f>
        <v>0</v>
      </c>
      <c r="BP13" s="71">
        <f>'Bumblebee data entry'!BQ17*('Bumblebee data entry'!BQ17-1)</f>
        <v>0</v>
      </c>
      <c r="BQ13" s="71">
        <f>'Bumblebee data entry'!BR17*('Bumblebee data entry'!BR17-1)</f>
        <v>0</v>
      </c>
      <c r="BR13" s="71">
        <f>'Bumblebee data entry'!BS17*('Bumblebee data entry'!BS17-1)</f>
        <v>0</v>
      </c>
      <c r="BS13" s="71">
        <f>'Bumblebee data entry'!BT17*('Bumblebee data entry'!BT17-1)</f>
        <v>0</v>
      </c>
      <c r="BT13" s="71">
        <f>'Bumblebee data entry'!BU17*('Bumblebee data entry'!BU17-1)</f>
        <v>0</v>
      </c>
      <c r="BU13" s="71">
        <f>'Bumblebee data entry'!BV17*('Bumblebee data entry'!BV17-1)</f>
        <v>0</v>
      </c>
      <c r="BV13" s="71">
        <f>'Bumblebee data entry'!BW17*('Bumblebee data entry'!BW17-1)</f>
        <v>0</v>
      </c>
      <c r="BW13" s="71">
        <f>'Bumblebee data entry'!BX17*('Bumblebee data entry'!BX17-1)</f>
        <v>0</v>
      </c>
      <c r="BX13" s="71">
        <f>'Bumblebee data entry'!BY17*('Bumblebee data entry'!BY17-1)</f>
        <v>0</v>
      </c>
      <c r="BY13" s="71">
        <f>'Bumblebee data entry'!BZ17*('Bumblebee data entry'!BZ17-1)</f>
        <v>0</v>
      </c>
      <c r="BZ13" s="71">
        <f>'Bumblebee data entry'!CA17*('Bumblebee data entry'!CA17-1)</f>
        <v>0</v>
      </c>
      <c r="CA13" s="71">
        <f>'Bumblebee data entry'!CB17*('Bumblebee data entry'!CB17-1)</f>
        <v>0</v>
      </c>
      <c r="CB13" s="71">
        <f>'Bumblebee data entry'!CC17*('Bumblebee data entry'!CC17-1)</f>
        <v>0</v>
      </c>
      <c r="CC13" s="71">
        <f>'Bumblebee data entry'!CD17*('Bumblebee data entry'!CD17-1)</f>
        <v>0</v>
      </c>
      <c r="CD13" s="71">
        <f>'Bumblebee data entry'!CE17*('Bumblebee data entry'!CE17-1)</f>
        <v>0</v>
      </c>
      <c r="CE13" s="71">
        <f>'Bumblebee data entry'!CF17*('Bumblebee data entry'!CF17-1)</f>
        <v>0</v>
      </c>
      <c r="CF13" s="71">
        <f>'Bumblebee data entry'!CG17*('Bumblebee data entry'!CG17-1)</f>
        <v>0</v>
      </c>
      <c r="CG13" s="71">
        <f>'Bumblebee data entry'!CH17*('Bumblebee data entry'!CH17-1)</f>
        <v>0</v>
      </c>
      <c r="CH13" s="71">
        <f>'Bumblebee data entry'!CI17*('Bumblebee data entry'!CI17-1)</f>
        <v>0</v>
      </c>
      <c r="CI13" s="71">
        <f>'Bumblebee data entry'!CJ17*('Bumblebee data entry'!CJ17-1)</f>
        <v>0</v>
      </c>
      <c r="CJ13" s="71">
        <f>'Bumblebee data entry'!CK17*('Bumblebee data entry'!CK17-1)</f>
        <v>0</v>
      </c>
      <c r="CK13" s="71">
        <f>'Bumblebee data entry'!CL17*('Bumblebee data entry'!CL17-1)</f>
        <v>0</v>
      </c>
      <c r="CL13" s="71">
        <f>'Bumblebee data entry'!CM17*('Bumblebee data entry'!CM17-1)</f>
        <v>0</v>
      </c>
      <c r="CM13" s="71">
        <f>'Bumblebee data entry'!CN17*('Bumblebee data entry'!CN17-1)</f>
        <v>0</v>
      </c>
      <c r="CN13" s="71">
        <f>'Bumblebee data entry'!CO17*('Bumblebee data entry'!CO17-1)</f>
        <v>0</v>
      </c>
      <c r="CO13" s="71">
        <f>'Bumblebee data entry'!CP17*('Bumblebee data entry'!CP17-1)</f>
        <v>0</v>
      </c>
      <c r="CP13" s="71">
        <f>'Bumblebee data entry'!CQ17*('Bumblebee data entry'!CQ17-1)</f>
        <v>0</v>
      </c>
      <c r="CQ13" s="71">
        <f>'Bumblebee data entry'!CR17*('Bumblebee data entry'!CR17-1)</f>
        <v>0</v>
      </c>
      <c r="CR13" s="71">
        <f>'Bumblebee data entry'!CS17*('Bumblebee data entry'!CS17-1)</f>
        <v>0</v>
      </c>
      <c r="CS13" s="71">
        <f>'Bumblebee data entry'!CT17*('Bumblebee data entry'!CT17-1)</f>
        <v>0</v>
      </c>
      <c r="CT13" s="71">
        <f>'Bumblebee data entry'!CU17*('Bumblebee data entry'!CU17-1)</f>
        <v>0</v>
      </c>
      <c r="CU13" s="71">
        <f>'Bumblebee data entry'!CV17*('Bumblebee data entry'!CV17-1)</f>
        <v>0</v>
      </c>
      <c r="CV13" s="71">
        <f>'Bumblebee data entry'!CW17*('Bumblebee data entry'!CW17-1)</f>
        <v>0</v>
      </c>
      <c r="CW13" s="71">
        <f>'Bumblebee data entry'!CX17*('Bumblebee data entry'!CX17-1)</f>
        <v>0</v>
      </c>
      <c r="CX13" s="71">
        <f>'Bumblebee data entry'!CY17*('Bumblebee data entry'!CY17-1)</f>
        <v>0</v>
      </c>
      <c r="CY13" s="71">
        <f>'Bumblebee data entry'!CZ17*('Bumblebee data entry'!CZ17-1)</f>
        <v>0</v>
      </c>
      <c r="CZ13" s="71">
        <f>'Bumblebee data entry'!DA17*('Bumblebee data entry'!DA17-1)</f>
        <v>0</v>
      </c>
      <c r="DA13" s="71">
        <f>'Bumblebee data entry'!DB17*('Bumblebee data entry'!DB17-1)</f>
        <v>0</v>
      </c>
      <c r="DB13" s="71">
        <f>'Bumblebee data entry'!DC17*('Bumblebee data entry'!DC17-1)</f>
        <v>0</v>
      </c>
      <c r="DC13" s="71">
        <f>'Bumblebee data entry'!DD17*('Bumblebee data entry'!DD17-1)</f>
        <v>0</v>
      </c>
      <c r="DD13" s="71">
        <f>'Bumblebee data entry'!DE17*('Bumblebee data entry'!DE17-1)</f>
        <v>0</v>
      </c>
      <c r="DE13" s="71">
        <f>'Bumblebee data entry'!DF17*('Bumblebee data entry'!DF17-1)</f>
        <v>0</v>
      </c>
      <c r="DF13" s="71">
        <f>'Bumblebee data entry'!DG17*('Bumblebee data entry'!DG17-1)</f>
        <v>0</v>
      </c>
      <c r="DG13" s="71">
        <f>'Bumblebee data entry'!DH17*('Bumblebee data entry'!DH17-1)</f>
        <v>0</v>
      </c>
      <c r="DH13" s="71">
        <f>'Bumblebee data entry'!DI17*('Bumblebee data entry'!DI17-1)</f>
        <v>0</v>
      </c>
      <c r="DI13" s="71">
        <f>'Bumblebee data entry'!DJ17*('Bumblebee data entry'!DJ17-1)</f>
        <v>0</v>
      </c>
      <c r="DJ13" s="71">
        <f>'Bumblebee data entry'!DK17*('Bumblebee data entry'!DK17-1)</f>
        <v>0</v>
      </c>
      <c r="DK13" s="71">
        <f>'Bumblebee data entry'!DL17*('Bumblebee data entry'!DL17-1)</f>
        <v>0</v>
      </c>
      <c r="DL13" s="71">
        <f>'Bumblebee data entry'!DM17*('Bumblebee data entry'!DM17-1)</f>
        <v>0</v>
      </c>
      <c r="DM13" s="71">
        <f>'Bumblebee data entry'!DN17*('Bumblebee data entry'!DN17-1)</f>
        <v>0</v>
      </c>
      <c r="DN13" s="71">
        <f>'Bumblebee data entry'!DO17*('Bumblebee data entry'!DO17-1)</f>
        <v>0</v>
      </c>
      <c r="DO13" s="71">
        <f>'Bumblebee data entry'!DP17*('Bumblebee data entry'!DP17-1)</f>
        <v>0</v>
      </c>
      <c r="DP13" s="71">
        <f>'Bumblebee data entry'!DQ17*('Bumblebee data entry'!DQ17-1)</f>
        <v>0</v>
      </c>
      <c r="DQ13" s="71">
        <f>'Bumblebee data entry'!DR17*('Bumblebee data entry'!DR17-1)</f>
        <v>0</v>
      </c>
      <c r="DR13" s="71">
        <f>'Bumblebee data entry'!DS17*('Bumblebee data entry'!DS17-1)</f>
        <v>0</v>
      </c>
      <c r="DS13" s="71">
        <f>'Bumblebee data entry'!DT17*('Bumblebee data entry'!DT17-1)</f>
        <v>0</v>
      </c>
      <c r="DT13" s="71">
        <f>'Bumblebee data entry'!DU17*('Bumblebee data entry'!DU17-1)</f>
        <v>0</v>
      </c>
      <c r="DU13" s="71">
        <f>'Bumblebee data entry'!DV17*('Bumblebee data entry'!DV17-1)</f>
        <v>0</v>
      </c>
      <c r="DV13" s="71">
        <f>'Bumblebee data entry'!DW17*('Bumblebee data entry'!DW17-1)</f>
        <v>0</v>
      </c>
      <c r="DW13" s="71">
        <f>'Bumblebee data entry'!DX17*('Bumblebee data entry'!DX17-1)</f>
        <v>0</v>
      </c>
      <c r="DX13" s="71">
        <f>'Bumblebee data entry'!DY17*('Bumblebee data entry'!DY17-1)</f>
        <v>0</v>
      </c>
      <c r="DY13" s="71">
        <f>'Bumblebee data entry'!DZ17*('Bumblebee data entry'!DZ17-1)</f>
        <v>0</v>
      </c>
      <c r="DZ13" s="71">
        <f>'Bumblebee data entry'!EA17*('Bumblebee data entry'!EA17-1)</f>
        <v>0</v>
      </c>
      <c r="EA13" s="71">
        <f>'Bumblebee data entry'!EB17*('Bumblebee data entry'!EB17-1)</f>
        <v>0</v>
      </c>
      <c r="EB13" s="71">
        <f>'Bumblebee data entry'!EC17*('Bumblebee data entry'!EC17-1)</f>
        <v>0</v>
      </c>
      <c r="EC13" s="71">
        <f>'Bumblebee data entry'!ED17*('Bumblebee data entry'!ED17-1)</f>
        <v>0</v>
      </c>
      <c r="ED13" s="71">
        <f>'Bumblebee data entry'!EE17*('Bumblebee data entry'!EE17-1)</f>
        <v>0</v>
      </c>
    </row>
    <row r="14" spans="1:134" x14ac:dyDescent="0.25">
      <c r="A14" t="str">
        <f>'Bumblebee data entry'!B18</f>
        <v>Garden bumblebee</v>
      </c>
      <c r="B14" s="71">
        <f>'Bumblebee data entry'!C18*('Bumblebee data entry'!C18-1)</f>
        <v>0</v>
      </c>
      <c r="C14" s="71">
        <f>'Bumblebee data entry'!D18*('Bumblebee data entry'!D18-1)</f>
        <v>0</v>
      </c>
      <c r="D14" s="71">
        <f>'Bumblebee data entry'!E18*('Bumblebee data entry'!E18-1)</f>
        <v>0</v>
      </c>
      <c r="E14" s="71">
        <f>'Bumblebee data entry'!F18*('Bumblebee data entry'!F18-1)</f>
        <v>0</v>
      </c>
      <c r="F14" s="71">
        <f>'Bumblebee data entry'!G18*('Bumblebee data entry'!G18-1)</f>
        <v>0</v>
      </c>
      <c r="G14" s="71">
        <f>'Bumblebee data entry'!H18*('Bumblebee data entry'!H18-1)</f>
        <v>0</v>
      </c>
      <c r="H14" s="71">
        <f>'Bumblebee data entry'!I18*('Bumblebee data entry'!I18-1)</f>
        <v>0</v>
      </c>
      <c r="I14" s="71">
        <f>'Bumblebee data entry'!J18*('Bumblebee data entry'!J18-1)</f>
        <v>0</v>
      </c>
      <c r="J14" s="71">
        <f>'Bumblebee data entry'!K18*('Bumblebee data entry'!K18-1)</f>
        <v>0</v>
      </c>
      <c r="K14" s="71">
        <f>'Bumblebee data entry'!L18*('Bumblebee data entry'!L18-1)</f>
        <v>0</v>
      </c>
      <c r="L14" s="71">
        <f>'Bumblebee data entry'!M18*('Bumblebee data entry'!M18-1)</f>
        <v>0</v>
      </c>
      <c r="M14" s="71">
        <f>'Bumblebee data entry'!N18*('Bumblebee data entry'!N18-1)</f>
        <v>0</v>
      </c>
      <c r="N14" s="71">
        <f>'Bumblebee data entry'!O18*('Bumblebee data entry'!O18-1)</f>
        <v>0</v>
      </c>
      <c r="O14" s="71">
        <f>'Bumblebee data entry'!P18*('Bumblebee data entry'!P18-1)</f>
        <v>0</v>
      </c>
      <c r="P14" s="71">
        <f>'Bumblebee data entry'!Q18*('Bumblebee data entry'!Q18-1)</f>
        <v>0</v>
      </c>
      <c r="Q14" s="71">
        <f>'Bumblebee data entry'!R18*('Bumblebee data entry'!R18-1)</f>
        <v>0</v>
      </c>
      <c r="R14" s="71">
        <f>'Bumblebee data entry'!S18*('Bumblebee data entry'!S18-1)</f>
        <v>0</v>
      </c>
      <c r="S14" s="71">
        <f>'Bumblebee data entry'!T18*('Bumblebee data entry'!T18-1)</f>
        <v>0</v>
      </c>
      <c r="T14" s="71">
        <f>'Bumblebee data entry'!U18*('Bumblebee data entry'!U18-1)</f>
        <v>0</v>
      </c>
      <c r="U14" s="71">
        <f>'Bumblebee data entry'!V18*('Bumblebee data entry'!V18-1)</f>
        <v>0</v>
      </c>
      <c r="V14" s="71">
        <f>'Bumblebee data entry'!W18*('Bumblebee data entry'!W18-1)</f>
        <v>0</v>
      </c>
      <c r="W14" s="71">
        <f>'Bumblebee data entry'!X18*('Bumblebee data entry'!X18-1)</f>
        <v>0</v>
      </c>
      <c r="X14" s="71">
        <f>'Bumblebee data entry'!Y18*('Bumblebee data entry'!Y18-1)</f>
        <v>0</v>
      </c>
      <c r="Y14" s="71">
        <f>'Bumblebee data entry'!Z18*('Bumblebee data entry'!Z18-1)</f>
        <v>0</v>
      </c>
      <c r="Z14" s="71">
        <f>'Bumblebee data entry'!AA18*('Bumblebee data entry'!AA18-1)</f>
        <v>0</v>
      </c>
      <c r="AA14" s="71">
        <f>'Bumblebee data entry'!AB18*('Bumblebee data entry'!AB18-1)</f>
        <v>0</v>
      </c>
      <c r="AB14" s="71">
        <f>'Bumblebee data entry'!AC18*('Bumblebee data entry'!AC18-1)</f>
        <v>0</v>
      </c>
      <c r="AC14" s="71">
        <f>'Bumblebee data entry'!AD18*('Bumblebee data entry'!AD18-1)</f>
        <v>0</v>
      </c>
      <c r="AD14" s="71">
        <f>'Bumblebee data entry'!AE18*('Bumblebee data entry'!AE18-1)</f>
        <v>0</v>
      </c>
      <c r="AE14" s="71">
        <f>'Bumblebee data entry'!AF18*('Bumblebee data entry'!AF18-1)</f>
        <v>0</v>
      </c>
      <c r="AF14" s="71">
        <f>'Bumblebee data entry'!AG18*('Bumblebee data entry'!AG18-1)</f>
        <v>0</v>
      </c>
      <c r="AG14" s="71">
        <f>'Bumblebee data entry'!AH18*('Bumblebee data entry'!AH18-1)</f>
        <v>0</v>
      </c>
      <c r="AH14" s="71">
        <f>'Bumblebee data entry'!AI18*('Bumblebee data entry'!AI18-1)</f>
        <v>0</v>
      </c>
      <c r="AI14" s="71">
        <f>'Bumblebee data entry'!AJ18*('Bumblebee data entry'!AJ18-1)</f>
        <v>0</v>
      </c>
      <c r="AJ14" s="71">
        <f>'Bumblebee data entry'!AK18*('Bumblebee data entry'!AK18-1)</f>
        <v>0</v>
      </c>
      <c r="AK14" s="71">
        <f>'Bumblebee data entry'!AL18*('Bumblebee data entry'!AL18-1)</f>
        <v>0</v>
      </c>
      <c r="AL14" s="71">
        <f>'Bumblebee data entry'!AM18*('Bumblebee data entry'!AM18-1)</f>
        <v>0</v>
      </c>
      <c r="AM14" s="71">
        <f>'Bumblebee data entry'!AN18*('Bumblebee data entry'!AN18-1)</f>
        <v>0</v>
      </c>
      <c r="AN14" s="71">
        <f>'Bumblebee data entry'!AO18*('Bumblebee data entry'!AO18-1)</f>
        <v>0</v>
      </c>
      <c r="AO14" s="71">
        <f>'Bumblebee data entry'!AP18*('Bumblebee data entry'!AP18-1)</f>
        <v>0</v>
      </c>
      <c r="AP14" s="71">
        <f>'Bumblebee data entry'!AQ18*('Bumblebee data entry'!AQ18-1)</f>
        <v>0</v>
      </c>
      <c r="AQ14" s="71">
        <f>'Bumblebee data entry'!AR18*('Bumblebee data entry'!AR18-1)</f>
        <v>0</v>
      </c>
      <c r="AR14" s="71">
        <f>'Bumblebee data entry'!AS18*('Bumblebee data entry'!AS18-1)</f>
        <v>0</v>
      </c>
      <c r="AS14" s="71">
        <f>'Bumblebee data entry'!AT18*('Bumblebee data entry'!AT18-1)</f>
        <v>0</v>
      </c>
      <c r="AT14" s="71">
        <f>'Bumblebee data entry'!AU18*('Bumblebee data entry'!AU18-1)</f>
        <v>0</v>
      </c>
      <c r="AU14" s="71">
        <f>'Bumblebee data entry'!AV18*('Bumblebee data entry'!AV18-1)</f>
        <v>0</v>
      </c>
      <c r="AV14" s="71">
        <f>'Bumblebee data entry'!AW18*('Bumblebee data entry'!AW18-1)</f>
        <v>0</v>
      </c>
      <c r="AW14" s="71">
        <f>'Bumblebee data entry'!AX18*('Bumblebee data entry'!AX18-1)</f>
        <v>0</v>
      </c>
      <c r="AX14" s="71">
        <f>'Bumblebee data entry'!AY18*('Bumblebee data entry'!AY18-1)</f>
        <v>0</v>
      </c>
      <c r="AY14" s="71">
        <f>'Bumblebee data entry'!AZ18*('Bumblebee data entry'!AZ18-1)</f>
        <v>0</v>
      </c>
      <c r="AZ14" s="71">
        <f>'Bumblebee data entry'!BA18*('Bumblebee data entry'!BA18-1)</f>
        <v>0</v>
      </c>
      <c r="BA14" s="71">
        <f>'Bumblebee data entry'!BB18*('Bumblebee data entry'!BB18-1)</f>
        <v>0</v>
      </c>
      <c r="BB14" s="71">
        <f>'Bumblebee data entry'!BC18*('Bumblebee data entry'!BC18-1)</f>
        <v>0</v>
      </c>
      <c r="BC14" s="71">
        <f>'Bumblebee data entry'!BD18*('Bumblebee data entry'!BD18-1)</f>
        <v>0</v>
      </c>
      <c r="BD14" s="71">
        <f>'Bumblebee data entry'!BE18*('Bumblebee data entry'!BE18-1)</f>
        <v>0</v>
      </c>
      <c r="BE14" s="71">
        <f>'Bumblebee data entry'!BF18*('Bumblebee data entry'!BF18-1)</f>
        <v>0</v>
      </c>
      <c r="BF14" s="71">
        <f>'Bumblebee data entry'!BG18*('Bumblebee data entry'!BG18-1)</f>
        <v>0</v>
      </c>
      <c r="BG14" s="71">
        <f>'Bumblebee data entry'!BH18*('Bumblebee data entry'!BH18-1)</f>
        <v>0</v>
      </c>
      <c r="BH14" s="71">
        <f>'Bumblebee data entry'!BI18*('Bumblebee data entry'!BI18-1)</f>
        <v>0</v>
      </c>
      <c r="BI14" s="71">
        <f>'Bumblebee data entry'!BJ18*('Bumblebee data entry'!BJ18-1)</f>
        <v>0</v>
      </c>
      <c r="BJ14" s="71">
        <f>'Bumblebee data entry'!BK18*('Bumblebee data entry'!BK18-1)</f>
        <v>0</v>
      </c>
      <c r="BK14" s="71">
        <f>'Bumblebee data entry'!BL18*('Bumblebee data entry'!BL18-1)</f>
        <v>0</v>
      </c>
      <c r="BL14" s="71">
        <f>'Bumblebee data entry'!BM18*('Bumblebee data entry'!BM18-1)</f>
        <v>0</v>
      </c>
      <c r="BM14" s="71">
        <f>'Bumblebee data entry'!BN18*('Bumblebee data entry'!BN18-1)</f>
        <v>0</v>
      </c>
      <c r="BN14" s="71">
        <f>'Bumblebee data entry'!BO18*('Bumblebee data entry'!BO18-1)</f>
        <v>0</v>
      </c>
      <c r="BO14" s="71">
        <f>'Bumblebee data entry'!BP18*('Bumblebee data entry'!BP18-1)</f>
        <v>0</v>
      </c>
      <c r="BP14" s="71">
        <f>'Bumblebee data entry'!BQ18*('Bumblebee data entry'!BQ18-1)</f>
        <v>0</v>
      </c>
      <c r="BQ14" s="71">
        <f>'Bumblebee data entry'!BR18*('Bumblebee data entry'!BR18-1)</f>
        <v>0</v>
      </c>
      <c r="BR14" s="71">
        <f>'Bumblebee data entry'!BS18*('Bumblebee data entry'!BS18-1)</f>
        <v>0</v>
      </c>
      <c r="BS14" s="71">
        <f>'Bumblebee data entry'!BT18*('Bumblebee data entry'!BT18-1)</f>
        <v>0</v>
      </c>
      <c r="BT14" s="71">
        <f>'Bumblebee data entry'!BU18*('Bumblebee data entry'!BU18-1)</f>
        <v>0</v>
      </c>
      <c r="BU14" s="71">
        <f>'Bumblebee data entry'!BV18*('Bumblebee data entry'!BV18-1)</f>
        <v>0</v>
      </c>
      <c r="BV14" s="71">
        <f>'Bumblebee data entry'!BW18*('Bumblebee data entry'!BW18-1)</f>
        <v>0</v>
      </c>
      <c r="BW14" s="71">
        <f>'Bumblebee data entry'!BX18*('Bumblebee data entry'!BX18-1)</f>
        <v>0</v>
      </c>
      <c r="BX14" s="71">
        <f>'Bumblebee data entry'!BY18*('Bumblebee data entry'!BY18-1)</f>
        <v>0</v>
      </c>
      <c r="BY14" s="71">
        <f>'Bumblebee data entry'!BZ18*('Bumblebee data entry'!BZ18-1)</f>
        <v>0</v>
      </c>
      <c r="BZ14" s="71">
        <f>'Bumblebee data entry'!CA18*('Bumblebee data entry'!CA18-1)</f>
        <v>0</v>
      </c>
      <c r="CA14" s="71">
        <f>'Bumblebee data entry'!CB18*('Bumblebee data entry'!CB18-1)</f>
        <v>0</v>
      </c>
      <c r="CB14" s="71">
        <f>'Bumblebee data entry'!CC18*('Bumblebee data entry'!CC18-1)</f>
        <v>0</v>
      </c>
      <c r="CC14" s="71">
        <f>'Bumblebee data entry'!CD18*('Bumblebee data entry'!CD18-1)</f>
        <v>0</v>
      </c>
      <c r="CD14" s="71">
        <f>'Bumblebee data entry'!CE18*('Bumblebee data entry'!CE18-1)</f>
        <v>0</v>
      </c>
      <c r="CE14" s="71">
        <f>'Bumblebee data entry'!CF18*('Bumblebee data entry'!CF18-1)</f>
        <v>0</v>
      </c>
      <c r="CF14" s="71">
        <f>'Bumblebee data entry'!CG18*('Bumblebee data entry'!CG18-1)</f>
        <v>0</v>
      </c>
      <c r="CG14" s="71">
        <f>'Bumblebee data entry'!CH18*('Bumblebee data entry'!CH18-1)</f>
        <v>0</v>
      </c>
      <c r="CH14" s="71">
        <f>'Bumblebee data entry'!CI18*('Bumblebee data entry'!CI18-1)</f>
        <v>0</v>
      </c>
      <c r="CI14" s="71">
        <f>'Bumblebee data entry'!CJ18*('Bumblebee data entry'!CJ18-1)</f>
        <v>0</v>
      </c>
      <c r="CJ14" s="71">
        <f>'Bumblebee data entry'!CK18*('Bumblebee data entry'!CK18-1)</f>
        <v>0</v>
      </c>
      <c r="CK14" s="71">
        <f>'Bumblebee data entry'!CL18*('Bumblebee data entry'!CL18-1)</f>
        <v>0</v>
      </c>
      <c r="CL14" s="71">
        <f>'Bumblebee data entry'!CM18*('Bumblebee data entry'!CM18-1)</f>
        <v>0</v>
      </c>
      <c r="CM14" s="71">
        <f>'Bumblebee data entry'!CN18*('Bumblebee data entry'!CN18-1)</f>
        <v>0</v>
      </c>
      <c r="CN14" s="71">
        <f>'Bumblebee data entry'!CO18*('Bumblebee data entry'!CO18-1)</f>
        <v>0</v>
      </c>
      <c r="CO14" s="71">
        <f>'Bumblebee data entry'!CP18*('Bumblebee data entry'!CP18-1)</f>
        <v>0</v>
      </c>
      <c r="CP14" s="71">
        <f>'Bumblebee data entry'!CQ18*('Bumblebee data entry'!CQ18-1)</f>
        <v>0</v>
      </c>
      <c r="CQ14" s="71">
        <f>'Bumblebee data entry'!CR18*('Bumblebee data entry'!CR18-1)</f>
        <v>0</v>
      </c>
      <c r="CR14" s="71">
        <f>'Bumblebee data entry'!CS18*('Bumblebee data entry'!CS18-1)</f>
        <v>0</v>
      </c>
      <c r="CS14" s="71">
        <f>'Bumblebee data entry'!CT18*('Bumblebee data entry'!CT18-1)</f>
        <v>0</v>
      </c>
      <c r="CT14" s="71">
        <f>'Bumblebee data entry'!CU18*('Bumblebee data entry'!CU18-1)</f>
        <v>0</v>
      </c>
      <c r="CU14" s="71">
        <f>'Bumblebee data entry'!CV18*('Bumblebee data entry'!CV18-1)</f>
        <v>0</v>
      </c>
      <c r="CV14" s="71">
        <f>'Bumblebee data entry'!CW18*('Bumblebee data entry'!CW18-1)</f>
        <v>0</v>
      </c>
      <c r="CW14" s="71">
        <f>'Bumblebee data entry'!CX18*('Bumblebee data entry'!CX18-1)</f>
        <v>0</v>
      </c>
      <c r="CX14" s="71">
        <f>'Bumblebee data entry'!CY18*('Bumblebee data entry'!CY18-1)</f>
        <v>0</v>
      </c>
      <c r="CY14" s="71">
        <f>'Bumblebee data entry'!CZ18*('Bumblebee data entry'!CZ18-1)</f>
        <v>0</v>
      </c>
      <c r="CZ14" s="71">
        <f>'Bumblebee data entry'!DA18*('Bumblebee data entry'!DA18-1)</f>
        <v>0</v>
      </c>
      <c r="DA14" s="71">
        <f>'Bumblebee data entry'!DB18*('Bumblebee data entry'!DB18-1)</f>
        <v>0</v>
      </c>
      <c r="DB14" s="71">
        <f>'Bumblebee data entry'!DC18*('Bumblebee data entry'!DC18-1)</f>
        <v>0</v>
      </c>
      <c r="DC14" s="71">
        <f>'Bumblebee data entry'!DD18*('Bumblebee data entry'!DD18-1)</f>
        <v>0</v>
      </c>
      <c r="DD14" s="71">
        <f>'Bumblebee data entry'!DE18*('Bumblebee data entry'!DE18-1)</f>
        <v>0</v>
      </c>
      <c r="DE14" s="71">
        <f>'Bumblebee data entry'!DF18*('Bumblebee data entry'!DF18-1)</f>
        <v>0</v>
      </c>
      <c r="DF14" s="71">
        <f>'Bumblebee data entry'!DG18*('Bumblebee data entry'!DG18-1)</f>
        <v>0</v>
      </c>
      <c r="DG14" s="71">
        <f>'Bumblebee data entry'!DH18*('Bumblebee data entry'!DH18-1)</f>
        <v>0</v>
      </c>
      <c r="DH14" s="71">
        <f>'Bumblebee data entry'!DI18*('Bumblebee data entry'!DI18-1)</f>
        <v>0</v>
      </c>
      <c r="DI14" s="71">
        <f>'Bumblebee data entry'!DJ18*('Bumblebee data entry'!DJ18-1)</f>
        <v>0</v>
      </c>
      <c r="DJ14" s="71">
        <f>'Bumblebee data entry'!DK18*('Bumblebee data entry'!DK18-1)</f>
        <v>0</v>
      </c>
      <c r="DK14" s="71">
        <f>'Bumblebee data entry'!DL18*('Bumblebee data entry'!DL18-1)</f>
        <v>0</v>
      </c>
      <c r="DL14" s="71">
        <f>'Bumblebee data entry'!DM18*('Bumblebee data entry'!DM18-1)</f>
        <v>0</v>
      </c>
      <c r="DM14" s="71">
        <f>'Bumblebee data entry'!DN18*('Bumblebee data entry'!DN18-1)</f>
        <v>0</v>
      </c>
      <c r="DN14" s="71">
        <f>'Bumblebee data entry'!DO18*('Bumblebee data entry'!DO18-1)</f>
        <v>0</v>
      </c>
      <c r="DO14" s="71">
        <f>'Bumblebee data entry'!DP18*('Bumblebee data entry'!DP18-1)</f>
        <v>0</v>
      </c>
      <c r="DP14" s="71">
        <f>'Bumblebee data entry'!DQ18*('Bumblebee data entry'!DQ18-1)</f>
        <v>0</v>
      </c>
      <c r="DQ14" s="71">
        <f>'Bumblebee data entry'!DR18*('Bumblebee data entry'!DR18-1)</f>
        <v>0</v>
      </c>
      <c r="DR14" s="71">
        <f>'Bumblebee data entry'!DS18*('Bumblebee data entry'!DS18-1)</f>
        <v>0</v>
      </c>
      <c r="DS14" s="71">
        <f>'Bumblebee data entry'!DT18*('Bumblebee data entry'!DT18-1)</f>
        <v>0</v>
      </c>
      <c r="DT14" s="71">
        <f>'Bumblebee data entry'!DU18*('Bumblebee data entry'!DU18-1)</f>
        <v>0</v>
      </c>
      <c r="DU14" s="71">
        <f>'Bumblebee data entry'!DV18*('Bumblebee data entry'!DV18-1)</f>
        <v>0</v>
      </c>
      <c r="DV14" s="71">
        <f>'Bumblebee data entry'!DW18*('Bumblebee data entry'!DW18-1)</f>
        <v>0</v>
      </c>
      <c r="DW14" s="71">
        <f>'Bumblebee data entry'!DX18*('Bumblebee data entry'!DX18-1)</f>
        <v>0</v>
      </c>
      <c r="DX14" s="71">
        <f>'Bumblebee data entry'!DY18*('Bumblebee data entry'!DY18-1)</f>
        <v>0</v>
      </c>
      <c r="DY14" s="71">
        <f>'Bumblebee data entry'!DZ18*('Bumblebee data entry'!DZ18-1)</f>
        <v>0</v>
      </c>
      <c r="DZ14" s="71">
        <f>'Bumblebee data entry'!EA18*('Bumblebee data entry'!EA18-1)</f>
        <v>0</v>
      </c>
      <c r="EA14" s="71">
        <f>'Bumblebee data entry'!EB18*('Bumblebee data entry'!EB18-1)</f>
        <v>0</v>
      </c>
      <c r="EB14" s="71">
        <f>'Bumblebee data entry'!EC18*('Bumblebee data entry'!EC18-1)</f>
        <v>0</v>
      </c>
      <c r="EC14" s="71">
        <f>'Bumblebee data entry'!ED18*('Bumblebee data entry'!ED18-1)</f>
        <v>0</v>
      </c>
      <c r="ED14" s="71">
        <f>'Bumblebee data entry'!EE18*('Bumblebee data entry'!EE18-1)</f>
        <v>0</v>
      </c>
    </row>
    <row r="15" spans="1:134" x14ac:dyDescent="0.25">
      <c r="A15" t="str">
        <f>'Bumblebee data entry'!B19</f>
        <v>Early bumblebee</v>
      </c>
      <c r="B15" s="71">
        <f>'Bumblebee data entry'!C19*('Bumblebee data entry'!C19-1)</f>
        <v>0</v>
      </c>
      <c r="C15" s="71">
        <f>'Bumblebee data entry'!D19*('Bumblebee data entry'!D19-1)</f>
        <v>0</v>
      </c>
      <c r="D15" s="71">
        <f>'Bumblebee data entry'!E19*('Bumblebee data entry'!E19-1)</f>
        <v>0</v>
      </c>
      <c r="E15" s="71">
        <f>'Bumblebee data entry'!F19*('Bumblebee data entry'!F19-1)</f>
        <v>0</v>
      </c>
      <c r="F15" s="71">
        <f>'Bumblebee data entry'!G19*('Bumblebee data entry'!G19-1)</f>
        <v>0</v>
      </c>
      <c r="G15" s="71">
        <f>'Bumblebee data entry'!H19*('Bumblebee data entry'!H19-1)</f>
        <v>0</v>
      </c>
      <c r="H15" s="71">
        <f>'Bumblebee data entry'!I19*('Bumblebee data entry'!I19-1)</f>
        <v>0</v>
      </c>
      <c r="I15" s="71">
        <f>'Bumblebee data entry'!J19*('Bumblebee data entry'!J19-1)</f>
        <v>0</v>
      </c>
      <c r="J15" s="71">
        <f>'Bumblebee data entry'!K19*('Bumblebee data entry'!K19-1)</f>
        <v>0</v>
      </c>
      <c r="K15" s="71">
        <f>'Bumblebee data entry'!L19*('Bumblebee data entry'!L19-1)</f>
        <v>0</v>
      </c>
      <c r="L15" s="71">
        <f>'Bumblebee data entry'!M19*('Bumblebee data entry'!M19-1)</f>
        <v>0</v>
      </c>
      <c r="M15" s="71">
        <f>'Bumblebee data entry'!N19*('Bumblebee data entry'!N19-1)</f>
        <v>0</v>
      </c>
      <c r="N15" s="71">
        <f>'Bumblebee data entry'!O19*('Bumblebee data entry'!O19-1)</f>
        <v>0</v>
      </c>
      <c r="O15" s="71">
        <f>'Bumblebee data entry'!P19*('Bumblebee data entry'!P19-1)</f>
        <v>0</v>
      </c>
      <c r="P15" s="71">
        <f>'Bumblebee data entry'!Q19*('Bumblebee data entry'!Q19-1)</f>
        <v>0</v>
      </c>
      <c r="Q15" s="71">
        <f>'Bumblebee data entry'!R19*('Bumblebee data entry'!R19-1)</f>
        <v>0</v>
      </c>
      <c r="R15" s="71">
        <f>'Bumblebee data entry'!S19*('Bumblebee data entry'!S19-1)</f>
        <v>0</v>
      </c>
      <c r="S15" s="71">
        <f>'Bumblebee data entry'!T19*('Bumblebee data entry'!T19-1)</f>
        <v>0</v>
      </c>
      <c r="T15" s="71">
        <f>'Bumblebee data entry'!U19*('Bumblebee data entry'!U19-1)</f>
        <v>0</v>
      </c>
      <c r="U15" s="71">
        <f>'Bumblebee data entry'!V19*('Bumblebee data entry'!V19-1)</f>
        <v>0</v>
      </c>
      <c r="V15" s="71">
        <f>'Bumblebee data entry'!W19*('Bumblebee data entry'!W19-1)</f>
        <v>0</v>
      </c>
      <c r="W15" s="71">
        <f>'Bumblebee data entry'!X19*('Bumblebee data entry'!X19-1)</f>
        <v>0</v>
      </c>
      <c r="X15" s="71">
        <f>'Bumblebee data entry'!Y19*('Bumblebee data entry'!Y19-1)</f>
        <v>0</v>
      </c>
      <c r="Y15" s="71">
        <f>'Bumblebee data entry'!Z19*('Bumblebee data entry'!Z19-1)</f>
        <v>0</v>
      </c>
      <c r="Z15" s="71">
        <f>'Bumblebee data entry'!AA19*('Bumblebee data entry'!AA19-1)</f>
        <v>0</v>
      </c>
      <c r="AA15" s="71">
        <f>'Bumblebee data entry'!AB19*('Bumblebee data entry'!AB19-1)</f>
        <v>0</v>
      </c>
      <c r="AB15" s="71">
        <f>'Bumblebee data entry'!AC19*('Bumblebee data entry'!AC19-1)</f>
        <v>0</v>
      </c>
      <c r="AC15" s="71">
        <f>'Bumblebee data entry'!AD19*('Bumblebee data entry'!AD19-1)</f>
        <v>0</v>
      </c>
      <c r="AD15" s="71">
        <f>'Bumblebee data entry'!AE19*('Bumblebee data entry'!AE19-1)</f>
        <v>0</v>
      </c>
      <c r="AE15" s="71">
        <f>'Bumblebee data entry'!AF19*('Bumblebee data entry'!AF19-1)</f>
        <v>0</v>
      </c>
      <c r="AF15" s="71">
        <f>'Bumblebee data entry'!AG19*('Bumblebee data entry'!AG19-1)</f>
        <v>0</v>
      </c>
      <c r="AG15" s="71">
        <f>'Bumblebee data entry'!AH19*('Bumblebee data entry'!AH19-1)</f>
        <v>0</v>
      </c>
      <c r="AH15" s="71">
        <f>'Bumblebee data entry'!AI19*('Bumblebee data entry'!AI19-1)</f>
        <v>0</v>
      </c>
      <c r="AI15" s="71">
        <f>'Bumblebee data entry'!AJ19*('Bumblebee data entry'!AJ19-1)</f>
        <v>0</v>
      </c>
      <c r="AJ15" s="71">
        <f>'Bumblebee data entry'!AK19*('Bumblebee data entry'!AK19-1)</f>
        <v>0</v>
      </c>
      <c r="AK15" s="71">
        <f>'Bumblebee data entry'!AL19*('Bumblebee data entry'!AL19-1)</f>
        <v>0</v>
      </c>
      <c r="AL15" s="71">
        <f>'Bumblebee data entry'!AM19*('Bumblebee data entry'!AM19-1)</f>
        <v>0</v>
      </c>
      <c r="AM15" s="71">
        <f>'Bumblebee data entry'!AN19*('Bumblebee data entry'!AN19-1)</f>
        <v>0</v>
      </c>
      <c r="AN15" s="71">
        <f>'Bumblebee data entry'!AO19*('Bumblebee data entry'!AO19-1)</f>
        <v>0</v>
      </c>
      <c r="AO15" s="71">
        <f>'Bumblebee data entry'!AP19*('Bumblebee data entry'!AP19-1)</f>
        <v>0</v>
      </c>
      <c r="AP15" s="71">
        <f>'Bumblebee data entry'!AQ19*('Bumblebee data entry'!AQ19-1)</f>
        <v>0</v>
      </c>
      <c r="AQ15" s="71">
        <f>'Bumblebee data entry'!AR19*('Bumblebee data entry'!AR19-1)</f>
        <v>0</v>
      </c>
      <c r="AR15" s="71">
        <f>'Bumblebee data entry'!AS19*('Bumblebee data entry'!AS19-1)</f>
        <v>0</v>
      </c>
      <c r="AS15" s="71">
        <f>'Bumblebee data entry'!AT19*('Bumblebee data entry'!AT19-1)</f>
        <v>0</v>
      </c>
      <c r="AT15" s="71">
        <f>'Bumblebee data entry'!AU19*('Bumblebee data entry'!AU19-1)</f>
        <v>0</v>
      </c>
      <c r="AU15" s="71">
        <f>'Bumblebee data entry'!AV19*('Bumblebee data entry'!AV19-1)</f>
        <v>0</v>
      </c>
      <c r="AV15" s="71">
        <f>'Bumblebee data entry'!AW19*('Bumblebee data entry'!AW19-1)</f>
        <v>0</v>
      </c>
      <c r="AW15" s="71">
        <f>'Bumblebee data entry'!AX19*('Bumblebee data entry'!AX19-1)</f>
        <v>0</v>
      </c>
      <c r="AX15" s="71">
        <f>'Bumblebee data entry'!AY19*('Bumblebee data entry'!AY19-1)</f>
        <v>0</v>
      </c>
      <c r="AY15" s="71">
        <f>'Bumblebee data entry'!AZ19*('Bumblebee data entry'!AZ19-1)</f>
        <v>0</v>
      </c>
      <c r="AZ15" s="71">
        <f>'Bumblebee data entry'!BA19*('Bumblebee data entry'!BA19-1)</f>
        <v>0</v>
      </c>
      <c r="BA15" s="71">
        <f>'Bumblebee data entry'!BB19*('Bumblebee data entry'!BB19-1)</f>
        <v>0</v>
      </c>
      <c r="BB15" s="71">
        <f>'Bumblebee data entry'!BC19*('Bumblebee data entry'!BC19-1)</f>
        <v>0</v>
      </c>
      <c r="BC15" s="71">
        <f>'Bumblebee data entry'!BD19*('Bumblebee data entry'!BD19-1)</f>
        <v>0</v>
      </c>
      <c r="BD15" s="71">
        <f>'Bumblebee data entry'!BE19*('Bumblebee data entry'!BE19-1)</f>
        <v>0</v>
      </c>
      <c r="BE15" s="71">
        <f>'Bumblebee data entry'!BF19*('Bumblebee data entry'!BF19-1)</f>
        <v>0</v>
      </c>
      <c r="BF15" s="71">
        <f>'Bumblebee data entry'!BG19*('Bumblebee data entry'!BG19-1)</f>
        <v>0</v>
      </c>
      <c r="BG15" s="71">
        <f>'Bumblebee data entry'!BH19*('Bumblebee data entry'!BH19-1)</f>
        <v>0</v>
      </c>
      <c r="BH15" s="71">
        <f>'Bumblebee data entry'!BI19*('Bumblebee data entry'!BI19-1)</f>
        <v>0</v>
      </c>
      <c r="BI15" s="71">
        <f>'Bumblebee data entry'!BJ19*('Bumblebee data entry'!BJ19-1)</f>
        <v>0</v>
      </c>
      <c r="BJ15" s="71">
        <f>'Bumblebee data entry'!BK19*('Bumblebee data entry'!BK19-1)</f>
        <v>0</v>
      </c>
      <c r="BK15" s="71">
        <f>'Bumblebee data entry'!BL19*('Bumblebee data entry'!BL19-1)</f>
        <v>0</v>
      </c>
      <c r="BL15" s="71">
        <f>'Bumblebee data entry'!BM19*('Bumblebee data entry'!BM19-1)</f>
        <v>0</v>
      </c>
      <c r="BM15" s="71">
        <f>'Bumblebee data entry'!BN19*('Bumblebee data entry'!BN19-1)</f>
        <v>0</v>
      </c>
      <c r="BN15" s="71">
        <f>'Bumblebee data entry'!BO19*('Bumblebee data entry'!BO19-1)</f>
        <v>0</v>
      </c>
      <c r="BO15" s="71">
        <f>'Bumblebee data entry'!BP19*('Bumblebee data entry'!BP19-1)</f>
        <v>0</v>
      </c>
      <c r="BP15" s="71">
        <f>'Bumblebee data entry'!BQ19*('Bumblebee data entry'!BQ19-1)</f>
        <v>0</v>
      </c>
      <c r="BQ15" s="71">
        <f>'Bumblebee data entry'!BR19*('Bumblebee data entry'!BR19-1)</f>
        <v>0</v>
      </c>
      <c r="BR15" s="71">
        <f>'Bumblebee data entry'!BS19*('Bumblebee data entry'!BS19-1)</f>
        <v>0</v>
      </c>
      <c r="BS15" s="71">
        <f>'Bumblebee data entry'!BT19*('Bumblebee data entry'!BT19-1)</f>
        <v>0</v>
      </c>
      <c r="BT15" s="71">
        <f>'Bumblebee data entry'!BU19*('Bumblebee data entry'!BU19-1)</f>
        <v>0</v>
      </c>
      <c r="BU15" s="71">
        <f>'Bumblebee data entry'!BV19*('Bumblebee data entry'!BV19-1)</f>
        <v>0</v>
      </c>
      <c r="BV15" s="71">
        <f>'Bumblebee data entry'!BW19*('Bumblebee data entry'!BW19-1)</f>
        <v>0</v>
      </c>
      <c r="BW15" s="71">
        <f>'Bumblebee data entry'!BX19*('Bumblebee data entry'!BX19-1)</f>
        <v>0</v>
      </c>
      <c r="BX15" s="71">
        <f>'Bumblebee data entry'!BY19*('Bumblebee data entry'!BY19-1)</f>
        <v>0</v>
      </c>
      <c r="BY15" s="71">
        <f>'Bumblebee data entry'!BZ19*('Bumblebee data entry'!BZ19-1)</f>
        <v>0</v>
      </c>
      <c r="BZ15" s="71">
        <f>'Bumblebee data entry'!CA19*('Bumblebee data entry'!CA19-1)</f>
        <v>0</v>
      </c>
      <c r="CA15" s="71">
        <f>'Bumblebee data entry'!CB19*('Bumblebee data entry'!CB19-1)</f>
        <v>0</v>
      </c>
      <c r="CB15" s="71">
        <f>'Bumblebee data entry'!CC19*('Bumblebee data entry'!CC19-1)</f>
        <v>0</v>
      </c>
      <c r="CC15" s="71">
        <f>'Bumblebee data entry'!CD19*('Bumblebee data entry'!CD19-1)</f>
        <v>0</v>
      </c>
      <c r="CD15" s="71">
        <f>'Bumblebee data entry'!CE19*('Bumblebee data entry'!CE19-1)</f>
        <v>0</v>
      </c>
      <c r="CE15" s="71">
        <f>'Bumblebee data entry'!CF19*('Bumblebee data entry'!CF19-1)</f>
        <v>0</v>
      </c>
      <c r="CF15" s="71">
        <f>'Bumblebee data entry'!CG19*('Bumblebee data entry'!CG19-1)</f>
        <v>0</v>
      </c>
      <c r="CG15" s="71">
        <f>'Bumblebee data entry'!CH19*('Bumblebee data entry'!CH19-1)</f>
        <v>0</v>
      </c>
      <c r="CH15" s="71">
        <f>'Bumblebee data entry'!CI19*('Bumblebee data entry'!CI19-1)</f>
        <v>0</v>
      </c>
      <c r="CI15" s="71">
        <f>'Bumblebee data entry'!CJ19*('Bumblebee data entry'!CJ19-1)</f>
        <v>0</v>
      </c>
      <c r="CJ15" s="71">
        <f>'Bumblebee data entry'!CK19*('Bumblebee data entry'!CK19-1)</f>
        <v>0</v>
      </c>
      <c r="CK15" s="71">
        <f>'Bumblebee data entry'!CL19*('Bumblebee data entry'!CL19-1)</f>
        <v>0</v>
      </c>
      <c r="CL15" s="71">
        <f>'Bumblebee data entry'!CM19*('Bumblebee data entry'!CM19-1)</f>
        <v>0</v>
      </c>
      <c r="CM15" s="71">
        <f>'Bumblebee data entry'!CN19*('Bumblebee data entry'!CN19-1)</f>
        <v>0</v>
      </c>
      <c r="CN15" s="71">
        <f>'Bumblebee data entry'!CO19*('Bumblebee data entry'!CO19-1)</f>
        <v>0</v>
      </c>
      <c r="CO15" s="71">
        <f>'Bumblebee data entry'!CP19*('Bumblebee data entry'!CP19-1)</f>
        <v>0</v>
      </c>
      <c r="CP15" s="71">
        <f>'Bumblebee data entry'!CQ19*('Bumblebee data entry'!CQ19-1)</f>
        <v>0</v>
      </c>
      <c r="CQ15" s="71">
        <f>'Bumblebee data entry'!CR19*('Bumblebee data entry'!CR19-1)</f>
        <v>0</v>
      </c>
      <c r="CR15" s="71">
        <f>'Bumblebee data entry'!CS19*('Bumblebee data entry'!CS19-1)</f>
        <v>0</v>
      </c>
      <c r="CS15" s="71">
        <f>'Bumblebee data entry'!CT19*('Bumblebee data entry'!CT19-1)</f>
        <v>0</v>
      </c>
      <c r="CT15" s="71">
        <f>'Bumblebee data entry'!CU19*('Bumblebee data entry'!CU19-1)</f>
        <v>0</v>
      </c>
      <c r="CU15" s="71">
        <f>'Bumblebee data entry'!CV19*('Bumblebee data entry'!CV19-1)</f>
        <v>0</v>
      </c>
      <c r="CV15" s="71">
        <f>'Bumblebee data entry'!CW19*('Bumblebee data entry'!CW19-1)</f>
        <v>0</v>
      </c>
      <c r="CW15" s="71">
        <f>'Bumblebee data entry'!CX19*('Bumblebee data entry'!CX19-1)</f>
        <v>0</v>
      </c>
      <c r="CX15" s="71">
        <f>'Bumblebee data entry'!CY19*('Bumblebee data entry'!CY19-1)</f>
        <v>0</v>
      </c>
      <c r="CY15" s="71">
        <f>'Bumblebee data entry'!CZ19*('Bumblebee data entry'!CZ19-1)</f>
        <v>0</v>
      </c>
      <c r="CZ15" s="71">
        <f>'Bumblebee data entry'!DA19*('Bumblebee data entry'!DA19-1)</f>
        <v>0</v>
      </c>
      <c r="DA15" s="71">
        <f>'Bumblebee data entry'!DB19*('Bumblebee data entry'!DB19-1)</f>
        <v>0</v>
      </c>
      <c r="DB15" s="71">
        <f>'Bumblebee data entry'!DC19*('Bumblebee data entry'!DC19-1)</f>
        <v>0</v>
      </c>
      <c r="DC15" s="71">
        <f>'Bumblebee data entry'!DD19*('Bumblebee data entry'!DD19-1)</f>
        <v>0</v>
      </c>
      <c r="DD15" s="71">
        <f>'Bumblebee data entry'!DE19*('Bumblebee data entry'!DE19-1)</f>
        <v>0</v>
      </c>
      <c r="DE15" s="71">
        <f>'Bumblebee data entry'!DF19*('Bumblebee data entry'!DF19-1)</f>
        <v>0</v>
      </c>
      <c r="DF15" s="71">
        <f>'Bumblebee data entry'!DG19*('Bumblebee data entry'!DG19-1)</f>
        <v>0</v>
      </c>
      <c r="DG15" s="71">
        <f>'Bumblebee data entry'!DH19*('Bumblebee data entry'!DH19-1)</f>
        <v>0</v>
      </c>
      <c r="DH15" s="71">
        <f>'Bumblebee data entry'!DI19*('Bumblebee data entry'!DI19-1)</f>
        <v>0</v>
      </c>
      <c r="DI15" s="71">
        <f>'Bumblebee data entry'!DJ19*('Bumblebee data entry'!DJ19-1)</f>
        <v>0</v>
      </c>
      <c r="DJ15" s="71">
        <f>'Bumblebee data entry'!DK19*('Bumblebee data entry'!DK19-1)</f>
        <v>0</v>
      </c>
      <c r="DK15" s="71">
        <f>'Bumblebee data entry'!DL19*('Bumblebee data entry'!DL19-1)</f>
        <v>0</v>
      </c>
      <c r="DL15" s="71">
        <f>'Bumblebee data entry'!DM19*('Bumblebee data entry'!DM19-1)</f>
        <v>0</v>
      </c>
      <c r="DM15" s="71">
        <f>'Bumblebee data entry'!DN19*('Bumblebee data entry'!DN19-1)</f>
        <v>0</v>
      </c>
      <c r="DN15" s="71">
        <f>'Bumblebee data entry'!DO19*('Bumblebee data entry'!DO19-1)</f>
        <v>0</v>
      </c>
      <c r="DO15" s="71">
        <f>'Bumblebee data entry'!DP19*('Bumblebee data entry'!DP19-1)</f>
        <v>0</v>
      </c>
      <c r="DP15" s="71">
        <f>'Bumblebee data entry'!DQ19*('Bumblebee data entry'!DQ19-1)</f>
        <v>0</v>
      </c>
      <c r="DQ15" s="71">
        <f>'Bumblebee data entry'!DR19*('Bumblebee data entry'!DR19-1)</f>
        <v>0</v>
      </c>
      <c r="DR15" s="71">
        <f>'Bumblebee data entry'!DS19*('Bumblebee data entry'!DS19-1)</f>
        <v>0</v>
      </c>
      <c r="DS15" s="71">
        <f>'Bumblebee data entry'!DT19*('Bumblebee data entry'!DT19-1)</f>
        <v>0</v>
      </c>
      <c r="DT15" s="71">
        <f>'Bumblebee data entry'!DU19*('Bumblebee data entry'!DU19-1)</f>
        <v>0</v>
      </c>
      <c r="DU15" s="71">
        <f>'Bumblebee data entry'!DV19*('Bumblebee data entry'!DV19-1)</f>
        <v>0</v>
      </c>
      <c r="DV15" s="71">
        <f>'Bumblebee data entry'!DW19*('Bumblebee data entry'!DW19-1)</f>
        <v>0</v>
      </c>
      <c r="DW15" s="71">
        <f>'Bumblebee data entry'!DX19*('Bumblebee data entry'!DX19-1)</f>
        <v>0</v>
      </c>
      <c r="DX15" s="71">
        <f>'Bumblebee data entry'!DY19*('Bumblebee data entry'!DY19-1)</f>
        <v>0</v>
      </c>
      <c r="DY15" s="71">
        <f>'Bumblebee data entry'!DZ19*('Bumblebee data entry'!DZ19-1)</f>
        <v>0</v>
      </c>
      <c r="DZ15" s="71">
        <f>'Bumblebee data entry'!EA19*('Bumblebee data entry'!EA19-1)</f>
        <v>0</v>
      </c>
      <c r="EA15" s="71">
        <f>'Bumblebee data entry'!EB19*('Bumblebee data entry'!EB19-1)</f>
        <v>0</v>
      </c>
      <c r="EB15" s="71">
        <f>'Bumblebee data entry'!EC19*('Bumblebee data entry'!EC19-1)</f>
        <v>0</v>
      </c>
      <c r="EC15" s="71">
        <f>'Bumblebee data entry'!ED19*('Bumblebee data entry'!ED19-1)</f>
        <v>0</v>
      </c>
      <c r="ED15" s="71">
        <f>'Bumblebee data entry'!EE19*('Bumblebee data entry'!EE19-1)</f>
        <v>0</v>
      </c>
    </row>
    <row r="16" spans="1:134" x14ac:dyDescent="0.25">
      <c r="A16" t="str">
        <f>'Bumblebee data entry'!B20</f>
        <v>Common carder bumblebee</v>
      </c>
      <c r="B16" s="71">
        <f>'Bumblebee data entry'!C20*('Bumblebee data entry'!C20-1)</f>
        <v>0</v>
      </c>
      <c r="C16" s="71">
        <f>'Bumblebee data entry'!D20*('Bumblebee data entry'!D20-1)</f>
        <v>0</v>
      </c>
      <c r="D16" s="71">
        <f>'Bumblebee data entry'!E20*('Bumblebee data entry'!E20-1)</f>
        <v>0</v>
      </c>
      <c r="E16" s="71">
        <f>'Bumblebee data entry'!F20*('Bumblebee data entry'!F20-1)</f>
        <v>0</v>
      </c>
      <c r="F16" s="71">
        <f>'Bumblebee data entry'!G20*('Bumblebee data entry'!G20-1)</f>
        <v>0</v>
      </c>
      <c r="G16" s="71">
        <f>'Bumblebee data entry'!H20*('Bumblebee data entry'!H20-1)</f>
        <v>0</v>
      </c>
      <c r="H16" s="71">
        <f>'Bumblebee data entry'!I20*('Bumblebee data entry'!I20-1)</f>
        <v>0</v>
      </c>
      <c r="I16" s="71">
        <f>'Bumblebee data entry'!J20*('Bumblebee data entry'!J20-1)</f>
        <v>0</v>
      </c>
      <c r="J16" s="71">
        <f>'Bumblebee data entry'!K20*('Bumblebee data entry'!K20-1)</f>
        <v>0</v>
      </c>
      <c r="K16" s="71">
        <f>'Bumblebee data entry'!L20*('Bumblebee data entry'!L20-1)</f>
        <v>0</v>
      </c>
      <c r="L16" s="71">
        <f>'Bumblebee data entry'!M20*('Bumblebee data entry'!M20-1)</f>
        <v>0</v>
      </c>
      <c r="M16" s="71">
        <f>'Bumblebee data entry'!N20*('Bumblebee data entry'!N20-1)</f>
        <v>0</v>
      </c>
      <c r="N16" s="71">
        <f>'Bumblebee data entry'!O20*('Bumblebee data entry'!O20-1)</f>
        <v>0</v>
      </c>
      <c r="O16" s="71">
        <f>'Bumblebee data entry'!P20*('Bumblebee data entry'!P20-1)</f>
        <v>0</v>
      </c>
      <c r="P16" s="71">
        <f>'Bumblebee data entry'!Q20*('Bumblebee data entry'!Q20-1)</f>
        <v>0</v>
      </c>
      <c r="Q16" s="71">
        <f>'Bumblebee data entry'!R20*('Bumblebee data entry'!R20-1)</f>
        <v>0</v>
      </c>
      <c r="R16" s="71">
        <f>'Bumblebee data entry'!S20*('Bumblebee data entry'!S20-1)</f>
        <v>0</v>
      </c>
      <c r="S16" s="71">
        <f>'Bumblebee data entry'!T20*('Bumblebee data entry'!T20-1)</f>
        <v>0</v>
      </c>
      <c r="T16" s="71">
        <f>'Bumblebee data entry'!U20*('Bumblebee data entry'!U20-1)</f>
        <v>0</v>
      </c>
      <c r="U16" s="71">
        <f>'Bumblebee data entry'!V20*('Bumblebee data entry'!V20-1)</f>
        <v>0</v>
      </c>
      <c r="V16" s="71">
        <f>'Bumblebee data entry'!W20*('Bumblebee data entry'!W20-1)</f>
        <v>0</v>
      </c>
      <c r="W16" s="71">
        <f>'Bumblebee data entry'!X20*('Bumblebee data entry'!X20-1)</f>
        <v>0</v>
      </c>
      <c r="X16" s="71">
        <f>'Bumblebee data entry'!Y20*('Bumblebee data entry'!Y20-1)</f>
        <v>0</v>
      </c>
      <c r="Y16" s="71">
        <f>'Bumblebee data entry'!Z20*('Bumblebee data entry'!Z20-1)</f>
        <v>0</v>
      </c>
      <c r="Z16" s="71">
        <f>'Bumblebee data entry'!AA20*('Bumblebee data entry'!AA20-1)</f>
        <v>0</v>
      </c>
      <c r="AA16" s="71">
        <f>'Bumblebee data entry'!AB20*('Bumblebee data entry'!AB20-1)</f>
        <v>0</v>
      </c>
      <c r="AB16" s="71">
        <f>'Bumblebee data entry'!AC20*('Bumblebee data entry'!AC20-1)</f>
        <v>0</v>
      </c>
      <c r="AC16" s="71">
        <f>'Bumblebee data entry'!AD20*('Bumblebee data entry'!AD20-1)</f>
        <v>0</v>
      </c>
      <c r="AD16" s="71">
        <f>'Bumblebee data entry'!AE20*('Bumblebee data entry'!AE20-1)</f>
        <v>0</v>
      </c>
      <c r="AE16" s="71">
        <f>'Bumblebee data entry'!AF20*('Bumblebee data entry'!AF20-1)</f>
        <v>0</v>
      </c>
      <c r="AF16" s="71">
        <f>'Bumblebee data entry'!AG20*('Bumblebee data entry'!AG20-1)</f>
        <v>0</v>
      </c>
      <c r="AG16" s="71">
        <f>'Bumblebee data entry'!AH20*('Bumblebee data entry'!AH20-1)</f>
        <v>0</v>
      </c>
      <c r="AH16" s="71">
        <f>'Bumblebee data entry'!AI20*('Bumblebee data entry'!AI20-1)</f>
        <v>0</v>
      </c>
      <c r="AI16" s="71">
        <f>'Bumblebee data entry'!AJ20*('Bumblebee data entry'!AJ20-1)</f>
        <v>0</v>
      </c>
      <c r="AJ16" s="71">
        <f>'Bumblebee data entry'!AK20*('Bumblebee data entry'!AK20-1)</f>
        <v>0</v>
      </c>
      <c r="AK16" s="71">
        <f>'Bumblebee data entry'!AL20*('Bumblebee data entry'!AL20-1)</f>
        <v>0</v>
      </c>
      <c r="AL16" s="71">
        <f>'Bumblebee data entry'!AM20*('Bumblebee data entry'!AM20-1)</f>
        <v>0</v>
      </c>
      <c r="AM16" s="71">
        <f>'Bumblebee data entry'!AN20*('Bumblebee data entry'!AN20-1)</f>
        <v>0</v>
      </c>
      <c r="AN16" s="71">
        <f>'Bumblebee data entry'!AO20*('Bumblebee data entry'!AO20-1)</f>
        <v>0</v>
      </c>
      <c r="AO16" s="71">
        <f>'Bumblebee data entry'!AP20*('Bumblebee data entry'!AP20-1)</f>
        <v>0</v>
      </c>
      <c r="AP16" s="71">
        <f>'Bumblebee data entry'!AQ20*('Bumblebee data entry'!AQ20-1)</f>
        <v>0</v>
      </c>
      <c r="AQ16" s="71">
        <f>'Bumblebee data entry'!AR20*('Bumblebee data entry'!AR20-1)</f>
        <v>0</v>
      </c>
      <c r="AR16" s="71">
        <f>'Bumblebee data entry'!AS20*('Bumblebee data entry'!AS20-1)</f>
        <v>0</v>
      </c>
      <c r="AS16" s="71">
        <f>'Bumblebee data entry'!AT20*('Bumblebee data entry'!AT20-1)</f>
        <v>0</v>
      </c>
      <c r="AT16" s="71">
        <f>'Bumblebee data entry'!AU20*('Bumblebee data entry'!AU20-1)</f>
        <v>0</v>
      </c>
      <c r="AU16" s="71">
        <f>'Bumblebee data entry'!AV20*('Bumblebee data entry'!AV20-1)</f>
        <v>0</v>
      </c>
      <c r="AV16" s="71">
        <f>'Bumblebee data entry'!AW20*('Bumblebee data entry'!AW20-1)</f>
        <v>0</v>
      </c>
      <c r="AW16" s="71">
        <f>'Bumblebee data entry'!AX20*('Bumblebee data entry'!AX20-1)</f>
        <v>0</v>
      </c>
      <c r="AX16" s="71">
        <f>'Bumblebee data entry'!AY20*('Bumblebee data entry'!AY20-1)</f>
        <v>0</v>
      </c>
      <c r="AY16" s="71">
        <f>'Bumblebee data entry'!AZ20*('Bumblebee data entry'!AZ20-1)</f>
        <v>0</v>
      </c>
      <c r="AZ16" s="71">
        <f>'Bumblebee data entry'!BA20*('Bumblebee data entry'!BA20-1)</f>
        <v>0</v>
      </c>
      <c r="BA16" s="71">
        <f>'Bumblebee data entry'!BB20*('Bumblebee data entry'!BB20-1)</f>
        <v>0</v>
      </c>
      <c r="BB16" s="71">
        <f>'Bumblebee data entry'!BC20*('Bumblebee data entry'!BC20-1)</f>
        <v>0</v>
      </c>
      <c r="BC16" s="71">
        <f>'Bumblebee data entry'!BD20*('Bumblebee data entry'!BD20-1)</f>
        <v>0</v>
      </c>
      <c r="BD16" s="71">
        <f>'Bumblebee data entry'!BE20*('Bumblebee data entry'!BE20-1)</f>
        <v>0</v>
      </c>
      <c r="BE16" s="71">
        <f>'Bumblebee data entry'!BF20*('Bumblebee data entry'!BF20-1)</f>
        <v>0</v>
      </c>
      <c r="BF16" s="71">
        <f>'Bumblebee data entry'!BG20*('Bumblebee data entry'!BG20-1)</f>
        <v>0</v>
      </c>
      <c r="BG16" s="71">
        <f>'Bumblebee data entry'!BH20*('Bumblebee data entry'!BH20-1)</f>
        <v>0</v>
      </c>
      <c r="BH16" s="71">
        <f>'Bumblebee data entry'!BI20*('Bumblebee data entry'!BI20-1)</f>
        <v>0</v>
      </c>
      <c r="BI16" s="71">
        <f>'Bumblebee data entry'!BJ20*('Bumblebee data entry'!BJ20-1)</f>
        <v>0</v>
      </c>
      <c r="BJ16" s="71">
        <f>'Bumblebee data entry'!BK20*('Bumblebee data entry'!BK20-1)</f>
        <v>0</v>
      </c>
      <c r="BK16" s="71">
        <f>'Bumblebee data entry'!BL20*('Bumblebee data entry'!BL20-1)</f>
        <v>0</v>
      </c>
      <c r="BL16" s="71">
        <f>'Bumblebee data entry'!BM20*('Bumblebee data entry'!BM20-1)</f>
        <v>0</v>
      </c>
      <c r="BM16" s="71">
        <f>'Bumblebee data entry'!BN20*('Bumblebee data entry'!BN20-1)</f>
        <v>0</v>
      </c>
      <c r="BN16" s="71">
        <f>'Bumblebee data entry'!BO20*('Bumblebee data entry'!BO20-1)</f>
        <v>0</v>
      </c>
      <c r="BO16" s="71">
        <f>'Bumblebee data entry'!BP20*('Bumblebee data entry'!BP20-1)</f>
        <v>0</v>
      </c>
      <c r="BP16" s="71">
        <f>'Bumblebee data entry'!BQ20*('Bumblebee data entry'!BQ20-1)</f>
        <v>0</v>
      </c>
      <c r="BQ16" s="71">
        <f>'Bumblebee data entry'!BR20*('Bumblebee data entry'!BR20-1)</f>
        <v>0</v>
      </c>
      <c r="BR16" s="71">
        <f>'Bumblebee data entry'!BS20*('Bumblebee data entry'!BS20-1)</f>
        <v>0</v>
      </c>
      <c r="BS16" s="71">
        <f>'Bumblebee data entry'!BT20*('Bumblebee data entry'!BT20-1)</f>
        <v>0</v>
      </c>
      <c r="BT16" s="71">
        <f>'Bumblebee data entry'!BU20*('Bumblebee data entry'!BU20-1)</f>
        <v>0</v>
      </c>
      <c r="BU16" s="71">
        <f>'Bumblebee data entry'!BV20*('Bumblebee data entry'!BV20-1)</f>
        <v>0</v>
      </c>
      <c r="BV16" s="71">
        <f>'Bumblebee data entry'!BW20*('Bumblebee data entry'!BW20-1)</f>
        <v>0</v>
      </c>
      <c r="BW16" s="71">
        <f>'Bumblebee data entry'!BX20*('Bumblebee data entry'!BX20-1)</f>
        <v>0</v>
      </c>
      <c r="BX16" s="71">
        <f>'Bumblebee data entry'!BY20*('Bumblebee data entry'!BY20-1)</f>
        <v>0</v>
      </c>
      <c r="BY16" s="71">
        <f>'Bumblebee data entry'!BZ20*('Bumblebee data entry'!BZ20-1)</f>
        <v>0</v>
      </c>
      <c r="BZ16" s="71">
        <f>'Bumblebee data entry'!CA20*('Bumblebee data entry'!CA20-1)</f>
        <v>0</v>
      </c>
      <c r="CA16" s="71">
        <f>'Bumblebee data entry'!CB20*('Bumblebee data entry'!CB20-1)</f>
        <v>0</v>
      </c>
      <c r="CB16" s="71">
        <f>'Bumblebee data entry'!CC20*('Bumblebee data entry'!CC20-1)</f>
        <v>0</v>
      </c>
      <c r="CC16" s="71">
        <f>'Bumblebee data entry'!CD20*('Bumblebee data entry'!CD20-1)</f>
        <v>0</v>
      </c>
      <c r="CD16" s="71">
        <f>'Bumblebee data entry'!CE20*('Bumblebee data entry'!CE20-1)</f>
        <v>0</v>
      </c>
      <c r="CE16" s="71">
        <f>'Bumblebee data entry'!CF20*('Bumblebee data entry'!CF20-1)</f>
        <v>0</v>
      </c>
      <c r="CF16" s="71">
        <f>'Bumblebee data entry'!CG20*('Bumblebee data entry'!CG20-1)</f>
        <v>0</v>
      </c>
      <c r="CG16" s="71">
        <f>'Bumblebee data entry'!CH20*('Bumblebee data entry'!CH20-1)</f>
        <v>0</v>
      </c>
      <c r="CH16" s="71">
        <f>'Bumblebee data entry'!CI20*('Bumblebee data entry'!CI20-1)</f>
        <v>0</v>
      </c>
      <c r="CI16" s="71">
        <f>'Bumblebee data entry'!CJ20*('Bumblebee data entry'!CJ20-1)</f>
        <v>0</v>
      </c>
      <c r="CJ16" s="71">
        <f>'Bumblebee data entry'!CK20*('Bumblebee data entry'!CK20-1)</f>
        <v>0</v>
      </c>
      <c r="CK16" s="71">
        <f>'Bumblebee data entry'!CL20*('Bumblebee data entry'!CL20-1)</f>
        <v>0</v>
      </c>
      <c r="CL16" s="71">
        <f>'Bumblebee data entry'!CM20*('Bumblebee data entry'!CM20-1)</f>
        <v>0</v>
      </c>
      <c r="CM16" s="71">
        <f>'Bumblebee data entry'!CN20*('Bumblebee data entry'!CN20-1)</f>
        <v>0</v>
      </c>
      <c r="CN16" s="71">
        <f>'Bumblebee data entry'!CO20*('Bumblebee data entry'!CO20-1)</f>
        <v>0</v>
      </c>
      <c r="CO16" s="71">
        <f>'Bumblebee data entry'!CP20*('Bumblebee data entry'!CP20-1)</f>
        <v>0</v>
      </c>
      <c r="CP16" s="71">
        <f>'Bumblebee data entry'!CQ20*('Bumblebee data entry'!CQ20-1)</f>
        <v>0</v>
      </c>
      <c r="CQ16" s="71">
        <f>'Bumblebee data entry'!CR20*('Bumblebee data entry'!CR20-1)</f>
        <v>0</v>
      </c>
      <c r="CR16" s="71">
        <f>'Bumblebee data entry'!CS20*('Bumblebee data entry'!CS20-1)</f>
        <v>0</v>
      </c>
      <c r="CS16" s="71">
        <f>'Bumblebee data entry'!CT20*('Bumblebee data entry'!CT20-1)</f>
        <v>0</v>
      </c>
      <c r="CT16" s="71">
        <f>'Bumblebee data entry'!CU20*('Bumblebee data entry'!CU20-1)</f>
        <v>0</v>
      </c>
      <c r="CU16" s="71">
        <f>'Bumblebee data entry'!CV20*('Bumblebee data entry'!CV20-1)</f>
        <v>0</v>
      </c>
      <c r="CV16" s="71">
        <f>'Bumblebee data entry'!CW20*('Bumblebee data entry'!CW20-1)</f>
        <v>0</v>
      </c>
      <c r="CW16" s="71">
        <f>'Bumblebee data entry'!CX20*('Bumblebee data entry'!CX20-1)</f>
        <v>0</v>
      </c>
      <c r="CX16" s="71">
        <f>'Bumblebee data entry'!CY20*('Bumblebee data entry'!CY20-1)</f>
        <v>0</v>
      </c>
      <c r="CY16" s="71">
        <f>'Bumblebee data entry'!CZ20*('Bumblebee data entry'!CZ20-1)</f>
        <v>0</v>
      </c>
      <c r="CZ16" s="71">
        <f>'Bumblebee data entry'!DA20*('Bumblebee data entry'!DA20-1)</f>
        <v>0</v>
      </c>
      <c r="DA16" s="71">
        <f>'Bumblebee data entry'!DB20*('Bumblebee data entry'!DB20-1)</f>
        <v>0</v>
      </c>
      <c r="DB16" s="71">
        <f>'Bumblebee data entry'!DC20*('Bumblebee data entry'!DC20-1)</f>
        <v>0</v>
      </c>
      <c r="DC16" s="71">
        <f>'Bumblebee data entry'!DD20*('Bumblebee data entry'!DD20-1)</f>
        <v>0</v>
      </c>
      <c r="DD16" s="71">
        <f>'Bumblebee data entry'!DE20*('Bumblebee data entry'!DE20-1)</f>
        <v>0</v>
      </c>
      <c r="DE16" s="71">
        <f>'Bumblebee data entry'!DF20*('Bumblebee data entry'!DF20-1)</f>
        <v>0</v>
      </c>
      <c r="DF16" s="71">
        <f>'Bumblebee data entry'!DG20*('Bumblebee data entry'!DG20-1)</f>
        <v>0</v>
      </c>
      <c r="DG16" s="71">
        <f>'Bumblebee data entry'!DH20*('Bumblebee data entry'!DH20-1)</f>
        <v>0</v>
      </c>
      <c r="DH16" s="71">
        <f>'Bumblebee data entry'!DI20*('Bumblebee data entry'!DI20-1)</f>
        <v>0</v>
      </c>
      <c r="DI16" s="71">
        <f>'Bumblebee data entry'!DJ20*('Bumblebee data entry'!DJ20-1)</f>
        <v>0</v>
      </c>
      <c r="DJ16" s="71">
        <f>'Bumblebee data entry'!DK20*('Bumblebee data entry'!DK20-1)</f>
        <v>0</v>
      </c>
      <c r="DK16" s="71">
        <f>'Bumblebee data entry'!DL20*('Bumblebee data entry'!DL20-1)</f>
        <v>0</v>
      </c>
      <c r="DL16" s="71">
        <f>'Bumblebee data entry'!DM20*('Bumblebee data entry'!DM20-1)</f>
        <v>0</v>
      </c>
      <c r="DM16" s="71">
        <f>'Bumblebee data entry'!DN20*('Bumblebee data entry'!DN20-1)</f>
        <v>0</v>
      </c>
      <c r="DN16" s="71">
        <f>'Bumblebee data entry'!DO20*('Bumblebee data entry'!DO20-1)</f>
        <v>0</v>
      </c>
      <c r="DO16" s="71">
        <f>'Bumblebee data entry'!DP20*('Bumblebee data entry'!DP20-1)</f>
        <v>0</v>
      </c>
      <c r="DP16" s="71">
        <f>'Bumblebee data entry'!DQ20*('Bumblebee data entry'!DQ20-1)</f>
        <v>0</v>
      </c>
      <c r="DQ16" s="71">
        <f>'Bumblebee data entry'!DR20*('Bumblebee data entry'!DR20-1)</f>
        <v>0</v>
      </c>
      <c r="DR16" s="71">
        <f>'Bumblebee data entry'!DS20*('Bumblebee data entry'!DS20-1)</f>
        <v>0</v>
      </c>
      <c r="DS16" s="71">
        <f>'Bumblebee data entry'!DT20*('Bumblebee data entry'!DT20-1)</f>
        <v>0</v>
      </c>
      <c r="DT16" s="71">
        <f>'Bumblebee data entry'!DU20*('Bumblebee data entry'!DU20-1)</f>
        <v>0</v>
      </c>
      <c r="DU16" s="71">
        <f>'Bumblebee data entry'!DV20*('Bumblebee data entry'!DV20-1)</f>
        <v>0</v>
      </c>
      <c r="DV16" s="71">
        <f>'Bumblebee data entry'!DW20*('Bumblebee data entry'!DW20-1)</f>
        <v>0</v>
      </c>
      <c r="DW16" s="71">
        <f>'Bumblebee data entry'!DX20*('Bumblebee data entry'!DX20-1)</f>
        <v>0</v>
      </c>
      <c r="DX16" s="71">
        <f>'Bumblebee data entry'!DY20*('Bumblebee data entry'!DY20-1)</f>
        <v>0</v>
      </c>
      <c r="DY16" s="71">
        <f>'Bumblebee data entry'!DZ20*('Bumblebee data entry'!DZ20-1)</f>
        <v>0</v>
      </c>
      <c r="DZ16" s="71">
        <f>'Bumblebee data entry'!EA20*('Bumblebee data entry'!EA20-1)</f>
        <v>0</v>
      </c>
      <c r="EA16" s="71">
        <f>'Bumblebee data entry'!EB20*('Bumblebee data entry'!EB20-1)</f>
        <v>0</v>
      </c>
      <c r="EB16" s="71">
        <f>'Bumblebee data entry'!EC20*('Bumblebee data entry'!EC20-1)</f>
        <v>0</v>
      </c>
      <c r="EC16" s="71">
        <f>'Bumblebee data entry'!ED20*('Bumblebee data entry'!ED20-1)</f>
        <v>0</v>
      </c>
      <c r="ED16" s="71">
        <f>'Bumblebee data entry'!EE20*('Bumblebee data entry'!EE20-1)</f>
        <v>0</v>
      </c>
    </row>
    <row r="17" spans="1:134" x14ac:dyDescent="0.25">
      <c r="A17">
        <f>'Bumblebee data entry'!B21</f>
        <v>0</v>
      </c>
      <c r="B17" s="71">
        <f>'Bumblebee data entry'!C21*('Bumblebee data entry'!C21-1)</f>
        <v>0</v>
      </c>
      <c r="C17" s="71">
        <f>'Bumblebee data entry'!D21*('Bumblebee data entry'!D21-1)</f>
        <v>0</v>
      </c>
      <c r="D17" s="71">
        <f>'Bumblebee data entry'!E21*('Bumblebee data entry'!E21-1)</f>
        <v>0</v>
      </c>
      <c r="E17" s="71">
        <f>'Bumblebee data entry'!F21*('Bumblebee data entry'!F21-1)</f>
        <v>0</v>
      </c>
      <c r="F17" s="71">
        <f>'Bumblebee data entry'!G21*('Bumblebee data entry'!G21-1)</f>
        <v>0</v>
      </c>
      <c r="G17" s="71">
        <f>'Bumblebee data entry'!H21*('Bumblebee data entry'!H21-1)</f>
        <v>0</v>
      </c>
      <c r="H17" s="71">
        <f>'Bumblebee data entry'!I21*('Bumblebee data entry'!I21-1)</f>
        <v>0</v>
      </c>
      <c r="I17" s="71">
        <f>'Bumblebee data entry'!J21*('Bumblebee data entry'!J21-1)</f>
        <v>0</v>
      </c>
      <c r="J17" s="71">
        <f>'Bumblebee data entry'!K21*('Bumblebee data entry'!K21-1)</f>
        <v>0</v>
      </c>
      <c r="K17" s="71">
        <f>'Bumblebee data entry'!L21*('Bumblebee data entry'!L21-1)</f>
        <v>0</v>
      </c>
      <c r="L17" s="71">
        <f>'Bumblebee data entry'!M21*('Bumblebee data entry'!M21-1)</f>
        <v>0</v>
      </c>
      <c r="M17" s="71">
        <f>'Bumblebee data entry'!N21*('Bumblebee data entry'!N21-1)</f>
        <v>0</v>
      </c>
      <c r="N17" s="71">
        <f>'Bumblebee data entry'!O21*('Bumblebee data entry'!O21-1)</f>
        <v>0</v>
      </c>
      <c r="O17" s="71">
        <f>'Bumblebee data entry'!P21*('Bumblebee data entry'!P21-1)</f>
        <v>0</v>
      </c>
      <c r="P17" s="71">
        <f>'Bumblebee data entry'!Q21*('Bumblebee data entry'!Q21-1)</f>
        <v>0</v>
      </c>
      <c r="Q17" s="71">
        <f>'Bumblebee data entry'!R21*('Bumblebee data entry'!R21-1)</f>
        <v>0</v>
      </c>
      <c r="R17" s="71">
        <f>'Bumblebee data entry'!S21*('Bumblebee data entry'!S21-1)</f>
        <v>0</v>
      </c>
      <c r="S17" s="71">
        <f>'Bumblebee data entry'!T21*('Bumblebee data entry'!T21-1)</f>
        <v>0</v>
      </c>
      <c r="T17" s="71">
        <f>'Bumblebee data entry'!U21*('Bumblebee data entry'!U21-1)</f>
        <v>0</v>
      </c>
      <c r="U17" s="71">
        <f>'Bumblebee data entry'!V21*('Bumblebee data entry'!V21-1)</f>
        <v>0</v>
      </c>
      <c r="V17" s="71">
        <f>'Bumblebee data entry'!W21*('Bumblebee data entry'!W21-1)</f>
        <v>0</v>
      </c>
      <c r="W17" s="71">
        <f>'Bumblebee data entry'!X21*('Bumblebee data entry'!X21-1)</f>
        <v>0</v>
      </c>
      <c r="X17" s="71">
        <f>'Bumblebee data entry'!Y21*('Bumblebee data entry'!Y21-1)</f>
        <v>0</v>
      </c>
      <c r="Y17" s="71">
        <f>'Bumblebee data entry'!Z21*('Bumblebee data entry'!Z21-1)</f>
        <v>0</v>
      </c>
      <c r="Z17" s="71">
        <f>'Bumblebee data entry'!AA21*('Bumblebee data entry'!AA21-1)</f>
        <v>0</v>
      </c>
      <c r="AA17" s="71">
        <f>'Bumblebee data entry'!AB21*('Bumblebee data entry'!AB21-1)</f>
        <v>0</v>
      </c>
      <c r="AB17" s="71">
        <f>'Bumblebee data entry'!AC21*('Bumblebee data entry'!AC21-1)</f>
        <v>0</v>
      </c>
      <c r="AC17" s="71">
        <f>'Bumblebee data entry'!AD21*('Bumblebee data entry'!AD21-1)</f>
        <v>0</v>
      </c>
      <c r="AD17" s="71">
        <f>'Bumblebee data entry'!AE21*('Bumblebee data entry'!AE21-1)</f>
        <v>0</v>
      </c>
      <c r="AE17" s="71">
        <f>'Bumblebee data entry'!AF21*('Bumblebee data entry'!AF21-1)</f>
        <v>0</v>
      </c>
      <c r="AF17" s="71">
        <f>'Bumblebee data entry'!AG21*('Bumblebee data entry'!AG21-1)</f>
        <v>0</v>
      </c>
      <c r="AG17" s="71">
        <f>'Bumblebee data entry'!AH21*('Bumblebee data entry'!AH21-1)</f>
        <v>0</v>
      </c>
      <c r="AH17" s="71">
        <f>'Bumblebee data entry'!AI21*('Bumblebee data entry'!AI21-1)</f>
        <v>0</v>
      </c>
      <c r="AI17" s="71">
        <f>'Bumblebee data entry'!AJ21*('Bumblebee data entry'!AJ21-1)</f>
        <v>0</v>
      </c>
      <c r="AJ17" s="71">
        <f>'Bumblebee data entry'!AK21*('Bumblebee data entry'!AK21-1)</f>
        <v>0</v>
      </c>
      <c r="AK17" s="71">
        <f>'Bumblebee data entry'!AL21*('Bumblebee data entry'!AL21-1)</f>
        <v>0</v>
      </c>
      <c r="AL17" s="71">
        <f>'Bumblebee data entry'!AM21*('Bumblebee data entry'!AM21-1)</f>
        <v>0</v>
      </c>
      <c r="AM17" s="71">
        <f>'Bumblebee data entry'!AN21*('Bumblebee data entry'!AN21-1)</f>
        <v>0</v>
      </c>
      <c r="AN17" s="71">
        <f>'Bumblebee data entry'!AO21*('Bumblebee data entry'!AO21-1)</f>
        <v>0</v>
      </c>
      <c r="AO17" s="71">
        <f>'Bumblebee data entry'!AP21*('Bumblebee data entry'!AP21-1)</f>
        <v>0</v>
      </c>
      <c r="AP17" s="71">
        <f>'Bumblebee data entry'!AQ21*('Bumblebee data entry'!AQ21-1)</f>
        <v>0</v>
      </c>
      <c r="AQ17" s="71">
        <f>'Bumblebee data entry'!AR21*('Bumblebee data entry'!AR21-1)</f>
        <v>0</v>
      </c>
      <c r="AR17" s="71">
        <f>'Bumblebee data entry'!AS21*('Bumblebee data entry'!AS21-1)</f>
        <v>0</v>
      </c>
      <c r="AS17" s="71">
        <f>'Bumblebee data entry'!AT21*('Bumblebee data entry'!AT21-1)</f>
        <v>0</v>
      </c>
      <c r="AT17" s="71">
        <f>'Bumblebee data entry'!AU21*('Bumblebee data entry'!AU21-1)</f>
        <v>0</v>
      </c>
      <c r="AU17" s="71">
        <f>'Bumblebee data entry'!AV21*('Bumblebee data entry'!AV21-1)</f>
        <v>0</v>
      </c>
      <c r="AV17" s="71">
        <f>'Bumblebee data entry'!AW21*('Bumblebee data entry'!AW21-1)</f>
        <v>0</v>
      </c>
      <c r="AW17" s="71">
        <f>'Bumblebee data entry'!AX21*('Bumblebee data entry'!AX21-1)</f>
        <v>0</v>
      </c>
      <c r="AX17" s="71">
        <f>'Bumblebee data entry'!AY21*('Bumblebee data entry'!AY21-1)</f>
        <v>0</v>
      </c>
      <c r="AY17" s="71">
        <f>'Bumblebee data entry'!AZ21*('Bumblebee data entry'!AZ21-1)</f>
        <v>0</v>
      </c>
      <c r="AZ17" s="71">
        <f>'Bumblebee data entry'!BA21*('Bumblebee data entry'!BA21-1)</f>
        <v>0</v>
      </c>
      <c r="BA17" s="71">
        <f>'Bumblebee data entry'!BB21*('Bumblebee data entry'!BB21-1)</f>
        <v>0</v>
      </c>
      <c r="BB17" s="71">
        <f>'Bumblebee data entry'!BC21*('Bumblebee data entry'!BC21-1)</f>
        <v>0</v>
      </c>
      <c r="BC17" s="71">
        <f>'Bumblebee data entry'!BD21*('Bumblebee data entry'!BD21-1)</f>
        <v>0</v>
      </c>
      <c r="BD17" s="71">
        <f>'Bumblebee data entry'!BE21*('Bumblebee data entry'!BE21-1)</f>
        <v>0</v>
      </c>
      <c r="BE17" s="71">
        <f>'Bumblebee data entry'!BF21*('Bumblebee data entry'!BF21-1)</f>
        <v>0</v>
      </c>
      <c r="BF17" s="71">
        <f>'Bumblebee data entry'!BG21*('Bumblebee data entry'!BG21-1)</f>
        <v>0</v>
      </c>
      <c r="BG17" s="71">
        <f>'Bumblebee data entry'!BH21*('Bumblebee data entry'!BH21-1)</f>
        <v>0</v>
      </c>
      <c r="BH17" s="71">
        <f>'Bumblebee data entry'!BI21*('Bumblebee data entry'!BI21-1)</f>
        <v>0</v>
      </c>
      <c r="BI17" s="71">
        <f>'Bumblebee data entry'!BJ21*('Bumblebee data entry'!BJ21-1)</f>
        <v>0</v>
      </c>
      <c r="BJ17" s="71">
        <f>'Bumblebee data entry'!BK21*('Bumblebee data entry'!BK21-1)</f>
        <v>0</v>
      </c>
      <c r="BK17" s="71">
        <f>'Bumblebee data entry'!BL21*('Bumblebee data entry'!BL21-1)</f>
        <v>0</v>
      </c>
      <c r="BL17" s="71">
        <f>'Bumblebee data entry'!BM21*('Bumblebee data entry'!BM21-1)</f>
        <v>0</v>
      </c>
      <c r="BM17" s="71">
        <f>'Bumblebee data entry'!BN21*('Bumblebee data entry'!BN21-1)</f>
        <v>0</v>
      </c>
      <c r="BN17" s="71">
        <f>'Bumblebee data entry'!BO21*('Bumblebee data entry'!BO21-1)</f>
        <v>0</v>
      </c>
      <c r="BO17" s="71">
        <f>'Bumblebee data entry'!BP21*('Bumblebee data entry'!BP21-1)</f>
        <v>0</v>
      </c>
      <c r="BP17" s="71">
        <f>'Bumblebee data entry'!BQ21*('Bumblebee data entry'!BQ21-1)</f>
        <v>0</v>
      </c>
      <c r="BQ17" s="71">
        <f>'Bumblebee data entry'!BR21*('Bumblebee data entry'!BR21-1)</f>
        <v>0</v>
      </c>
      <c r="BR17" s="71">
        <f>'Bumblebee data entry'!BS21*('Bumblebee data entry'!BS21-1)</f>
        <v>0</v>
      </c>
      <c r="BS17" s="71">
        <f>'Bumblebee data entry'!BT21*('Bumblebee data entry'!BT21-1)</f>
        <v>0</v>
      </c>
      <c r="BT17" s="71">
        <f>'Bumblebee data entry'!BU21*('Bumblebee data entry'!BU21-1)</f>
        <v>0</v>
      </c>
      <c r="BU17" s="71">
        <f>'Bumblebee data entry'!BV21*('Bumblebee data entry'!BV21-1)</f>
        <v>0</v>
      </c>
      <c r="BV17" s="71">
        <f>'Bumblebee data entry'!BW21*('Bumblebee data entry'!BW21-1)</f>
        <v>0</v>
      </c>
      <c r="BW17" s="71">
        <f>'Bumblebee data entry'!BX21*('Bumblebee data entry'!BX21-1)</f>
        <v>0</v>
      </c>
      <c r="BX17" s="71">
        <f>'Bumblebee data entry'!BY21*('Bumblebee data entry'!BY21-1)</f>
        <v>0</v>
      </c>
      <c r="BY17" s="71">
        <f>'Bumblebee data entry'!BZ21*('Bumblebee data entry'!BZ21-1)</f>
        <v>0</v>
      </c>
      <c r="BZ17" s="71">
        <f>'Bumblebee data entry'!CA21*('Bumblebee data entry'!CA21-1)</f>
        <v>0</v>
      </c>
      <c r="CA17" s="71">
        <f>'Bumblebee data entry'!CB21*('Bumblebee data entry'!CB21-1)</f>
        <v>0</v>
      </c>
      <c r="CB17" s="71">
        <f>'Bumblebee data entry'!CC21*('Bumblebee data entry'!CC21-1)</f>
        <v>0</v>
      </c>
      <c r="CC17" s="71">
        <f>'Bumblebee data entry'!CD21*('Bumblebee data entry'!CD21-1)</f>
        <v>0</v>
      </c>
      <c r="CD17" s="71">
        <f>'Bumblebee data entry'!CE21*('Bumblebee data entry'!CE21-1)</f>
        <v>0</v>
      </c>
      <c r="CE17" s="71">
        <f>'Bumblebee data entry'!CF21*('Bumblebee data entry'!CF21-1)</f>
        <v>0</v>
      </c>
      <c r="CF17" s="71">
        <f>'Bumblebee data entry'!CG21*('Bumblebee data entry'!CG21-1)</f>
        <v>0</v>
      </c>
      <c r="CG17" s="71">
        <f>'Bumblebee data entry'!CH21*('Bumblebee data entry'!CH21-1)</f>
        <v>0</v>
      </c>
      <c r="CH17" s="71">
        <f>'Bumblebee data entry'!CI21*('Bumblebee data entry'!CI21-1)</f>
        <v>0</v>
      </c>
      <c r="CI17" s="71">
        <f>'Bumblebee data entry'!CJ21*('Bumblebee data entry'!CJ21-1)</f>
        <v>0</v>
      </c>
      <c r="CJ17" s="71">
        <f>'Bumblebee data entry'!CK21*('Bumblebee data entry'!CK21-1)</f>
        <v>0</v>
      </c>
      <c r="CK17" s="71">
        <f>'Bumblebee data entry'!CL21*('Bumblebee data entry'!CL21-1)</f>
        <v>0</v>
      </c>
      <c r="CL17" s="71">
        <f>'Bumblebee data entry'!CM21*('Bumblebee data entry'!CM21-1)</f>
        <v>0</v>
      </c>
      <c r="CM17" s="71">
        <f>'Bumblebee data entry'!CN21*('Bumblebee data entry'!CN21-1)</f>
        <v>0</v>
      </c>
      <c r="CN17" s="71">
        <f>'Bumblebee data entry'!CO21*('Bumblebee data entry'!CO21-1)</f>
        <v>0</v>
      </c>
      <c r="CO17" s="71">
        <f>'Bumblebee data entry'!CP21*('Bumblebee data entry'!CP21-1)</f>
        <v>0</v>
      </c>
      <c r="CP17" s="71">
        <f>'Bumblebee data entry'!CQ21*('Bumblebee data entry'!CQ21-1)</f>
        <v>0</v>
      </c>
      <c r="CQ17" s="71">
        <f>'Bumblebee data entry'!CR21*('Bumblebee data entry'!CR21-1)</f>
        <v>0</v>
      </c>
      <c r="CR17" s="71">
        <f>'Bumblebee data entry'!CS21*('Bumblebee data entry'!CS21-1)</f>
        <v>0</v>
      </c>
      <c r="CS17" s="71">
        <f>'Bumblebee data entry'!CT21*('Bumblebee data entry'!CT21-1)</f>
        <v>0</v>
      </c>
      <c r="CT17" s="71">
        <f>'Bumblebee data entry'!CU21*('Bumblebee data entry'!CU21-1)</f>
        <v>0</v>
      </c>
      <c r="CU17" s="71">
        <f>'Bumblebee data entry'!CV21*('Bumblebee data entry'!CV21-1)</f>
        <v>0</v>
      </c>
      <c r="CV17" s="71">
        <f>'Bumblebee data entry'!CW21*('Bumblebee data entry'!CW21-1)</f>
        <v>0</v>
      </c>
      <c r="CW17" s="71">
        <f>'Bumblebee data entry'!CX21*('Bumblebee data entry'!CX21-1)</f>
        <v>0</v>
      </c>
      <c r="CX17" s="71">
        <f>'Bumblebee data entry'!CY21*('Bumblebee data entry'!CY21-1)</f>
        <v>0</v>
      </c>
      <c r="CY17" s="71">
        <f>'Bumblebee data entry'!CZ21*('Bumblebee data entry'!CZ21-1)</f>
        <v>0</v>
      </c>
      <c r="CZ17" s="71">
        <f>'Bumblebee data entry'!DA21*('Bumblebee data entry'!DA21-1)</f>
        <v>0</v>
      </c>
      <c r="DA17" s="71">
        <f>'Bumblebee data entry'!DB21*('Bumblebee data entry'!DB21-1)</f>
        <v>0</v>
      </c>
      <c r="DB17" s="71">
        <f>'Bumblebee data entry'!DC21*('Bumblebee data entry'!DC21-1)</f>
        <v>0</v>
      </c>
      <c r="DC17" s="71">
        <f>'Bumblebee data entry'!DD21*('Bumblebee data entry'!DD21-1)</f>
        <v>0</v>
      </c>
      <c r="DD17" s="71">
        <f>'Bumblebee data entry'!DE21*('Bumblebee data entry'!DE21-1)</f>
        <v>0</v>
      </c>
      <c r="DE17" s="71">
        <f>'Bumblebee data entry'!DF21*('Bumblebee data entry'!DF21-1)</f>
        <v>0</v>
      </c>
      <c r="DF17" s="71">
        <f>'Bumblebee data entry'!DG21*('Bumblebee data entry'!DG21-1)</f>
        <v>0</v>
      </c>
      <c r="DG17" s="71">
        <f>'Bumblebee data entry'!DH21*('Bumblebee data entry'!DH21-1)</f>
        <v>0</v>
      </c>
      <c r="DH17" s="71">
        <f>'Bumblebee data entry'!DI21*('Bumblebee data entry'!DI21-1)</f>
        <v>0</v>
      </c>
      <c r="DI17" s="71">
        <f>'Bumblebee data entry'!DJ21*('Bumblebee data entry'!DJ21-1)</f>
        <v>0</v>
      </c>
      <c r="DJ17" s="71">
        <f>'Bumblebee data entry'!DK21*('Bumblebee data entry'!DK21-1)</f>
        <v>0</v>
      </c>
      <c r="DK17" s="71">
        <f>'Bumblebee data entry'!DL21*('Bumblebee data entry'!DL21-1)</f>
        <v>0</v>
      </c>
      <c r="DL17" s="71">
        <f>'Bumblebee data entry'!DM21*('Bumblebee data entry'!DM21-1)</f>
        <v>0</v>
      </c>
      <c r="DM17" s="71">
        <f>'Bumblebee data entry'!DN21*('Bumblebee data entry'!DN21-1)</f>
        <v>0</v>
      </c>
      <c r="DN17" s="71">
        <f>'Bumblebee data entry'!DO21*('Bumblebee data entry'!DO21-1)</f>
        <v>0</v>
      </c>
      <c r="DO17" s="71">
        <f>'Bumblebee data entry'!DP21*('Bumblebee data entry'!DP21-1)</f>
        <v>0</v>
      </c>
      <c r="DP17" s="71">
        <f>'Bumblebee data entry'!DQ21*('Bumblebee data entry'!DQ21-1)</f>
        <v>0</v>
      </c>
      <c r="DQ17" s="71">
        <f>'Bumblebee data entry'!DR21*('Bumblebee data entry'!DR21-1)</f>
        <v>0</v>
      </c>
      <c r="DR17" s="71">
        <f>'Bumblebee data entry'!DS21*('Bumblebee data entry'!DS21-1)</f>
        <v>0</v>
      </c>
      <c r="DS17" s="71">
        <f>'Bumblebee data entry'!DT21*('Bumblebee data entry'!DT21-1)</f>
        <v>0</v>
      </c>
      <c r="DT17" s="71">
        <f>'Bumblebee data entry'!DU21*('Bumblebee data entry'!DU21-1)</f>
        <v>0</v>
      </c>
      <c r="DU17" s="71">
        <f>'Bumblebee data entry'!DV21*('Bumblebee data entry'!DV21-1)</f>
        <v>0</v>
      </c>
      <c r="DV17" s="71">
        <f>'Bumblebee data entry'!DW21*('Bumblebee data entry'!DW21-1)</f>
        <v>0</v>
      </c>
      <c r="DW17" s="71">
        <f>'Bumblebee data entry'!DX21*('Bumblebee data entry'!DX21-1)</f>
        <v>0</v>
      </c>
      <c r="DX17" s="71">
        <f>'Bumblebee data entry'!DY21*('Bumblebee data entry'!DY21-1)</f>
        <v>0</v>
      </c>
      <c r="DY17" s="71">
        <f>'Bumblebee data entry'!DZ21*('Bumblebee data entry'!DZ21-1)</f>
        <v>0</v>
      </c>
      <c r="DZ17" s="71">
        <f>'Bumblebee data entry'!EA21*('Bumblebee data entry'!EA21-1)</f>
        <v>0</v>
      </c>
      <c r="EA17" s="71">
        <f>'Bumblebee data entry'!EB21*('Bumblebee data entry'!EB21-1)</f>
        <v>0</v>
      </c>
      <c r="EB17" s="71">
        <f>'Bumblebee data entry'!EC21*('Bumblebee data entry'!EC21-1)</f>
        <v>0</v>
      </c>
      <c r="EC17" s="71">
        <f>'Bumblebee data entry'!ED21*('Bumblebee data entry'!ED21-1)</f>
        <v>0</v>
      </c>
      <c r="ED17" s="71">
        <f>'Bumblebee data entry'!EE21*('Bumblebee data entry'!EE21-1)</f>
        <v>0</v>
      </c>
    </row>
    <row r="18" spans="1:134" x14ac:dyDescent="0.25">
      <c r="A18">
        <f>'Bumblebee data entry'!B22</f>
        <v>0</v>
      </c>
      <c r="B18" s="71">
        <f>'Bumblebee data entry'!C22*('Bumblebee data entry'!C22-1)</f>
        <v>0</v>
      </c>
      <c r="C18" s="71">
        <f>'Bumblebee data entry'!D22*('Bumblebee data entry'!D22-1)</f>
        <v>0</v>
      </c>
      <c r="D18" s="71">
        <f>'Bumblebee data entry'!E22*('Bumblebee data entry'!E22-1)</f>
        <v>0</v>
      </c>
      <c r="E18" s="71">
        <f>'Bumblebee data entry'!F22*('Bumblebee data entry'!F22-1)</f>
        <v>0</v>
      </c>
      <c r="F18" s="71">
        <f>'Bumblebee data entry'!G22*('Bumblebee data entry'!G22-1)</f>
        <v>0</v>
      </c>
      <c r="G18" s="71">
        <f>'Bumblebee data entry'!H22*('Bumblebee data entry'!H22-1)</f>
        <v>0</v>
      </c>
      <c r="H18" s="71">
        <f>'Bumblebee data entry'!I22*('Bumblebee data entry'!I22-1)</f>
        <v>0</v>
      </c>
      <c r="I18" s="71">
        <f>'Bumblebee data entry'!J22*('Bumblebee data entry'!J22-1)</f>
        <v>0</v>
      </c>
      <c r="J18" s="71">
        <f>'Bumblebee data entry'!K22*('Bumblebee data entry'!K22-1)</f>
        <v>0</v>
      </c>
      <c r="K18" s="71">
        <f>'Bumblebee data entry'!L22*('Bumblebee data entry'!L22-1)</f>
        <v>0</v>
      </c>
      <c r="L18" s="71">
        <f>'Bumblebee data entry'!M22*('Bumblebee data entry'!M22-1)</f>
        <v>0</v>
      </c>
      <c r="M18" s="71">
        <f>'Bumblebee data entry'!N22*('Bumblebee data entry'!N22-1)</f>
        <v>0</v>
      </c>
      <c r="N18" s="71">
        <f>'Bumblebee data entry'!O22*('Bumblebee data entry'!O22-1)</f>
        <v>0</v>
      </c>
      <c r="O18" s="71">
        <f>'Bumblebee data entry'!P22*('Bumblebee data entry'!P22-1)</f>
        <v>0</v>
      </c>
      <c r="P18" s="71">
        <f>'Bumblebee data entry'!Q22*('Bumblebee data entry'!Q22-1)</f>
        <v>0</v>
      </c>
      <c r="Q18" s="71">
        <f>'Bumblebee data entry'!R22*('Bumblebee data entry'!R22-1)</f>
        <v>0</v>
      </c>
      <c r="R18" s="71">
        <f>'Bumblebee data entry'!S22*('Bumblebee data entry'!S22-1)</f>
        <v>0</v>
      </c>
      <c r="S18" s="71">
        <f>'Bumblebee data entry'!T22*('Bumblebee data entry'!T22-1)</f>
        <v>0</v>
      </c>
      <c r="T18" s="71">
        <f>'Bumblebee data entry'!U22*('Bumblebee data entry'!U22-1)</f>
        <v>0</v>
      </c>
      <c r="U18" s="71">
        <f>'Bumblebee data entry'!V22*('Bumblebee data entry'!V22-1)</f>
        <v>0</v>
      </c>
      <c r="V18" s="71">
        <f>'Bumblebee data entry'!W22*('Bumblebee data entry'!W22-1)</f>
        <v>0</v>
      </c>
      <c r="W18" s="71">
        <f>'Bumblebee data entry'!X22*('Bumblebee data entry'!X22-1)</f>
        <v>0</v>
      </c>
      <c r="X18" s="71">
        <f>'Bumblebee data entry'!Y22*('Bumblebee data entry'!Y22-1)</f>
        <v>0</v>
      </c>
      <c r="Y18" s="71">
        <f>'Bumblebee data entry'!Z22*('Bumblebee data entry'!Z22-1)</f>
        <v>0</v>
      </c>
      <c r="Z18" s="71">
        <f>'Bumblebee data entry'!AA22*('Bumblebee data entry'!AA22-1)</f>
        <v>0</v>
      </c>
      <c r="AA18" s="71">
        <f>'Bumblebee data entry'!AB22*('Bumblebee data entry'!AB22-1)</f>
        <v>0</v>
      </c>
      <c r="AB18" s="71">
        <f>'Bumblebee data entry'!AC22*('Bumblebee data entry'!AC22-1)</f>
        <v>0</v>
      </c>
      <c r="AC18" s="71">
        <f>'Bumblebee data entry'!AD22*('Bumblebee data entry'!AD22-1)</f>
        <v>0</v>
      </c>
      <c r="AD18" s="71">
        <f>'Bumblebee data entry'!AE22*('Bumblebee data entry'!AE22-1)</f>
        <v>0</v>
      </c>
      <c r="AE18" s="71">
        <f>'Bumblebee data entry'!AF22*('Bumblebee data entry'!AF22-1)</f>
        <v>0</v>
      </c>
      <c r="AF18" s="71">
        <f>'Bumblebee data entry'!AG22*('Bumblebee data entry'!AG22-1)</f>
        <v>0</v>
      </c>
      <c r="AG18" s="71">
        <f>'Bumblebee data entry'!AH22*('Bumblebee data entry'!AH22-1)</f>
        <v>0</v>
      </c>
      <c r="AH18" s="71">
        <f>'Bumblebee data entry'!AI22*('Bumblebee data entry'!AI22-1)</f>
        <v>0</v>
      </c>
      <c r="AI18" s="71">
        <f>'Bumblebee data entry'!AJ22*('Bumblebee data entry'!AJ22-1)</f>
        <v>0</v>
      </c>
      <c r="AJ18" s="71">
        <f>'Bumblebee data entry'!AK22*('Bumblebee data entry'!AK22-1)</f>
        <v>0</v>
      </c>
      <c r="AK18" s="71">
        <f>'Bumblebee data entry'!AL22*('Bumblebee data entry'!AL22-1)</f>
        <v>0</v>
      </c>
      <c r="AL18" s="71">
        <f>'Bumblebee data entry'!AM22*('Bumblebee data entry'!AM22-1)</f>
        <v>0</v>
      </c>
      <c r="AM18" s="71">
        <f>'Bumblebee data entry'!AN22*('Bumblebee data entry'!AN22-1)</f>
        <v>0</v>
      </c>
      <c r="AN18" s="71">
        <f>'Bumblebee data entry'!AO22*('Bumblebee data entry'!AO22-1)</f>
        <v>0</v>
      </c>
      <c r="AO18" s="71">
        <f>'Bumblebee data entry'!AP22*('Bumblebee data entry'!AP22-1)</f>
        <v>0</v>
      </c>
      <c r="AP18" s="71">
        <f>'Bumblebee data entry'!AQ22*('Bumblebee data entry'!AQ22-1)</f>
        <v>0</v>
      </c>
      <c r="AQ18" s="71">
        <f>'Bumblebee data entry'!AR22*('Bumblebee data entry'!AR22-1)</f>
        <v>0</v>
      </c>
      <c r="AR18" s="71">
        <f>'Bumblebee data entry'!AS22*('Bumblebee data entry'!AS22-1)</f>
        <v>0</v>
      </c>
      <c r="AS18" s="71">
        <f>'Bumblebee data entry'!AT22*('Bumblebee data entry'!AT22-1)</f>
        <v>0</v>
      </c>
      <c r="AT18" s="71">
        <f>'Bumblebee data entry'!AU22*('Bumblebee data entry'!AU22-1)</f>
        <v>0</v>
      </c>
      <c r="AU18" s="71">
        <f>'Bumblebee data entry'!AV22*('Bumblebee data entry'!AV22-1)</f>
        <v>0</v>
      </c>
      <c r="AV18" s="71">
        <f>'Bumblebee data entry'!AW22*('Bumblebee data entry'!AW22-1)</f>
        <v>0</v>
      </c>
      <c r="AW18" s="71">
        <f>'Bumblebee data entry'!AX22*('Bumblebee data entry'!AX22-1)</f>
        <v>0</v>
      </c>
      <c r="AX18" s="71">
        <f>'Bumblebee data entry'!AY22*('Bumblebee data entry'!AY22-1)</f>
        <v>0</v>
      </c>
      <c r="AY18" s="71">
        <f>'Bumblebee data entry'!AZ22*('Bumblebee data entry'!AZ22-1)</f>
        <v>0</v>
      </c>
      <c r="AZ18" s="71">
        <f>'Bumblebee data entry'!BA22*('Bumblebee data entry'!BA22-1)</f>
        <v>0</v>
      </c>
      <c r="BA18" s="71">
        <f>'Bumblebee data entry'!BB22*('Bumblebee data entry'!BB22-1)</f>
        <v>0</v>
      </c>
      <c r="BB18" s="71">
        <f>'Bumblebee data entry'!BC22*('Bumblebee data entry'!BC22-1)</f>
        <v>0</v>
      </c>
      <c r="BC18" s="71">
        <f>'Bumblebee data entry'!BD22*('Bumblebee data entry'!BD22-1)</f>
        <v>0</v>
      </c>
      <c r="BD18" s="71">
        <f>'Bumblebee data entry'!BE22*('Bumblebee data entry'!BE22-1)</f>
        <v>0</v>
      </c>
      <c r="BE18" s="71">
        <f>'Bumblebee data entry'!BF22*('Bumblebee data entry'!BF22-1)</f>
        <v>0</v>
      </c>
      <c r="BF18" s="71">
        <f>'Bumblebee data entry'!BG22*('Bumblebee data entry'!BG22-1)</f>
        <v>0</v>
      </c>
      <c r="BG18" s="71">
        <f>'Bumblebee data entry'!BH22*('Bumblebee data entry'!BH22-1)</f>
        <v>0</v>
      </c>
      <c r="BH18" s="71">
        <f>'Bumblebee data entry'!BI22*('Bumblebee data entry'!BI22-1)</f>
        <v>0</v>
      </c>
      <c r="BI18" s="71">
        <f>'Bumblebee data entry'!BJ22*('Bumblebee data entry'!BJ22-1)</f>
        <v>0</v>
      </c>
      <c r="BJ18" s="71">
        <f>'Bumblebee data entry'!BK22*('Bumblebee data entry'!BK22-1)</f>
        <v>0</v>
      </c>
      <c r="BK18" s="71">
        <f>'Bumblebee data entry'!BL22*('Bumblebee data entry'!BL22-1)</f>
        <v>0</v>
      </c>
      <c r="BL18" s="71">
        <f>'Bumblebee data entry'!BM22*('Bumblebee data entry'!BM22-1)</f>
        <v>0</v>
      </c>
      <c r="BM18" s="71">
        <f>'Bumblebee data entry'!BN22*('Bumblebee data entry'!BN22-1)</f>
        <v>0</v>
      </c>
      <c r="BN18" s="71">
        <f>'Bumblebee data entry'!BO22*('Bumblebee data entry'!BO22-1)</f>
        <v>0</v>
      </c>
      <c r="BO18" s="71">
        <f>'Bumblebee data entry'!BP22*('Bumblebee data entry'!BP22-1)</f>
        <v>0</v>
      </c>
      <c r="BP18" s="71">
        <f>'Bumblebee data entry'!BQ22*('Bumblebee data entry'!BQ22-1)</f>
        <v>0</v>
      </c>
      <c r="BQ18" s="71">
        <f>'Bumblebee data entry'!BR22*('Bumblebee data entry'!BR22-1)</f>
        <v>0</v>
      </c>
      <c r="BR18" s="71">
        <f>'Bumblebee data entry'!BS22*('Bumblebee data entry'!BS22-1)</f>
        <v>0</v>
      </c>
      <c r="BS18" s="71">
        <f>'Bumblebee data entry'!BT22*('Bumblebee data entry'!BT22-1)</f>
        <v>0</v>
      </c>
      <c r="BT18" s="71">
        <f>'Bumblebee data entry'!BU22*('Bumblebee data entry'!BU22-1)</f>
        <v>0</v>
      </c>
      <c r="BU18" s="71">
        <f>'Bumblebee data entry'!BV22*('Bumblebee data entry'!BV22-1)</f>
        <v>0</v>
      </c>
      <c r="BV18" s="71">
        <f>'Bumblebee data entry'!BW22*('Bumblebee data entry'!BW22-1)</f>
        <v>0</v>
      </c>
      <c r="BW18" s="71">
        <f>'Bumblebee data entry'!BX22*('Bumblebee data entry'!BX22-1)</f>
        <v>0</v>
      </c>
      <c r="BX18" s="71">
        <f>'Bumblebee data entry'!BY22*('Bumblebee data entry'!BY22-1)</f>
        <v>0</v>
      </c>
      <c r="BY18" s="71">
        <f>'Bumblebee data entry'!BZ22*('Bumblebee data entry'!BZ22-1)</f>
        <v>0</v>
      </c>
      <c r="BZ18" s="71">
        <f>'Bumblebee data entry'!CA22*('Bumblebee data entry'!CA22-1)</f>
        <v>0</v>
      </c>
      <c r="CA18" s="71">
        <f>'Bumblebee data entry'!CB22*('Bumblebee data entry'!CB22-1)</f>
        <v>0</v>
      </c>
      <c r="CB18" s="71">
        <f>'Bumblebee data entry'!CC22*('Bumblebee data entry'!CC22-1)</f>
        <v>0</v>
      </c>
      <c r="CC18" s="71">
        <f>'Bumblebee data entry'!CD22*('Bumblebee data entry'!CD22-1)</f>
        <v>0</v>
      </c>
      <c r="CD18" s="71">
        <f>'Bumblebee data entry'!CE22*('Bumblebee data entry'!CE22-1)</f>
        <v>0</v>
      </c>
      <c r="CE18" s="71">
        <f>'Bumblebee data entry'!CF22*('Bumblebee data entry'!CF22-1)</f>
        <v>0</v>
      </c>
      <c r="CF18" s="71">
        <f>'Bumblebee data entry'!CG22*('Bumblebee data entry'!CG22-1)</f>
        <v>0</v>
      </c>
      <c r="CG18" s="71">
        <f>'Bumblebee data entry'!CH22*('Bumblebee data entry'!CH22-1)</f>
        <v>0</v>
      </c>
      <c r="CH18" s="71">
        <f>'Bumblebee data entry'!CI22*('Bumblebee data entry'!CI22-1)</f>
        <v>0</v>
      </c>
      <c r="CI18" s="71">
        <f>'Bumblebee data entry'!CJ22*('Bumblebee data entry'!CJ22-1)</f>
        <v>0</v>
      </c>
      <c r="CJ18" s="71">
        <f>'Bumblebee data entry'!CK22*('Bumblebee data entry'!CK22-1)</f>
        <v>0</v>
      </c>
      <c r="CK18" s="71">
        <f>'Bumblebee data entry'!CL22*('Bumblebee data entry'!CL22-1)</f>
        <v>0</v>
      </c>
      <c r="CL18" s="71">
        <f>'Bumblebee data entry'!CM22*('Bumblebee data entry'!CM22-1)</f>
        <v>0</v>
      </c>
      <c r="CM18" s="71">
        <f>'Bumblebee data entry'!CN22*('Bumblebee data entry'!CN22-1)</f>
        <v>0</v>
      </c>
      <c r="CN18" s="71">
        <f>'Bumblebee data entry'!CO22*('Bumblebee data entry'!CO22-1)</f>
        <v>0</v>
      </c>
      <c r="CO18" s="71">
        <f>'Bumblebee data entry'!CP22*('Bumblebee data entry'!CP22-1)</f>
        <v>0</v>
      </c>
      <c r="CP18" s="71">
        <f>'Bumblebee data entry'!CQ22*('Bumblebee data entry'!CQ22-1)</f>
        <v>0</v>
      </c>
      <c r="CQ18" s="71">
        <f>'Bumblebee data entry'!CR22*('Bumblebee data entry'!CR22-1)</f>
        <v>0</v>
      </c>
      <c r="CR18" s="71">
        <f>'Bumblebee data entry'!CS22*('Bumblebee data entry'!CS22-1)</f>
        <v>0</v>
      </c>
      <c r="CS18" s="71">
        <f>'Bumblebee data entry'!CT22*('Bumblebee data entry'!CT22-1)</f>
        <v>0</v>
      </c>
      <c r="CT18" s="71">
        <f>'Bumblebee data entry'!CU22*('Bumblebee data entry'!CU22-1)</f>
        <v>0</v>
      </c>
      <c r="CU18" s="71">
        <f>'Bumblebee data entry'!CV22*('Bumblebee data entry'!CV22-1)</f>
        <v>0</v>
      </c>
      <c r="CV18" s="71">
        <f>'Bumblebee data entry'!CW22*('Bumblebee data entry'!CW22-1)</f>
        <v>0</v>
      </c>
      <c r="CW18" s="71">
        <f>'Bumblebee data entry'!CX22*('Bumblebee data entry'!CX22-1)</f>
        <v>0</v>
      </c>
      <c r="CX18" s="71">
        <f>'Bumblebee data entry'!CY22*('Bumblebee data entry'!CY22-1)</f>
        <v>0</v>
      </c>
      <c r="CY18" s="71">
        <f>'Bumblebee data entry'!CZ22*('Bumblebee data entry'!CZ22-1)</f>
        <v>0</v>
      </c>
      <c r="CZ18" s="71">
        <f>'Bumblebee data entry'!DA22*('Bumblebee data entry'!DA22-1)</f>
        <v>0</v>
      </c>
      <c r="DA18" s="71">
        <f>'Bumblebee data entry'!DB22*('Bumblebee data entry'!DB22-1)</f>
        <v>0</v>
      </c>
      <c r="DB18" s="71">
        <f>'Bumblebee data entry'!DC22*('Bumblebee data entry'!DC22-1)</f>
        <v>0</v>
      </c>
      <c r="DC18" s="71">
        <f>'Bumblebee data entry'!DD22*('Bumblebee data entry'!DD22-1)</f>
        <v>0</v>
      </c>
      <c r="DD18" s="71">
        <f>'Bumblebee data entry'!DE22*('Bumblebee data entry'!DE22-1)</f>
        <v>0</v>
      </c>
      <c r="DE18" s="71">
        <f>'Bumblebee data entry'!DF22*('Bumblebee data entry'!DF22-1)</f>
        <v>0</v>
      </c>
      <c r="DF18" s="71">
        <f>'Bumblebee data entry'!DG22*('Bumblebee data entry'!DG22-1)</f>
        <v>0</v>
      </c>
      <c r="DG18" s="71">
        <f>'Bumblebee data entry'!DH22*('Bumblebee data entry'!DH22-1)</f>
        <v>0</v>
      </c>
      <c r="DH18" s="71">
        <f>'Bumblebee data entry'!DI22*('Bumblebee data entry'!DI22-1)</f>
        <v>0</v>
      </c>
      <c r="DI18" s="71">
        <f>'Bumblebee data entry'!DJ22*('Bumblebee data entry'!DJ22-1)</f>
        <v>0</v>
      </c>
      <c r="DJ18" s="71">
        <f>'Bumblebee data entry'!DK22*('Bumblebee data entry'!DK22-1)</f>
        <v>0</v>
      </c>
      <c r="DK18" s="71">
        <f>'Bumblebee data entry'!DL22*('Bumblebee data entry'!DL22-1)</f>
        <v>0</v>
      </c>
      <c r="DL18" s="71">
        <f>'Bumblebee data entry'!DM22*('Bumblebee data entry'!DM22-1)</f>
        <v>0</v>
      </c>
      <c r="DM18" s="71">
        <f>'Bumblebee data entry'!DN22*('Bumblebee data entry'!DN22-1)</f>
        <v>0</v>
      </c>
      <c r="DN18" s="71">
        <f>'Bumblebee data entry'!DO22*('Bumblebee data entry'!DO22-1)</f>
        <v>0</v>
      </c>
      <c r="DO18" s="71">
        <f>'Bumblebee data entry'!DP22*('Bumblebee data entry'!DP22-1)</f>
        <v>0</v>
      </c>
      <c r="DP18" s="71">
        <f>'Bumblebee data entry'!DQ22*('Bumblebee data entry'!DQ22-1)</f>
        <v>0</v>
      </c>
      <c r="DQ18" s="71">
        <f>'Bumblebee data entry'!DR22*('Bumblebee data entry'!DR22-1)</f>
        <v>0</v>
      </c>
      <c r="DR18" s="71">
        <f>'Bumblebee data entry'!DS22*('Bumblebee data entry'!DS22-1)</f>
        <v>0</v>
      </c>
      <c r="DS18" s="71">
        <f>'Bumblebee data entry'!DT22*('Bumblebee data entry'!DT22-1)</f>
        <v>0</v>
      </c>
      <c r="DT18" s="71">
        <f>'Bumblebee data entry'!DU22*('Bumblebee data entry'!DU22-1)</f>
        <v>0</v>
      </c>
      <c r="DU18" s="71">
        <f>'Bumblebee data entry'!DV22*('Bumblebee data entry'!DV22-1)</f>
        <v>0</v>
      </c>
      <c r="DV18" s="71">
        <f>'Bumblebee data entry'!DW22*('Bumblebee data entry'!DW22-1)</f>
        <v>0</v>
      </c>
      <c r="DW18" s="71">
        <f>'Bumblebee data entry'!DX22*('Bumblebee data entry'!DX22-1)</f>
        <v>0</v>
      </c>
      <c r="DX18" s="71">
        <f>'Bumblebee data entry'!DY22*('Bumblebee data entry'!DY22-1)</f>
        <v>0</v>
      </c>
      <c r="DY18" s="71">
        <f>'Bumblebee data entry'!DZ22*('Bumblebee data entry'!DZ22-1)</f>
        <v>0</v>
      </c>
      <c r="DZ18" s="71">
        <f>'Bumblebee data entry'!EA22*('Bumblebee data entry'!EA22-1)</f>
        <v>0</v>
      </c>
      <c r="EA18" s="71">
        <f>'Bumblebee data entry'!EB22*('Bumblebee data entry'!EB22-1)</f>
        <v>0</v>
      </c>
      <c r="EB18" s="71">
        <f>'Bumblebee data entry'!EC22*('Bumblebee data entry'!EC22-1)</f>
        <v>0</v>
      </c>
      <c r="EC18" s="71">
        <f>'Bumblebee data entry'!ED22*('Bumblebee data entry'!ED22-1)</f>
        <v>0</v>
      </c>
      <c r="ED18" s="71">
        <f>'Bumblebee data entry'!EE22*('Bumblebee data entry'!EE22-1)</f>
        <v>0</v>
      </c>
    </row>
    <row r="19" spans="1:134" x14ac:dyDescent="0.25">
      <c r="A19">
        <f>'Bumblebee data entry'!B23</f>
        <v>0</v>
      </c>
      <c r="B19" s="71">
        <f>'Bumblebee data entry'!C23*('Bumblebee data entry'!C23-1)</f>
        <v>0</v>
      </c>
      <c r="C19" s="71">
        <f>'Bumblebee data entry'!D23*('Bumblebee data entry'!D23-1)</f>
        <v>0</v>
      </c>
      <c r="D19" s="71">
        <f>'Bumblebee data entry'!E23*('Bumblebee data entry'!E23-1)</f>
        <v>0</v>
      </c>
      <c r="E19" s="71">
        <f>'Bumblebee data entry'!F23*('Bumblebee data entry'!F23-1)</f>
        <v>0</v>
      </c>
      <c r="F19" s="71">
        <f>'Bumblebee data entry'!G23*('Bumblebee data entry'!G23-1)</f>
        <v>0</v>
      </c>
      <c r="G19" s="71">
        <f>'Bumblebee data entry'!H23*('Bumblebee data entry'!H23-1)</f>
        <v>0</v>
      </c>
      <c r="H19" s="71">
        <f>'Bumblebee data entry'!I23*('Bumblebee data entry'!I23-1)</f>
        <v>0</v>
      </c>
      <c r="I19" s="71">
        <f>'Bumblebee data entry'!J23*('Bumblebee data entry'!J23-1)</f>
        <v>0</v>
      </c>
      <c r="J19" s="71">
        <f>'Bumblebee data entry'!K23*('Bumblebee data entry'!K23-1)</f>
        <v>0</v>
      </c>
      <c r="K19" s="71">
        <f>'Bumblebee data entry'!L23*('Bumblebee data entry'!L23-1)</f>
        <v>0</v>
      </c>
      <c r="L19" s="71">
        <f>'Bumblebee data entry'!M23*('Bumblebee data entry'!M23-1)</f>
        <v>0</v>
      </c>
      <c r="M19" s="71">
        <f>'Bumblebee data entry'!N23*('Bumblebee data entry'!N23-1)</f>
        <v>0</v>
      </c>
      <c r="N19" s="71">
        <f>'Bumblebee data entry'!O23*('Bumblebee data entry'!O23-1)</f>
        <v>0</v>
      </c>
      <c r="O19" s="71">
        <f>'Bumblebee data entry'!P23*('Bumblebee data entry'!P23-1)</f>
        <v>0</v>
      </c>
      <c r="P19" s="71">
        <f>'Bumblebee data entry'!Q23*('Bumblebee data entry'!Q23-1)</f>
        <v>0</v>
      </c>
      <c r="Q19" s="71">
        <f>'Bumblebee data entry'!R23*('Bumblebee data entry'!R23-1)</f>
        <v>0</v>
      </c>
      <c r="R19" s="71">
        <f>'Bumblebee data entry'!S23*('Bumblebee data entry'!S23-1)</f>
        <v>0</v>
      </c>
      <c r="S19" s="71">
        <f>'Bumblebee data entry'!T23*('Bumblebee data entry'!T23-1)</f>
        <v>0</v>
      </c>
      <c r="T19" s="71">
        <f>'Bumblebee data entry'!U23*('Bumblebee data entry'!U23-1)</f>
        <v>0</v>
      </c>
      <c r="U19" s="71">
        <f>'Bumblebee data entry'!V23*('Bumblebee data entry'!V23-1)</f>
        <v>0</v>
      </c>
      <c r="V19" s="71">
        <f>'Bumblebee data entry'!W23*('Bumblebee data entry'!W23-1)</f>
        <v>0</v>
      </c>
      <c r="W19" s="71">
        <f>'Bumblebee data entry'!X23*('Bumblebee data entry'!X23-1)</f>
        <v>0</v>
      </c>
      <c r="X19" s="71">
        <f>'Bumblebee data entry'!Y23*('Bumblebee data entry'!Y23-1)</f>
        <v>0</v>
      </c>
      <c r="Y19" s="71">
        <f>'Bumblebee data entry'!Z23*('Bumblebee data entry'!Z23-1)</f>
        <v>0</v>
      </c>
      <c r="Z19" s="71">
        <f>'Bumblebee data entry'!AA23*('Bumblebee data entry'!AA23-1)</f>
        <v>0</v>
      </c>
      <c r="AA19" s="71">
        <f>'Bumblebee data entry'!AB23*('Bumblebee data entry'!AB23-1)</f>
        <v>0</v>
      </c>
      <c r="AB19" s="71">
        <f>'Bumblebee data entry'!AC23*('Bumblebee data entry'!AC23-1)</f>
        <v>0</v>
      </c>
      <c r="AC19" s="71">
        <f>'Bumblebee data entry'!AD23*('Bumblebee data entry'!AD23-1)</f>
        <v>0</v>
      </c>
      <c r="AD19" s="71">
        <f>'Bumblebee data entry'!AE23*('Bumblebee data entry'!AE23-1)</f>
        <v>0</v>
      </c>
      <c r="AE19" s="71">
        <f>'Bumblebee data entry'!AF23*('Bumblebee data entry'!AF23-1)</f>
        <v>0</v>
      </c>
      <c r="AF19" s="71">
        <f>'Bumblebee data entry'!AG23*('Bumblebee data entry'!AG23-1)</f>
        <v>0</v>
      </c>
      <c r="AG19" s="71">
        <f>'Bumblebee data entry'!AH23*('Bumblebee data entry'!AH23-1)</f>
        <v>0</v>
      </c>
      <c r="AH19" s="71">
        <f>'Bumblebee data entry'!AI23*('Bumblebee data entry'!AI23-1)</f>
        <v>0</v>
      </c>
      <c r="AI19" s="71">
        <f>'Bumblebee data entry'!AJ23*('Bumblebee data entry'!AJ23-1)</f>
        <v>0</v>
      </c>
      <c r="AJ19" s="71">
        <f>'Bumblebee data entry'!AK23*('Bumblebee data entry'!AK23-1)</f>
        <v>0</v>
      </c>
      <c r="AK19" s="71">
        <f>'Bumblebee data entry'!AL23*('Bumblebee data entry'!AL23-1)</f>
        <v>0</v>
      </c>
      <c r="AL19" s="71">
        <f>'Bumblebee data entry'!AM23*('Bumblebee data entry'!AM23-1)</f>
        <v>0</v>
      </c>
      <c r="AM19" s="71">
        <f>'Bumblebee data entry'!AN23*('Bumblebee data entry'!AN23-1)</f>
        <v>0</v>
      </c>
      <c r="AN19" s="71">
        <f>'Bumblebee data entry'!AO23*('Bumblebee data entry'!AO23-1)</f>
        <v>0</v>
      </c>
      <c r="AO19" s="71">
        <f>'Bumblebee data entry'!AP23*('Bumblebee data entry'!AP23-1)</f>
        <v>0</v>
      </c>
      <c r="AP19" s="71">
        <f>'Bumblebee data entry'!AQ23*('Bumblebee data entry'!AQ23-1)</f>
        <v>0</v>
      </c>
      <c r="AQ19" s="71">
        <f>'Bumblebee data entry'!AR23*('Bumblebee data entry'!AR23-1)</f>
        <v>0</v>
      </c>
      <c r="AR19" s="71">
        <f>'Bumblebee data entry'!AS23*('Bumblebee data entry'!AS23-1)</f>
        <v>0</v>
      </c>
      <c r="AS19" s="71">
        <f>'Bumblebee data entry'!AT23*('Bumblebee data entry'!AT23-1)</f>
        <v>0</v>
      </c>
      <c r="AT19" s="71">
        <f>'Bumblebee data entry'!AU23*('Bumblebee data entry'!AU23-1)</f>
        <v>0</v>
      </c>
      <c r="AU19" s="71">
        <f>'Bumblebee data entry'!AV23*('Bumblebee data entry'!AV23-1)</f>
        <v>0</v>
      </c>
      <c r="AV19" s="71">
        <f>'Bumblebee data entry'!AW23*('Bumblebee data entry'!AW23-1)</f>
        <v>0</v>
      </c>
      <c r="AW19" s="71">
        <f>'Bumblebee data entry'!AX23*('Bumblebee data entry'!AX23-1)</f>
        <v>0</v>
      </c>
      <c r="AX19" s="71">
        <f>'Bumblebee data entry'!AY23*('Bumblebee data entry'!AY23-1)</f>
        <v>0</v>
      </c>
      <c r="AY19" s="71">
        <f>'Bumblebee data entry'!AZ23*('Bumblebee data entry'!AZ23-1)</f>
        <v>0</v>
      </c>
      <c r="AZ19" s="71">
        <f>'Bumblebee data entry'!BA23*('Bumblebee data entry'!BA23-1)</f>
        <v>0</v>
      </c>
      <c r="BA19" s="71">
        <f>'Bumblebee data entry'!BB23*('Bumblebee data entry'!BB23-1)</f>
        <v>0</v>
      </c>
      <c r="BB19" s="71">
        <f>'Bumblebee data entry'!BC23*('Bumblebee data entry'!BC23-1)</f>
        <v>0</v>
      </c>
      <c r="BC19" s="71">
        <f>'Bumblebee data entry'!BD23*('Bumblebee data entry'!BD23-1)</f>
        <v>0</v>
      </c>
      <c r="BD19" s="71">
        <f>'Bumblebee data entry'!BE23*('Bumblebee data entry'!BE23-1)</f>
        <v>0</v>
      </c>
      <c r="BE19" s="71">
        <f>'Bumblebee data entry'!BF23*('Bumblebee data entry'!BF23-1)</f>
        <v>0</v>
      </c>
      <c r="BF19" s="71">
        <f>'Bumblebee data entry'!BG23*('Bumblebee data entry'!BG23-1)</f>
        <v>0</v>
      </c>
      <c r="BG19" s="71">
        <f>'Bumblebee data entry'!BH23*('Bumblebee data entry'!BH23-1)</f>
        <v>0</v>
      </c>
      <c r="BH19" s="71">
        <f>'Bumblebee data entry'!BI23*('Bumblebee data entry'!BI23-1)</f>
        <v>0</v>
      </c>
      <c r="BI19" s="71">
        <f>'Bumblebee data entry'!BJ23*('Bumblebee data entry'!BJ23-1)</f>
        <v>0</v>
      </c>
      <c r="BJ19" s="71">
        <f>'Bumblebee data entry'!BK23*('Bumblebee data entry'!BK23-1)</f>
        <v>0</v>
      </c>
      <c r="BK19" s="71">
        <f>'Bumblebee data entry'!BL23*('Bumblebee data entry'!BL23-1)</f>
        <v>0</v>
      </c>
      <c r="BL19" s="71">
        <f>'Bumblebee data entry'!BM23*('Bumblebee data entry'!BM23-1)</f>
        <v>0</v>
      </c>
      <c r="BM19" s="71">
        <f>'Bumblebee data entry'!BN23*('Bumblebee data entry'!BN23-1)</f>
        <v>0</v>
      </c>
      <c r="BN19" s="71">
        <f>'Bumblebee data entry'!BO23*('Bumblebee data entry'!BO23-1)</f>
        <v>0</v>
      </c>
      <c r="BO19" s="71">
        <f>'Bumblebee data entry'!BP23*('Bumblebee data entry'!BP23-1)</f>
        <v>0</v>
      </c>
      <c r="BP19" s="71">
        <f>'Bumblebee data entry'!BQ23*('Bumblebee data entry'!BQ23-1)</f>
        <v>0</v>
      </c>
      <c r="BQ19" s="71">
        <f>'Bumblebee data entry'!BR23*('Bumblebee data entry'!BR23-1)</f>
        <v>0</v>
      </c>
      <c r="BR19" s="71">
        <f>'Bumblebee data entry'!BS23*('Bumblebee data entry'!BS23-1)</f>
        <v>0</v>
      </c>
      <c r="BS19" s="71">
        <f>'Bumblebee data entry'!BT23*('Bumblebee data entry'!BT23-1)</f>
        <v>0</v>
      </c>
      <c r="BT19" s="71">
        <f>'Bumblebee data entry'!BU23*('Bumblebee data entry'!BU23-1)</f>
        <v>0</v>
      </c>
      <c r="BU19" s="71">
        <f>'Bumblebee data entry'!BV23*('Bumblebee data entry'!BV23-1)</f>
        <v>0</v>
      </c>
      <c r="BV19" s="71">
        <f>'Bumblebee data entry'!BW23*('Bumblebee data entry'!BW23-1)</f>
        <v>0</v>
      </c>
      <c r="BW19" s="71">
        <f>'Bumblebee data entry'!BX23*('Bumblebee data entry'!BX23-1)</f>
        <v>0</v>
      </c>
      <c r="BX19" s="71">
        <f>'Bumblebee data entry'!BY23*('Bumblebee data entry'!BY23-1)</f>
        <v>0</v>
      </c>
      <c r="BY19" s="71">
        <f>'Bumblebee data entry'!BZ23*('Bumblebee data entry'!BZ23-1)</f>
        <v>0</v>
      </c>
      <c r="BZ19" s="71">
        <f>'Bumblebee data entry'!CA23*('Bumblebee data entry'!CA23-1)</f>
        <v>0</v>
      </c>
      <c r="CA19" s="71">
        <f>'Bumblebee data entry'!CB23*('Bumblebee data entry'!CB23-1)</f>
        <v>0</v>
      </c>
      <c r="CB19" s="71">
        <f>'Bumblebee data entry'!CC23*('Bumblebee data entry'!CC23-1)</f>
        <v>0</v>
      </c>
      <c r="CC19" s="71">
        <f>'Bumblebee data entry'!CD23*('Bumblebee data entry'!CD23-1)</f>
        <v>0</v>
      </c>
      <c r="CD19" s="71">
        <f>'Bumblebee data entry'!CE23*('Bumblebee data entry'!CE23-1)</f>
        <v>0</v>
      </c>
      <c r="CE19" s="71">
        <f>'Bumblebee data entry'!CF23*('Bumblebee data entry'!CF23-1)</f>
        <v>0</v>
      </c>
      <c r="CF19" s="71">
        <f>'Bumblebee data entry'!CG23*('Bumblebee data entry'!CG23-1)</f>
        <v>0</v>
      </c>
      <c r="CG19" s="71">
        <f>'Bumblebee data entry'!CH23*('Bumblebee data entry'!CH23-1)</f>
        <v>0</v>
      </c>
      <c r="CH19" s="71">
        <f>'Bumblebee data entry'!CI23*('Bumblebee data entry'!CI23-1)</f>
        <v>0</v>
      </c>
      <c r="CI19" s="71">
        <f>'Bumblebee data entry'!CJ23*('Bumblebee data entry'!CJ23-1)</f>
        <v>0</v>
      </c>
      <c r="CJ19" s="71">
        <f>'Bumblebee data entry'!CK23*('Bumblebee data entry'!CK23-1)</f>
        <v>0</v>
      </c>
      <c r="CK19" s="71">
        <f>'Bumblebee data entry'!CL23*('Bumblebee data entry'!CL23-1)</f>
        <v>0</v>
      </c>
      <c r="CL19" s="71">
        <f>'Bumblebee data entry'!CM23*('Bumblebee data entry'!CM23-1)</f>
        <v>0</v>
      </c>
      <c r="CM19" s="71">
        <f>'Bumblebee data entry'!CN23*('Bumblebee data entry'!CN23-1)</f>
        <v>0</v>
      </c>
      <c r="CN19" s="71">
        <f>'Bumblebee data entry'!CO23*('Bumblebee data entry'!CO23-1)</f>
        <v>0</v>
      </c>
      <c r="CO19" s="71">
        <f>'Bumblebee data entry'!CP23*('Bumblebee data entry'!CP23-1)</f>
        <v>0</v>
      </c>
      <c r="CP19" s="71">
        <f>'Bumblebee data entry'!CQ23*('Bumblebee data entry'!CQ23-1)</f>
        <v>0</v>
      </c>
      <c r="CQ19" s="71">
        <f>'Bumblebee data entry'!CR23*('Bumblebee data entry'!CR23-1)</f>
        <v>0</v>
      </c>
      <c r="CR19" s="71">
        <f>'Bumblebee data entry'!CS23*('Bumblebee data entry'!CS23-1)</f>
        <v>0</v>
      </c>
      <c r="CS19" s="71">
        <f>'Bumblebee data entry'!CT23*('Bumblebee data entry'!CT23-1)</f>
        <v>0</v>
      </c>
      <c r="CT19" s="71">
        <f>'Bumblebee data entry'!CU23*('Bumblebee data entry'!CU23-1)</f>
        <v>0</v>
      </c>
      <c r="CU19" s="71">
        <f>'Bumblebee data entry'!CV23*('Bumblebee data entry'!CV23-1)</f>
        <v>0</v>
      </c>
      <c r="CV19" s="71">
        <f>'Bumblebee data entry'!CW23*('Bumblebee data entry'!CW23-1)</f>
        <v>0</v>
      </c>
      <c r="CW19" s="71">
        <f>'Bumblebee data entry'!CX23*('Bumblebee data entry'!CX23-1)</f>
        <v>0</v>
      </c>
      <c r="CX19" s="71">
        <f>'Bumblebee data entry'!CY23*('Bumblebee data entry'!CY23-1)</f>
        <v>0</v>
      </c>
      <c r="CY19" s="71">
        <f>'Bumblebee data entry'!CZ23*('Bumblebee data entry'!CZ23-1)</f>
        <v>0</v>
      </c>
      <c r="CZ19" s="71">
        <f>'Bumblebee data entry'!DA23*('Bumblebee data entry'!DA23-1)</f>
        <v>0</v>
      </c>
      <c r="DA19" s="71">
        <f>'Bumblebee data entry'!DB23*('Bumblebee data entry'!DB23-1)</f>
        <v>0</v>
      </c>
      <c r="DB19" s="71">
        <f>'Bumblebee data entry'!DC23*('Bumblebee data entry'!DC23-1)</f>
        <v>0</v>
      </c>
      <c r="DC19" s="71">
        <f>'Bumblebee data entry'!DD23*('Bumblebee data entry'!DD23-1)</f>
        <v>0</v>
      </c>
      <c r="DD19" s="71">
        <f>'Bumblebee data entry'!DE23*('Bumblebee data entry'!DE23-1)</f>
        <v>0</v>
      </c>
      <c r="DE19" s="71">
        <f>'Bumblebee data entry'!DF23*('Bumblebee data entry'!DF23-1)</f>
        <v>0</v>
      </c>
      <c r="DF19" s="71">
        <f>'Bumblebee data entry'!DG23*('Bumblebee data entry'!DG23-1)</f>
        <v>0</v>
      </c>
      <c r="DG19" s="71">
        <f>'Bumblebee data entry'!DH23*('Bumblebee data entry'!DH23-1)</f>
        <v>0</v>
      </c>
      <c r="DH19" s="71">
        <f>'Bumblebee data entry'!DI23*('Bumblebee data entry'!DI23-1)</f>
        <v>0</v>
      </c>
      <c r="DI19" s="71">
        <f>'Bumblebee data entry'!DJ23*('Bumblebee data entry'!DJ23-1)</f>
        <v>0</v>
      </c>
      <c r="DJ19" s="71">
        <f>'Bumblebee data entry'!DK23*('Bumblebee data entry'!DK23-1)</f>
        <v>0</v>
      </c>
      <c r="DK19" s="71">
        <f>'Bumblebee data entry'!DL23*('Bumblebee data entry'!DL23-1)</f>
        <v>0</v>
      </c>
      <c r="DL19" s="71">
        <f>'Bumblebee data entry'!DM23*('Bumblebee data entry'!DM23-1)</f>
        <v>0</v>
      </c>
      <c r="DM19" s="71">
        <f>'Bumblebee data entry'!DN23*('Bumblebee data entry'!DN23-1)</f>
        <v>0</v>
      </c>
      <c r="DN19" s="71">
        <f>'Bumblebee data entry'!DO23*('Bumblebee data entry'!DO23-1)</f>
        <v>0</v>
      </c>
      <c r="DO19" s="71">
        <f>'Bumblebee data entry'!DP23*('Bumblebee data entry'!DP23-1)</f>
        <v>0</v>
      </c>
      <c r="DP19" s="71">
        <f>'Bumblebee data entry'!DQ23*('Bumblebee data entry'!DQ23-1)</f>
        <v>0</v>
      </c>
      <c r="DQ19" s="71">
        <f>'Bumblebee data entry'!DR23*('Bumblebee data entry'!DR23-1)</f>
        <v>0</v>
      </c>
      <c r="DR19" s="71">
        <f>'Bumblebee data entry'!DS23*('Bumblebee data entry'!DS23-1)</f>
        <v>0</v>
      </c>
      <c r="DS19" s="71">
        <f>'Bumblebee data entry'!DT23*('Bumblebee data entry'!DT23-1)</f>
        <v>0</v>
      </c>
      <c r="DT19" s="71">
        <f>'Bumblebee data entry'!DU23*('Bumblebee data entry'!DU23-1)</f>
        <v>0</v>
      </c>
      <c r="DU19" s="71">
        <f>'Bumblebee data entry'!DV23*('Bumblebee data entry'!DV23-1)</f>
        <v>0</v>
      </c>
      <c r="DV19" s="71">
        <f>'Bumblebee data entry'!DW23*('Bumblebee data entry'!DW23-1)</f>
        <v>0</v>
      </c>
      <c r="DW19" s="71">
        <f>'Bumblebee data entry'!DX23*('Bumblebee data entry'!DX23-1)</f>
        <v>0</v>
      </c>
      <c r="DX19" s="71">
        <f>'Bumblebee data entry'!DY23*('Bumblebee data entry'!DY23-1)</f>
        <v>0</v>
      </c>
      <c r="DY19" s="71">
        <f>'Bumblebee data entry'!DZ23*('Bumblebee data entry'!DZ23-1)</f>
        <v>0</v>
      </c>
      <c r="DZ19" s="71">
        <f>'Bumblebee data entry'!EA23*('Bumblebee data entry'!EA23-1)</f>
        <v>0</v>
      </c>
      <c r="EA19" s="71">
        <f>'Bumblebee data entry'!EB23*('Bumblebee data entry'!EB23-1)</f>
        <v>0</v>
      </c>
      <c r="EB19" s="71">
        <f>'Bumblebee data entry'!EC23*('Bumblebee data entry'!EC23-1)</f>
        <v>0</v>
      </c>
      <c r="EC19" s="71">
        <f>'Bumblebee data entry'!ED23*('Bumblebee data entry'!ED23-1)</f>
        <v>0</v>
      </c>
      <c r="ED19" s="71">
        <f>'Bumblebee data entry'!EE23*('Bumblebee data entry'!EE23-1)</f>
        <v>0</v>
      </c>
    </row>
    <row r="20" spans="1:134" x14ac:dyDescent="0.25">
      <c r="A20">
        <f>'Bumblebee data entry'!B24</f>
        <v>0</v>
      </c>
      <c r="B20" s="71">
        <f>'Bumblebee data entry'!C24*('Bumblebee data entry'!C24-1)</f>
        <v>0</v>
      </c>
      <c r="C20" s="71">
        <f>'Bumblebee data entry'!D24*('Bumblebee data entry'!D24-1)</f>
        <v>0</v>
      </c>
      <c r="D20" s="71">
        <f>'Bumblebee data entry'!E24*('Bumblebee data entry'!E24-1)</f>
        <v>0</v>
      </c>
      <c r="E20" s="71">
        <f>'Bumblebee data entry'!F24*('Bumblebee data entry'!F24-1)</f>
        <v>0</v>
      </c>
      <c r="F20" s="71">
        <f>'Bumblebee data entry'!G24*('Bumblebee data entry'!G24-1)</f>
        <v>0</v>
      </c>
      <c r="G20" s="71">
        <f>'Bumblebee data entry'!H24*('Bumblebee data entry'!H24-1)</f>
        <v>0</v>
      </c>
      <c r="H20" s="71">
        <f>'Bumblebee data entry'!I24*('Bumblebee data entry'!I24-1)</f>
        <v>0</v>
      </c>
      <c r="I20" s="71">
        <f>'Bumblebee data entry'!J24*('Bumblebee data entry'!J24-1)</f>
        <v>0</v>
      </c>
      <c r="J20" s="71">
        <f>'Bumblebee data entry'!K24*('Bumblebee data entry'!K24-1)</f>
        <v>0</v>
      </c>
      <c r="K20" s="71">
        <f>'Bumblebee data entry'!L24*('Bumblebee data entry'!L24-1)</f>
        <v>0</v>
      </c>
      <c r="L20" s="71">
        <f>'Bumblebee data entry'!M24*('Bumblebee data entry'!M24-1)</f>
        <v>0</v>
      </c>
      <c r="M20" s="71">
        <f>'Bumblebee data entry'!N24*('Bumblebee data entry'!N24-1)</f>
        <v>0</v>
      </c>
      <c r="N20" s="71">
        <f>'Bumblebee data entry'!O24*('Bumblebee data entry'!O24-1)</f>
        <v>0</v>
      </c>
      <c r="O20" s="71">
        <f>'Bumblebee data entry'!P24*('Bumblebee data entry'!P24-1)</f>
        <v>0</v>
      </c>
      <c r="P20" s="71">
        <f>'Bumblebee data entry'!Q24*('Bumblebee data entry'!Q24-1)</f>
        <v>0</v>
      </c>
      <c r="Q20" s="71">
        <f>'Bumblebee data entry'!R24*('Bumblebee data entry'!R24-1)</f>
        <v>0</v>
      </c>
      <c r="R20" s="71">
        <f>'Bumblebee data entry'!S24*('Bumblebee data entry'!S24-1)</f>
        <v>0</v>
      </c>
      <c r="S20" s="71">
        <f>'Bumblebee data entry'!T24*('Bumblebee data entry'!T24-1)</f>
        <v>0</v>
      </c>
      <c r="T20" s="71">
        <f>'Bumblebee data entry'!U24*('Bumblebee data entry'!U24-1)</f>
        <v>0</v>
      </c>
      <c r="U20" s="71">
        <f>'Bumblebee data entry'!V24*('Bumblebee data entry'!V24-1)</f>
        <v>0</v>
      </c>
      <c r="V20" s="71">
        <f>'Bumblebee data entry'!W24*('Bumblebee data entry'!W24-1)</f>
        <v>0</v>
      </c>
      <c r="W20" s="71">
        <f>'Bumblebee data entry'!X24*('Bumblebee data entry'!X24-1)</f>
        <v>0</v>
      </c>
      <c r="X20" s="71">
        <f>'Bumblebee data entry'!Y24*('Bumblebee data entry'!Y24-1)</f>
        <v>0</v>
      </c>
      <c r="Y20" s="71">
        <f>'Bumblebee data entry'!Z24*('Bumblebee data entry'!Z24-1)</f>
        <v>0</v>
      </c>
      <c r="Z20" s="71">
        <f>'Bumblebee data entry'!AA24*('Bumblebee data entry'!AA24-1)</f>
        <v>0</v>
      </c>
      <c r="AA20" s="71">
        <f>'Bumblebee data entry'!AB24*('Bumblebee data entry'!AB24-1)</f>
        <v>0</v>
      </c>
      <c r="AB20" s="71">
        <f>'Bumblebee data entry'!AC24*('Bumblebee data entry'!AC24-1)</f>
        <v>0</v>
      </c>
      <c r="AC20" s="71">
        <f>'Bumblebee data entry'!AD24*('Bumblebee data entry'!AD24-1)</f>
        <v>0</v>
      </c>
      <c r="AD20" s="71">
        <f>'Bumblebee data entry'!AE24*('Bumblebee data entry'!AE24-1)</f>
        <v>0</v>
      </c>
      <c r="AE20" s="71">
        <f>'Bumblebee data entry'!AF24*('Bumblebee data entry'!AF24-1)</f>
        <v>0</v>
      </c>
      <c r="AF20" s="71">
        <f>'Bumblebee data entry'!AG24*('Bumblebee data entry'!AG24-1)</f>
        <v>0</v>
      </c>
      <c r="AG20" s="71">
        <f>'Bumblebee data entry'!AH24*('Bumblebee data entry'!AH24-1)</f>
        <v>0</v>
      </c>
      <c r="AH20" s="71">
        <f>'Bumblebee data entry'!AI24*('Bumblebee data entry'!AI24-1)</f>
        <v>0</v>
      </c>
      <c r="AI20" s="71">
        <f>'Bumblebee data entry'!AJ24*('Bumblebee data entry'!AJ24-1)</f>
        <v>0</v>
      </c>
      <c r="AJ20" s="71">
        <f>'Bumblebee data entry'!AK24*('Bumblebee data entry'!AK24-1)</f>
        <v>0</v>
      </c>
      <c r="AK20" s="71">
        <f>'Bumblebee data entry'!AL24*('Bumblebee data entry'!AL24-1)</f>
        <v>0</v>
      </c>
      <c r="AL20" s="71">
        <f>'Bumblebee data entry'!AM24*('Bumblebee data entry'!AM24-1)</f>
        <v>0</v>
      </c>
      <c r="AM20" s="71">
        <f>'Bumblebee data entry'!AN24*('Bumblebee data entry'!AN24-1)</f>
        <v>0</v>
      </c>
      <c r="AN20" s="71">
        <f>'Bumblebee data entry'!AO24*('Bumblebee data entry'!AO24-1)</f>
        <v>0</v>
      </c>
      <c r="AO20" s="71">
        <f>'Bumblebee data entry'!AP24*('Bumblebee data entry'!AP24-1)</f>
        <v>0</v>
      </c>
      <c r="AP20" s="71">
        <f>'Bumblebee data entry'!AQ24*('Bumblebee data entry'!AQ24-1)</f>
        <v>0</v>
      </c>
      <c r="AQ20" s="71">
        <f>'Bumblebee data entry'!AR24*('Bumblebee data entry'!AR24-1)</f>
        <v>0</v>
      </c>
      <c r="AR20" s="71">
        <f>'Bumblebee data entry'!AS24*('Bumblebee data entry'!AS24-1)</f>
        <v>0</v>
      </c>
      <c r="AS20" s="71">
        <f>'Bumblebee data entry'!AT24*('Bumblebee data entry'!AT24-1)</f>
        <v>0</v>
      </c>
      <c r="AT20" s="71">
        <f>'Bumblebee data entry'!AU24*('Bumblebee data entry'!AU24-1)</f>
        <v>0</v>
      </c>
      <c r="AU20" s="71">
        <f>'Bumblebee data entry'!AV24*('Bumblebee data entry'!AV24-1)</f>
        <v>0</v>
      </c>
      <c r="AV20" s="71">
        <f>'Bumblebee data entry'!AW24*('Bumblebee data entry'!AW24-1)</f>
        <v>0</v>
      </c>
      <c r="AW20" s="71">
        <f>'Bumblebee data entry'!AX24*('Bumblebee data entry'!AX24-1)</f>
        <v>0</v>
      </c>
      <c r="AX20" s="71">
        <f>'Bumblebee data entry'!AY24*('Bumblebee data entry'!AY24-1)</f>
        <v>0</v>
      </c>
      <c r="AY20" s="71">
        <f>'Bumblebee data entry'!AZ24*('Bumblebee data entry'!AZ24-1)</f>
        <v>0</v>
      </c>
      <c r="AZ20" s="71">
        <f>'Bumblebee data entry'!BA24*('Bumblebee data entry'!BA24-1)</f>
        <v>0</v>
      </c>
      <c r="BA20" s="71">
        <f>'Bumblebee data entry'!BB24*('Bumblebee data entry'!BB24-1)</f>
        <v>0</v>
      </c>
      <c r="BB20" s="71">
        <f>'Bumblebee data entry'!BC24*('Bumblebee data entry'!BC24-1)</f>
        <v>0</v>
      </c>
      <c r="BC20" s="71">
        <f>'Bumblebee data entry'!BD24*('Bumblebee data entry'!BD24-1)</f>
        <v>0</v>
      </c>
      <c r="BD20" s="71">
        <f>'Bumblebee data entry'!BE24*('Bumblebee data entry'!BE24-1)</f>
        <v>0</v>
      </c>
      <c r="BE20" s="71">
        <f>'Bumblebee data entry'!BF24*('Bumblebee data entry'!BF24-1)</f>
        <v>0</v>
      </c>
      <c r="BF20" s="71">
        <f>'Bumblebee data entry'!BG24*('Bumblebee data entry'!BG24-1)</f>
        <v>0</v>
      </c>
      <c r="BG20" s="71">
        <f>'Bumblebee data entry'!BH24*('Bumblebee data entry'!BH24-1)</f>
        <v>0</v>
      </c>
      <c r="BH20" s="71">
        <f>'Bumblebee data entry'!BI24*('Bumblebee data entry'!BI24-1)</f>
        <v>0</v>
      </c>
      <c r="BI20" s="71">
        <f>'Bumblebee data entry'!BJ24*('Bumblebee data entry'!BJ24-1)</f>
        <v>0</v>
      </c>
      <c r="BJ20" s="71">
        <f>'Bumblebee data entry'!BK24*('Bumblebee data entry'!BK24-1)</f>
        <v>0</v>
      </c>
      <c r="BK20" s="71">
        <f>'Bumblebee data entry'!BL24*('Bumblebee data entry'!BL24-1)</f>
        <v>0</v>
      </c>
      <c r="BL20" s="71">
        <f>'Bumblebee data entry'!BM24*('Bumblebee data entry'!BM24-1)</f>
        <v>0</v>
      </c>
      <c r="BM20" s="71">
        <f>'Bumblebee data entry'!BN24*('Bumblebee data entry'!BN24-1)</f>
        <v>0</v>
      </c>
      <c r="BN20" s="71">
        <f>'Bumblebee data entry'!BO24*('Bumblebee data entry'!BO24-1)</f>
        <v>0</v>
      </c>
      <c r="BO20" s="71">
        <f>'Bumblebee data entry'!BP24*('Bumblebee data entry'!BP24-1)</f>
        <v>0</v>
      </c>
      <c r="BP20" s="71">
        <f>'Bumblebee data entry'!BQ24*('Bumblebee data entry'!BQ24-1)</f>
        <v>0</v>
      </c>
      <c r="BQ20" s="71">
        <f>'Bumblebee data entry'!BR24*('Bumblebee data entry'!BR24-1)</f>
        <v>0</v>
      </c>
      <c r="BR20" s="71">
        <f>'Bumblebee data entry'!BS24*('Bumblebee data entry'!BS24-1)</f>
        <v>0</v>
      </c>
      <c r="BS20" s="71">
        <f>'Bumblebee data entry'!BT24*('Bumblebee data entry'!BT24-1)</f>
        <v>0</v>
      </c>
      <c r="BT20" s="71">
        <f>'Bumblebee data entry'!BU24*('Bumblebee data entry'!BU24-1)</f>
        <v>0</v>
      </c>
      <c r="BU20" s="71">
        <f>'Bumblebee data entry'!BV24*('Bumblebee data entry'!BV24-1)</f>
        <v>0</v>
      </c>
      <c r="BV20" s="71">
        <f>'Bumblebee data entry'!BW24*('Bumblebee data entry'!BW24-1)</f>
        <v>0</v>
      </c>
      <c r="BW20" s="71">
        <f>'Bumblebee data entry'!BX24*('Bumblebee data entry'!BX24-1)</f>
        <v>0</v>
      </c>
      <c r="BX20" s="71">
        <f>'Bumblebee data entry'!BY24*('Bumblebee data entry'!BY24-1)</f>
        <v>0</v>
      </c>
      <c r="BY20" s="71">
        <f>'Bumblebee data entry'!BZ24*('Bumblebee data entry'!BZ24-1)</f>
        <v>0</v>
      </c>
      <c r="BZ20" s="71">
        <f>'Bumblebee data entry'!CA24*('Bumblebee data entry'!CA24-1)</f>
        <v>0</v>
      </c>
      <c r="CA20" s="71">
        <f>'Bumblebee data entry'!CB24*('Bumblebee data entry'!CB24-1)</f>
        <v>0</v>
      </c>
      <c r="CB20" s="71">
        <f>'Bumblebee data entry'!CC24*('Bumblebee data entry'!CC24-1)</f>
        <v>0</v>
      </c>
      <c r="CC20" s="71">
        <f>'Bumblebee data entry'!CD24*('Bumblebee data entry'!CD24-1)</f>
        <v>0</v>
      </c>
      <c r="CD20" s="71">
        <f>'Bumblebee data entry'!CE24*('Bumblebee data entry'!CE24-1)</f>
        <v>0</v>
      </c>
      <c r="CE20" s="71">
        <f>'Bumblebee data entry'!CF24*('Bumblebee data entry'!CF24-1)</f>
        <v>0</v>
      </c>
      <c r="CF20" s="71">
        <f>'Bumblebee data entry'!CG24*('Bumblebee data entry'!CG24-1)</f>
        <v>0</v>
      </c>
      <c r="CG20" s="71">
        <f>'Bumblebee data entry'!CH24*('Bumblebee data entry'!CH24-1)</f>
        <v>0</v>
      </c>
      <c r="CH20" s="71">
        <f>'Bumblebee data entry'!CI24*('Bumblebee data entry'!CI24-1)</f>
        <v>0</v>
      </c>
      <c r="CI20" s="71">
        <f>'Bumblebee data entry'!CJ24*('Bumblebee data entry'!CJ24-1)</f>
        <v>0</v>
      </c>
      <c r="CJ20" s="71">
        <f>'Bumblebee data entry'!CK24*('Bumblebee data entry'!CK24-1)</f>
        <v>0</v>
      </c>
      <c r="CK20" s="71">
        <f>'Bumblebee data entry'!CL24*('Bumblebee data entry'!CL24-1)</f>
        <v>0</v>
      </c>
      <c r="CL20" s="71">
        <f>'Bumblebee data entry'!CM24*('Bumblebee data entry'!CM24-1)</f>
        <v>0</v>
      </c>
      <c r="CM20" s="71">
        <f>'Bumblebee data entry'!CN24*('Bumblebee data entry'!CN24-1)</f>
        <v>0</v>
      </c>
      <c r="CN20" s="71">
        <f>'Bumblebee data entry'!CO24*('Bumblebee data entry'!CO24-1)</f>
        <v>0</v>
      </c>
      <c r="CO20" s="71">
        <f>'Bumblebee data entry'!CP24*('Bumblebee data entry'!CP24-1)</f>
        <v>0</v>
      </c>
      <c r="CP20" s="71">
        <f>'Bumblebee data entry'!CQ24*('Bumblebee data entry'!CQ24-1)</f>
        <v>0</v>
      </c>
      <c r="CQ20" s="71">
        <f>'Bumblebee data entry'!CR24*('Bumblebee data entry'!CR24-1)</f>
        <v>0</v>
      </c>
      <c r="CR20" s="71">
        <f>'Bumblebee data entry'!CS24*('Bumblebee data entry'!CS24-1)</f>
        <v>0</v>
      </c>
      <c r="CS20" s="71">
        <f>'Bumblebee data entry'!CT24*('Bumblebee data entry'!CT24-1)</f>
        <v>0</v>
      </c>
      <c r="CT20" s="71">
        <f>'Bumblebee data entry'!CU24*('Bumblebee data entry'!CU24-1)</f>
        <v>0</v>
      </c>
      <c r="CU20" s="71">
        <f>'Bumblebee data entry'!CV24*('Bumblebee data entry'!CV24-1)</f>
        <v>0</v>
      </c>
      <c r="CV20" s="71">
        <f>'Bumblebee data entry'!CW24*('Bumblebee data entry'!CW24-1)</f>
        <v>0</v>
      </c>
      <c r="CW20" s="71">
        <f>'Bumblebee data entry'!CX24*('Bumblebee data entry'!CX24-1)</f>
        <v>0</v>
      </c>
      <c r="CX20" s="71">
        <f>'Bumblebee data entry'!CY24*('Bumblebee data entry'!CY24-1)</f>
        <v>0</v>
      </c>
      <c r="CY20" s="71">
        <f>'Bumblebee data entry'!CZ24*('Bumblebee data entry'!CZ24-1)</f>
        <v>0</v>
      </c>
      <c r="CZ20" s="71">
        <f>'Bumblebee data entry'!DA24*('Bumblebee data entry'!DA24-1)</f>
        <v>0</v>
      </c>
      <c r="DA20" s="71">
        <f>'Bumblebee data entry'!DB24*('Bumblebee data entry'!DB24-1)</f>
        <v>0</v>
      </c>
      <c r="DB20" s="71">
        <f>'Bumblebee data entry'!DC24*('Bumblebee data entry'!DC24-1)</f>
        <v>0</v>
      </c>
      <c r="DC20" s="71">
        <f>'Bumblebee data entry'!DD24*('Bumblebee data entry'!DD24-1)</f>
        <v>0</v>
      </c>
      <c r="DD20" s="71">
        <f>'Bumblebee data entry'!DE24*('Bumblebee data entry'!DE24-1)</f>
        <v>0</v>
      </c>
      <c r="DE20" s="71">
        <f>'Bumblebee data entry'!DF24*('Bumblebee data entry'!DF24-1)</f>
        <v>0</v>
      </c>
      <c r="DF20" s="71">
        <f>'Bumblebee data entry'!DG24*('Bumblebee data entry'!DG24-1)</f>
        <v>0</v>
      </c>
      <c r="DG20" s="71">
        <f>'Bumblebee data entry'!DH24*('Bumblebee data entry'!DH24-1)</f>
        <v>0</v>
      </c>
      <c r="DH20" s="71">
        <f>'Bumblebee data entry'!DI24*('Bumblebee data entry'!DI24-1)</f>
        <v>0</v>
      </c>
      <c r="DI20" s="71">
        <f>'Bumblebee data entry'!DJ24*('Bumblebee data entry'!DJ24-1)</f>
        <v>0</v>
      </c>
      <c r="DJ20" s="71">
        <f>'Bumblebee data entry'!DK24*('Bumblebee data entry'!DK24-1)</f>
        <v>0</v>
      </c>
      <c r="DK20" s="71">
        <f>'Bumblebee data entry'!DL24*('Bumblebee data entry'!DL24-1)</f>
        <v>0</v>
      </c>
      <c r="DL20" s="71">
        <f>'Bumblebee data entry'!DM24*('Bumblebee data entry'!DM24-1)</f>
        <v>0</v>
      </c>
      <c r="DM20" s="71">
        <f>'Bumblebee data entry'!DN24*('Bumblebee data entry'!DN24-1)</f>
        <v>0</v>
      </c>
      <c r="DN20" s="71">
        <f>'Bumblebee data entry'!DO24*('Bumblebee data entry'!DO24-1)</f>
        <v>0</v>
      </c>
      <c r="DO20" s="71">
        <f>'Bumblebee data entry'!DP24*('Bumblebee data entry'!DP24-1)</f>
        <v>0</v>
      </c>
      <c r="DP20" s="71">
        <f>'Bumblebee data entry'!DQ24*('Bumblebee data entry'!DQ24-1)</f>
        <v>0</v>
      </c>
      <c r="DQ20" s="71">
        <f>'Bumblebee data entry'!DR24*('Bumblebee data entry'!DR24-1)</f>
        <v>0</v>
      </c>
      <c r="DR20" s="71">
        <f>'Bumblebee data entry'!DS24*('Bumblebee data entry'!DS24-1)</f>
        <v>0</v>
      </c>
      <c r="DS20" s="71">
        <f>'Bumblebee data entry'!DT24*('Bumblebee data entry'!DT24-1)</f>
        <v>0</v>
      </c>
      <c r="DT20" s="71">
        <f>'Bumblebee data entry'!DU24*('Bumblebee data entry'!DU24-1)</f>
        <v>0</v>
      </c>
      <c r="DU20" s="71">
        <f>'Bumblebee data entry'!DV24*('Bumblebee data entry'!DV24-1)</f>
        <v>0</v>
      </c>
      <c r="DV20" s="71">
        <f>'Bumblebee data entry'!DW24*('Bumblebee data entry'!DW24-1)</f>
        <v>0</v>
      </c>
      <c r="DW20" s="71">
        <f>'Bumblebee data entry'!DX24*('Bumblebee data entry'!DX24-1)</f>
        <v>0</v>
      </c>
      <c r="DX20" s="71">
        <f>'Bumblebee data entry'!DY24*('Bumblebee data entry'!DY24-1)</f>
        <v>0</v>
      </c>
      <c r="DY20" s="71">
        <f>'Bumblebee data entry'!DZ24*('Bumblebee data entry'!DZ24-1)</f>
        <v>0</v>
      </c>
      <c r="DZ20" s="71">
        <f>'Bumblebee data entry'!EA24*('Bumblebee data entry'!EA24-1)</f>
        <v>0</v>
      </c>
      <c r="EA20" s="71">
        <f>'Bumblebee data entry'!EB24*('Bumblebee data entry'!EB24-1)</f>
        <v>0</v>
      </c>
      <c r="EB20" s="71">
        <f>'Bumblebee data entry'!EC24*('Bumblebee data entry'!EC24-1)</f>
        <v>0</v>
      </c>
      <c r="EC20" s="71">
        <f>'Bumblebee data entry'!ED24*('Bumblebee data entry'!ED24-1)</f>
        <v>0</v>
      </c>
      <c r="ED20" s="71">
        <f>'Bumblebee data entry'!EE24*('Bumblebee data entry'!EE24-1)</f>
        <v>0</v>
      </c>
    </row>
    <row r="21" spans="1:134" x14ac:dyDescent="0.25">
      <c r="A21">
        <f>'Bumblebee data entry'!B25</f>
        <v>0</v>
      </c>
      <c r="B21" s="71">
        <f>'Bumblebee data entry'!C25*('Bumblebee data entry'!C25-1)</f>
        <v>0</v>
      </c>
      <c r="C21" s="71">
        <f>'Bumblebee data entry'!D25*('Bumblebee data entry'!D25-1)</f>
        <v>0</v>
      </c>
      <c r="D21" s="71">
        <f>'Bumblebee data entry'!E25*('Bumblebee data entry'!E25-1)</f>
        <v>0</v>
      </c>
      <c r="E21" s="71">
        <f>'Bumblebee data entry'!F25*('Bumblebee data entry'!F25-1)</f>
        <v>0</v>
      </c>
      <c r="F21" s="71">
        <f>'Bumblebee data entry'!G25*('Bumblebee data entry'!G25-1)</f>
        <v>0</v>
      </c>
      <c r="G21" s="71">
        <f>'Bumblebee data entry'!H25*('Bumblebee data entry'!H25-1)</f>
        <v>0</v>
      </c>
      <c r="H21" s="71">
        <f>'Bumblebee data entry'!I25*('Bumblebee data entry'!I25-1)</f>
        <v>0</v>
      </c>
      <c r="I21" s="71">
        <f>'Bumblebee data entry'!J25*('Bumblebee data entry'!J25-1)</f>
        <v>0</v>
      </c>
      <c r="J21" s="71">
        <f>'Bumblebee data entry'!K25*('Bumblebee data entry'!K25-1)</f>
        <v>0</v>
      </c>
      <c r="K21" s="71">
        <f>'Bumblebee data entry'!L25*('Bumblebee data entry'!L25-1)</f>
        <v>0</v>
      </c>
      <c r="L21" s="71">
        <f>'Bumblebee data entry'!M25*('Bumblebee data entry'!M25-1)</f>
        <v>0</v>
      </c>
      <c r="M21" s="71">
        <f>'Bumblebee data entry'!N25*('Bumblebee data entry'!N25-1)</f>
        <v>0</v>
      </c>
      <c r="N21" s="71">
        <f>'Bumblebee data entry'!O25*('Bumblebee data entry'!O25-1)</f>
        <v>0</v>
      </c>
      <c r="O21" s="71">
        <f>'Bumblebee data entry'!P25*('Bumblebee data entry'!P25-1)</f>
        <v>0</v>
      </c>
      <c r="P21" s="71">
        <f>'Bumblebee data entry'!Q25*('Bumblebee data entry'!Q25-1)</f>
        <v>0</v>
      </c>
      <c r="Q21" s="71">
        <f>'Bumblebee data entry'!R25*('Bumblebee data entry'!R25-1)</f>
        <v>0</v>
      </c>
      <c r="R21" s="71">
        <f>'Bumblebee data entry'!S25*('Bumblebee data entry'!S25-1)</f>
        <v>0</v>
      </c>
      <c r="S21" s="71">
        <f>'Bumblebee data entry'!T25*('Bumblebee data entry'!T25-1)</f>
        <v>0</v>
      </c>
      <c r="T21" s="71">
        <f>'Bumblebee data entry'!U25*('Bumblebee data entry'!U25-1)</f>
        <v>0</v>
      </c>
      <c r="U21" s="71">
        <f>'Bumblebee data entry'!V25*('Bumblebee data entry'!V25-1)</f>
        <v>0</v>
      </c>
      <c r="V21" s="71">
        <f>'Bumblebee data entry'!W25*('Bumblebee data entry'!W25-1)</f>
        <v>0</v>
      </c>
      <c r="W21" s="71">
        <f>'Bumblebee data entry'!X25*('Bumblebee data entry'!X25-1)</f>
        <v>0</v>
      </c>
      <c r="X21" s="71">
        <f>'Bumblebee data entry'!Y25*('Bumblebee data entry'!Y25-1)</f>
        <v>0</v>
      </c>
      <c r="Y21" s="71">
        <f>'Bumblebee data entry'!Z25*('Bumblebee data entry'!Z25-1)</f>
        <v>0</v>
      </c>
      <c r="Z21" s="71">
        <f>'Bumblebee data entry'!AA25*('Bumblebee data entry'!AA25-1)</f>
        <v>0</v>
      </c>
      <c r="AA21" s="71">
        <f>'Bumblebee data entry'!AB25*('Bumblebee data entry'!AB25-1)</f>
        <v>0</v>
      </c>
      <c r="AB21" s="71">
        <f>'Bumblebee data entry'!AC25*('Bumblebee data entry'!AC25-1)</f>
        <v>0</v>
      </c>
      <c r="AC21" s="71">
        <f>'Bumblebee data entry'!AD25*('Bumblebee data entry'!AD25-1)</f>
        <v>0</v>
      </c>
      <c r="AD21" s="71">
        <f>'Bumblebee data entry'!AE25*('Bumblebee data entry'!AE25-1)</f>
        <v>0</v>
      </c>
      <c r="AE21" s="71">
        <f>'Bumblebee data entry'!AF25*('Bumblebee data entry'!AF25-1)</f>
        <v>0</v>
      </c>
      <c r="AF21" s="71">
        <f>'Bumblebee data entry'!AG25*('Bumblebee data entry'!AG25-1)</f>
        <v>0</v>
      </c>
      <c r="AG21" s="71">
        <f>'Bumblebee data entry'!AH25*('Bumblebee data entry'!AH25-1)</f>
        <v>0</v>
      </c>
      <c r="AH21" s="71">
        <f>'Bumblebee data entry'!AI25*('Bumblebee data entry'!AI25-1)</f>
        <v>0</v>
      </c>
      <c r="AI21" s="71">
        <f>'Bumblebee data entry'!AJ25*('Bumblebee data entry'!AJ25-1)</f>
        <v>0</v>
      </c>
      <c r="AJ21" s="71">
        <f>'Bumblebee data entry'!AK25*('Bumblebee data entry'!AK25-1)</f>
        <v>0</v>
      </c>
      <c r="AK21" s="71">
        <f>'Bumblebee data entry'!AL25*('Bumblebee data entry'!AL25-1)</f>
        <v>0</v>
      </c>
      <c r="AL21" s="71">
        <f>'Bumblebee data entry'!AM25*('Bumblebee data entry'!AM25-1)</f>
        <v>0</v>
      </c>
      <c r="AM21" s="71">
        <f>'Bumblebee data entry'!AN25*('Bumblebee data entry'!AN25-1)</f>
        <v>0</v>
      </c>
      <c r="AN21" s="71">
        <f>'Bumblebee data entry'!AO25*('Bumblebee data entry'!AO25-1)</f>
        <v>0</v>
      </c>
      <c r="AO21" s="71">
        <f>'Bumblebee data entry'!AP25*('Bumblebee data entry'!AP25-1)</f>
        <v>0</v>
      </c>
      <c r="AP21" s="71">
        <f>'Bumblebee data entry'!AQ25*('Bumblebee data entry'!AQ25-1)</f>
        <v>0</v>
      </c>
      <c r="AQ21" s="71">
        <f>'Bumblebee data entry'!AR25*('Bumblebee data entry'!AR25-1)</f>
        <v>0</v>
      </c>
      <c r="AR21" s="71">
        <f>'Bumblebee data entry'!AS25*('Bumblebee data entry'!AS25-1)</f>
        <v>0</v>
      </c>
      <c r="AS21" s="71">
        <f>'Bumblebee data entry'!AT25*('Bumblebee data entry'!AT25-1)</f>
        <v>0</v>
      </c>
      <c r="AT21" s="71">
        <f>'Bumblebee data entry'!AU25*('Bumblebee data entry'!AU25-1)</f>
        <v>0</v>
      </c>
      <c r="AU21" s="71">
        <f>'Bumblebee data entry'!AV25*('Bumblebee data entry'!AV25-1)</f>
        <v>0</v>
      </c>
      <c r="AV21" s="71">
        <f>'Bumblebee data entry'!AW25*('Bumblebee data entry'!AW25-1)</f>
        <v>0</v>
      </c>
      <c r="AW21" s="71">
        <f>'Bumblebee data entry'!AX25*('Bumblebee data entry'!AX25-1)</f>
        <v>0</v>
      </c>
      <c r="AX21" s="71">
        <f>'Bumblebee data entry'!AY25*('Bumblebee data entry'!AY25-1)</f>
        <v>0</v>
      </c>
      <c r="AY21" s="71">
        <f>'Bumblebee data entry'!AZ25*('Bumblebee data entry'!AZ25-1)</f>
        <v>0</v>
      </c>
      <c r="AZ21" s="71">
        <f>'Bumblebee data entry'!BA25*('Bumblebee data entry'!BA25-1)</f>
        <v>0</v>
      </c>
      <c r="BA21" s="71">
        <f>'Bumblebee data entry'!BB25*('Bumblebee data entry'!BB25-1)</f>
        <v>0</v>
      </c>
      <c r="BB21" s="71">
        <f>'Bumblebee data entry'!BC25*('Bumblebee data entry'!BC25-1)</f>
        <v>0</v>
      </c>
      <c r="BC21" s="71">
        <f>'Bumblebee data entry'!BD25*('Bumblebee data entry'!BD25-1)</f>
        <v>0</v>
      </c>
      <c r="BD21" s="71">
        <f>'Bumblebee data entry'!BE25*('Bumblebee data entry'!BE25-1)</f>
        <v>0</v>
      </c>
      <c r="BE21" s="71">
        <f>'Bumblebee data entry'!BF25*('Bumblebee data entry'!BF25-1)</f>
        <v>0</v>
      </c>
      <c r="BF21" s="71">
        <f>'Bumblebee data entry'!BG25*('Bumblebee data entry'!BG25-1)</f>
        <v>0</v>
      </c>
      <c r="BG21" s="71">
        <f>'Bumblebee data entry'!BH25*('Bumblebee data entry'!BH25-1)</f>
        <v>0</v>
      </c>
      <c r="BH21" s="71">
        <f>'Bumblebee data entry'!BI25*('Bumblebee data entry'!BI25-1)</f>
        <v>0</v>
      </c>
      <c r="BI21" s="71">
        <f>'Bumblebee data entry'!BJ25*('Bumblebee data entry'!BJ25-1)</f>
        <v>0</v>
      </c>
      <c r="BJ21" s="71">
        <f>'Bumblebee data entry'!BK25*('Bumblebee data entry'!BK25-1)</f>
        <v>0</v>
      </c>
      <c r="BK21" s="71">
        <f>'Bumblebee data entry'!BL25*('Bumblebee data entry'!BL25-1)</f>
        <v>0</v>
      </c>
      <c r="BL21" s="71">
        <f>'Bumblebee data entry'!BM25*('Bumblebee data entry'!BM25-1)</f>
        <v>0</v>
      </c>
      <c r="BM21" s="71">
        <f>'Bumblebee data entry'!BN25*('Bumblebee data entry'!BN25-1)</f>
        <v>0</v>
      </c>
      <c r="BN21" s="71">
        <f>'Bumblebee data entry'!BO25*('Bumblebee data entry'!BO25-1)</f>
        <v>0</v>
      </c>
      <c r="BO21" s="71">
        <f>'Bumblebee data entry'!BP25*('Bumblebee data entry'!BP25-1)</f>
        <v>0</v>
      </c>
      <c r="BP21" s="71">
        <f>'Bumblebee data entry'!BQ25*('Bumblebee data entry'!BQ25-1)</f>
        <v>0</v>
      </c>
      <c r="BQ21" s="71">
        <f>'Bumblebee data entry'!BR25*('Bumblebee data entry'!BR25-1)</f>
        <v>0</v>
      </c>
      <c r="BR21" s="71">
        <f>'Bumblebee data entry'!BS25*('Bumblebee data entry'!BS25-1)</f>
        <v>0</v>
      </c>
      <c r="BS21" s="71">
        <f>'Bumblebee data entry'!BT25*('Bumblebee data entry'!BT25-1)</f>
        <v>0</v>
      </c>
      <c r="BT21" s="71">
        <f>'Bumblebee data entry'!BU25*('Bumblebee data entry'!BU25-1)</f>
        <v>0</v>
      </c>
      <c r="BU21" s="71">
        <f>'Bumblebee data entry'!BV25*('Bumblebee data entry'!BV25-1)</f>
        <v>0</v>
      </c>
      <c r="BV21" s="71">
        <f>'Bumblebee data entry'!BW25*('Bumblebee data entry'!BW25-1)</f>
        <v>0</v>
      </c>
      <c r="BW21" s="71">
        <f>'Bumblebee data entry'!BX25*('Bumblebee data entry'!BX25-1)</f>
        <v>0</v>
      </c>
      <c r="BX21" s="71">
        <f>'Bumblebee data entry'!BY25*('Bumblebee data entry'!BY25-1)</f>
        <v>0</v>
      </c>
      <c r="BY21" s="71">
        <f>'Bumblebee data entry'!BZ25*('Bumblebee data entry'!BZ25-1)</f>
        <v>0</v>
      </c>
      <c r="BZ21" s="71">
        <f>'Bumblebee data entry'!CA25*('Bumblebee data entry'!CA25-1)</f>
        <v>0</v>
      </c>
      <c r="CA21" s="71">
        <f>'Bumblebee data entry'!CB25*('Bumblebee data entry'!CB25-1)</f>
        <v>0</v>
      </c>
      <c r="CB21" s="71">
        <f>'Bumblebee data entry'!CC25*('Bumblebee data entry'!CC25-1)</f>
        <v>0</v>
      </c>
      <c r="CC21" s="71">
        <f>'Bumblebee data entry'!CD25*('Bumblebee data entry'!CD25-1)</f>
        <v>0</v>
      </c>
      <c r="CD21" s="71">
        <f>'Bumblebee data entry'!CE25*('Bumblebee data entry'!CE25-1)</f>
        <v>0</v>
      </c>
      <c r="CE21" s="71">
        <f>'Bumblebee data entry'!CF25*('Bumblebee data entry'!CF25-1)</f>
        <v>0</v>
      </c>
      <c r="CF21" s="71">
        <f>'Bumblebee data entry'!CG25*('Bumblebee data entry'!CG25-1)</f>
        <v>0</v>
      </c>
      <c r="CG21" s="71">
        <f>'Bumblebee data entry'!CH25*('Bumblebee data entry'!CH25-1)</f>
        <v>0</v>
      </c>
      <c r="CH21" s="71">
        <f>'Bumblebee data entry'!CI25*('Bumblebee data entry'!CI25-1)</f>
        <v>0</v>
      </c>
      <c r="CI21" s="71">
        <f>'Bumblebee data entry'!CJ25*('Bumblebee data entry'!CJ25-1)</f>
        <v>0</v>
      </c>
      <c r="CJ21" s="71">
        <f>'Bumblebee data entry'!CK25*('Bumblebee data entry'!CK25-1)</f>
        <v>0</v>
      </c>
      <c r="CK21" s="71">
        <f>'Bumblebee data entry'!CL25*('Bumblebee data entry'!CL25-1)</f>
        <v>0</v>
      </c>
      <c r="CL21" s="71">
        <f>'Bumblebee data entry'!CM25*('Bumblebee data entry'!CM25-1)</f>
        <v>0</v>
      </c>
      <c r="CM21" s="71">
        <f>'Bumblebee data entry'!CN25*('Bumblebee data entry'!CN25-1)</f>
        <v>0</v>
      </c>
      <c r="CN21" s="71">
        <f>'Bumblebee data entry'!CO25*('Bumblebee data entry'!CO25-1)</f>
        <v>0</v>
      </c>
      <c r="CO21" s="71">
        <f>'Bumblebee data entry'!CP25*('Bumblebee data entry'!CP25-1)</f>
        <v>0</v>
      </c>
      <c r="CP21" s="71">
        <f>'Bumblebee data entry'!CQ25*('Bumblebee data entry'!CQ25-1)</f>
        <v>0</v>
      </c>
      <c r="CQ21" s="71">
        <f>'Bumblebee data entry'!CR25*('Bumblebee data entry'!CR25-1)</f>
        <v>0</v>
      </c>
      <c r="CR21" s="71">
        <f>'Bumblebee data entry'!CS25*('Bumblebee data entry'!CS25-1)</f>
        <v>0</v>
      </c>
      <c r="CS21" s="71">
        <f>'Bumblebee data entry'!CT25*('Bumblebee data entry'!CT25-1)</f>
        <v>0</v>
      </c>
      <c r="CT21" s="71">
        <f>'Bumblebee data entry'!CU25*('Bumblebee data entry'!CU25-1)</f>
        <v>0</v>
      </c>
      <c r="CU21" s="71">
        <f>'Bumblebee data entry'!CV25*('Bumblebee data entry'!CV25-1)</f>
        <v>0</v>
      </c>
      <c r="CV21" s="71">
        <f>'Bumblebee data entry'!CW25*('Bumblebee data entry'!CW25-1)</f>
        <v>0</v>
      </c>
      <c r="CW21" s="71">
        <f>'Bumblebee data entry'!CX25*('Bumblebee data entry'!CX25-1)</f>
        <v>0</v>
      </c>
      <c r="CX21" s="71">
        <f>'Bumblebee data entry'!CY25*('Bumblebee data entry'!CY25-1)</f>
        <v>0</v>
      </c>
      <c r="CY21" s="71">
        <f>'Bumblebee data entry'!CZ25*('Bumblebee data entry'!CZ25-1)</f>
        <v>0</v>
      </c>
      <c r="CZ21" s="71">
        <f>'Bumblebee data entry'!DA25*('Bumblebee data entry'!DA25-1)</f>
        <v>0</v>
      </c>
      <c r="DA21" s="71">
        <f>'Bumblebee data entry'!DB25*('Bumblebee data entry'!DB25-1)</f>
        <v>0</v>
      </c>
      <c r="DB21" s="71">
        <f>'Bumblebee data entry'!DC25*('Bumblebee data entry'!DC25-1)</f>
        <v>0</v>
      </c>
      <c r="DC21" s="71">
        <f>'Bumblebee data entry'!DD25*('Bumblebee data entry'!DD25-1)</f>
        <v>0</v>
      </c>
      <c r="DD21" s="71">
        <f>'Bumblebee data entry'!DE25*('Bumblebee data entry'!DE25-1)</f>
        <v>0</v>
      </c>
      <c r="DE21" s="71">
        <f>'Bumblebee data entry'!DF25*('Bumblebee data entry'!DF25-1)</f>
        <v>0</v>
      </c>
      <c r="DF21" s="71">
        <f>'Bumblebee data entry'!DG25*('Bumblebee data entry'!DG25-1)</f>
        <v>0</v>
      </c>
      <c r="DG21" s="71">
        <f>'Bumblebee data entry'!DH25*('Bumblebee data entry'!DH25-1)</f>
        <v>0</v>
      </c>
      <c r="DH21" s="71">
        <f>'Bumblebee data entry'!DI25*('Bumblebee data entry'!DI25-1)</f>
        <v>0</v>
      </c>
      <c r="DI21" s="71">
        <f>'Bumblebee data entry'!DJ25*('Bumblebee data entry'!DJ25-1)</f>
        <v>0</v>
      </c>
      <c r="DJ21" s="71">
        <f>'Bumblebee data entry'!DK25*('Bumblebee data entry'!DK25-1)</f>
        <v>0</v>
      </c>
      <c r="DK21" s="71">
        <f>'Bumblebee data entry'!DL25*('Bumblebee data entry'!DL25-1)</f>
        <v>0</v>
      </c>
      <c r="DL21" s="71">
        <f>'Bumblebee data entry'!DM25*('Bumblebee data entry'!DM25-1)</f>
        <v>0</v>
      </c>
      <c r="DM21" s="71">
        <f>'Bumblebee data entry'!DN25*('Bumblebee data entry'!DN25-1)</f>
        <v>0</v>
      </c>
      <c r="DN21" s="71">
        <f>'Bumblebee data entry'!DO25*('Bumblebee data entry'!DO25-1)</f>
        <v>0</v>
      </c>
      <c r="DO21" s="71">
        <f>'Bumblebee data entry'!DP25*('Bumblebee data entry'!DP25-1)</f>
        <v>0</v>
      </c>
      <c r="DP21" s="71">
        <f>'Bumblebee data entry'!DQ25*('Bumblebee data entry'!DQ25-1)</f>
        <v>0</v>
      </c>
      <c r="DQ21" s="71">
        <f>'Bumblebee data entry'!DR25*('Bumblebee data entry'!DR25-1)</f>
        <v>0</v>
      </c>
      <c r="DR21" s="71">
        <f>'Bumblebee data entry'!DS25*('Bumblebee data entry'!DS25-1)</f>
        <v>0</v>
      </c>
      <c r="DS21" s="71">
        <f>'Bumblebee data entry'!DT25*('Bumblebee data entry'!DT25-1)</f>
        <v>0</v>
      </c>
      <c r="DT21" s="71">
        <f>'Bumblebee data entry'!DU25*('Bumblebee data entry'!DU25-1)</f>
        <v>0</v>
      </c>
      <c r="DU21" s="71">
        <f>'Bumblebee data entry'!DV25*('Bumblebee data entry'!DV25-1)</f>
        <v>0</v>
      </c>
      <c r="DV21" s="71">
        <f>'Bumblebee data entry'!DW25*('Bumblebee data entry'!DW25-1)</f>
        <v>0</v>
      </c>
      <c r="DW21" s="71">
        <f>'Bumblebee data entry'!DX25*('Bumblebee data entry'!DX25-1)</f>
        <v>0</v>
      </c>
      <c r="DX21" s="71">
        <f>'Bumblebee data entry'!DY25*('Bumblebee data entry'!DY25-1)</f>
        <v>0</v>
      </c>
      <c r="DY21" s="71">
        <f>'Bumblebee data entry'!DZ25*('Bumblebee data entry'!DZ25-1)</f>
        <v>0</v>
      </c>
      <c r="DZ21" s="71">
        <f>'Bumblebee data entry'!EA25*('Bumblebee data entry'!EA25-1)</f>
        <v>0</v>
      </c>
      <c r="EA21" s="71">
        <f>'Bumblebee data entry'!EB25*('Bumblebee data entry'!EB25-1)</f>
        <v>0</v>
      </c>
      <c r="EB21" s="71">
        <f>'Bumblebee data entry'!EC25*('Bumblebee data entry'!EC25-1)</f>
        <v>0</v>
      </c>
      <c r="EC21" s="71">
        <f>'Bumblebee data entry'!ED25*('Bumblebee data entry'!ED25-1)</f>
        <v>0</v>
      </c>
      <c r="ED21" s="71">
        <f>'Bumblebee data entry'!EE25*('Bumblebee data entry'!EE25-1)</f>
        <v>0</v>
      </c>
    </row>
    <row r="22" spans="1:134" x14ac:dyDescent="0.25">
      <c r="A22">
        <f>'Bumblebee data entry'!B26</f>
        <v>0</v>
      </c>
      <c r="B22" s="71">
        <f>'Bumblebee data entry'!C26*('Bumblebee data entry'!C26-1)</f>
        <v>0</v>
      </c>
      <c r="C22" s="71">
        <f>'Bumblebee data entry'!D26*('Bumblebee data entry'!D26-1)</f>
        <v>0</v>
      </c>
      <c r="D22" s="71">
        <f>'Bumblebee data entry'!E26*('Bumblebee data entry'!E26-1)</f>
        <v>0</v>
      </c>
      <c r="E22" s="71">
        <f>'Bumblebee data entry'!F26*('Bumblebee data entry'!F26-1)</f>
        <v>0</v>
      </c>
      <c r="F22" s="71">
        <f>'Bumblebee data entry'!G26*('Bumblebee data entry'!G26-1)</f>
        <v>0</v>
      </c>
      <c r="G22" s="71">
        <f>'Bumblebee data entry'!H26*('Bumblebee data entry'!H26-1)</f>
        <v>0</v>
      </c>
      <c r="H22" s="71">
        <f>'Bumblebee data entry'!I26*('Bumblebee data entry'!I26-1)</f>
        <v>0</v>
      </c>
      <c r="I22" s="71">
        <f>'Bumblebee data entry'!J26*('Bumblebee data entry'!J26-1)</f>
        <v>0</v>
      </c>
      <c r="J22" s="71">
        <f>'Bumblebee data entry'!K26*('Bumblebee data entry'!K26-1)</f>
        <v>0</v>
      </c>
      <c r="K22" s="71">
        <f>'Bumblebee data entry'!L26*('Bumblebee data entry'!L26-1)</f>
        <v>0</v>
      </c>
      <c r="L22" s="71">
        <f>'Bumblebee data entry'!M26*('Bumblebee data entry'!M26-1)</f>
        <v>0</v>
      </c>
      <c r="M22" s="71">
        <f>'Bumblebee data entry'!N26*('Bumblebee data entry'!N26-1)</f>
        <v>0</v>
      </c>
      <c r="N22" s="71">
        <f>'Bumblebee data entry'!O26*('Bumblebee data entry'!O26-1)</f>
        <v>0</v>
      </c>
      <c r="O22" s="71">
        <f>'Bumblebee data entry'!P26*('Bumblebee data entry'!P26-1)</f>
        <v>0</v>
      </c>
      <c r="P22" s="71">
        <f>'Bumblebee data entry'!Q26*('Bumblebee data entry'!Q26-1)</f>
        <v>0</v>
      </c>
      <c r="Q22" s="71">
        <f>'Bumblebee data entry'!R26*('Bumblebee data entry'!R26-1)</f>
        <v>0</v>
      </c>
      <c r="R22" s="71">
        <f>'Bumblebee data entry'!S26*('Bumblebee data entry'!S26-1)</f>
        <v>0</v>
      </c>
      <c r="S22" s="71">
        <f>'Bumblebee data entry'!T26*('Bumblebee data entry'!T26-1)</f>
        <v>0</v>
      </c>
      <c r="T22" s="71">
        <f>'Bumblebee data entry'!U26*('Bumblebee data entry'!U26-1)</f>
        <v>0</v>
      </c>
      <c r="U22" s="71">
        <f>'Bumblebee data entry'!V26*('Bumblebee data entry'!V26-1)</f>
        <v>0</v>
      </c>
      <c r="V22" s="71">
        <f>'Bumblebee data entry'!W26*('Bumblebee data entry'!W26-1)</f>
        <v>0</v>
      </c>
      <c r="W22" s="71">
        <f>'Bumblebee data entry'!X26*('Bumblebee data entry'!X26-1)</f>
        <v>0</v>
      </c>
      <c r="X22" s="71">
        <f>'Bumblebee data entry'!Y26*('Bumblebee data entry'!Y26-1)</f>
        <v>0</v>
      </c>
      <c r="Y22" s="71">
        <f>'Bumblebee data entry'!Z26*('Bumblebee data entry'!Z26-1)</f>
        <v>0</v>
      </c>
      <c r="Z22" s="71">
        <f>'Bumblebee data entry'!AA26*('Bumblebee data entry'!AA26-1)</f>
        <v>0</v>
      </c>
      <c r="AA22" s="71">
        <f>'Bumblebee data entry'!AB26*('Bumblebee data entry'!AB26-1)</f>
        <v>0</v>
      </c>
      <c r="AB22" s="71">
        <f>'Bumblebee data entry'!AC26*('Bumblebee data entry'!AC26-1)</f>
        <v>0</v>
      </c>
      <c r="AC22" s="71">
        <f>'Bumblebee data entry'!AD26*('Bumblebee data entry'!AD26-1)</f>
        <v>0</v>
      </c>
      <c r="AD22" s="71">
        <f>'Bumblebee data entry'!AE26*('Bumblebee data entry'!AE26-1)</f>
        <v>0</v>
      </c>
      <c r="AE22" s="71">
        <f>'Bumblebee data entry'!AF26*('Bumblebee data entry'!AF26-1)</f>
        <v>0</v>
      </c>
      <c r="AF22" s="71">
        <f>'Bumblebee data entry'!AG26*('Bumblebee data entry'!AG26-1)</f>
        <v>0</v>
      </c>
      <c r="AG22" s="71">
        <f>'Bumblebee data entry'!AH26*('Bumblebee data entry'!AH26-1)</f>
        <v>0</v>
      </c>
      <c r="AH22" s="71">
        <f>'Bumblebee data entry'!AI26*('Bumblebee data entry'!AI26-1)</f>
        <v>0</v>
      </c>
      <c r="AI22" s="71">
        <f>'Bumblebee data entry'!AJ26*('Bumblebee data entry'!AJ26-1)</f>
        <v>0</v>
      </c>
      <c r="AJ22" s="71">
        <f>'Bumblebee data entry'!AK26*('Bumblebee data entry'!AK26-1)</f>
        <v>0</v>
      </c>
      <c r="AK22" s="71">
        <f>'Bumblebee data entry'!AL26*('Bumblebee data entry'!AL26-1)</f>
        <v>0</v>
      </c>
      <c r="AL22" s="71">
        <f>'Bumblebee data entry'!AM26*('Bumblebee data entry'!AM26-1)</f>
        <v>0</v>
      </c>
      <c r="AM22" s="71">
        <f>'Bumblebee data entry'!AN26*('Bumblebee data entry'!AN26-1)</f>
        <v>0</v>
      </c>
      <c r="AN22" s="71">
        <f>'Bumblebee data entry'!AO26*('Bumblebee data entry'!AO26-1)</f>
        <v>0</v>
      </c>
      <c r="AO22" s="71">
        <f>'Bumblebee data entry'!AP26*('Bumblebee data entry'!AP26-1)</f>
        <v>0</v>
      </c>
      <c r="AP22" s="71">
        <f>'Bumblebee data entry'!AQ26*('Bumblebee data entry'!AQ26-1)</f>
        <v>0</v>
      </c>
      <c r="AQ22" s="71">
        <f>'Bumblebee data entry'!AR26*('Bumblebee data entry'!AR26-1)</f>
        <v>0</v>
      </c>
      <c r="AR22" s="71">
        <f>'Bumblebee data entry'!AS26*('Bumblebee data entry'!AS26-1)</f>
        <v>0</v>
      </c>
      <c r="AS22" s="71">
        <f>'Bumblebee data entry'!AT26*('Bumblebee data entry'!AT26-1)</f>
        <v>0</v>
      </c>
      <c r="AT22" s="71">
        <f>'Bumblebee data entry'!AU26*('Bumblebee data entry'!AU26-1)</f>
        <v>0</v>
      </c>
      <c r="AU22" s="71">
        <f>'Bumblebee data entry'!AV26*('Bumblebee data entry'!AV26-1)</f>
        <v>0</v>
      </c>
      <c r="AV22" s="71">
        <f>'Bumblebee data entry'!AW26*('Bumblebee data entry'!AW26-1)</f>
        <v>0</v>
      </c>
      <c r="AW22" s="71">
        <f>'Bumblebee data entry'!AX26*('Bumblebee data entry'!AX26-1)</f>
        <v>0</v>
      </c>
      <c r="AX22" s="71">
        <f>'Bumblebee data entry'!AY26*('Bumblebee data entry'!AY26-1)</f>
        <v>0</v>
      </c>
      <c r="AY22" s="71">
        <f>'Bumblebee data entry'!AZ26*('Bumblebee data entry'!AZ26-1)</f>
        <v>0</v>
      </c>
      <c r="AZ22" s="71">
        <f>'Bumblebee data entry'!BA26*('Bumblebee data entry'!BA26-1)</f>
        <v>0</v>
      </c>
      <c r="BA22" s="71">
        <f>'Bumblebee data entry'!BB26*('Bumblebee data entry'!BB26-1)</f>
        <v>0</v>
      </c>
      <c r="BB22" s="71">
        <f>'Bumblebee data entry'!BC26*('Bumblebee data entry'!BC26-1)</f>
        <v>0</v>
      </c>
      <c r="BC22" s="71">
        <f>'Bumblebee data entry'!BD26*('Bumblebee data entry'!BD26-1)</f>
        <v>0</v>
      </c>
      <c r="BD22" s="71">
        <f>'Bumblebee data entry'!BE26*('Bumblebee data entry'!BE26-1)</f>
        <v>0</v>
      </c>
      <c r="BE22" s="71">
        <f>'Bumblebee data entry'!BF26*('Bumblebee data entry'!BF26-1)</f>
        <v>0</v>
      </c>
      <c r="BF22" s="71">
        <f>'Bumblebee data entry'!BG26*('Bumblebee data entry'!BG26-1)</f>
        <v>0</v>
      </c>
      <c r="BG22" s="71">
        <f>'Bumblebee data entry'!BH26*('Bumblebee data entry'!BH26-1)</f>
        <v>0</v>
      </c>
      <c r="BH22" s="71">
        <f>'Bumblebee data entry'!BI26*('Bumblebee data entry'!BI26-1)</f>
        <v>0</v>
      </c>
      <c r="BI22" s="71">
        <f>'Bumblebee data entry'!BJ26*('Bumblebee data entry'!BJ26-1)</f>
        <v>0</v>
      </c>
      <c r="BJ22" s="71">
        <f>'Bumblebee data entry'!BK26*('Bumblebee data entry'!BK26-1)</f>
        <v>0</v>
      </c>
      <c r="BK22" s="71">
        <f>'Bumblebee data entry'!BL26*('Bumblebee data entry'!BL26-1)</f>
        <v>0</v>
      </c>
      <c r="BL22" s="71">
        <f>'Bumblebee data entry'!BM26*('Bumblebee data entry'!BM26-1)</f>
        <v>0</v>
      </c>
      <c r="BM22" s="71">
        <f>'Bumblebee data entry'!BN26*('Bumblebee data entry'!BN26-1)</f>
        <v>0</v>
      </c>
      <c r="BN22" s="71">
        <f>'Bumblebee data entry'!BO26*('Bumblebee data entry'!BO26-1)</f>
        <v>0</v>
      </c>
      <c r="BO22" s="71">
        <f>'Bumblebee data entry'!BP26*('Bumblebee data entry'!BP26-1)</f>
        <v>0</v>
      </c>
      <c r="BP22" s="71">
        <f>'Bumblebee data entry'!BQ26*('Bumblebee data entry'!BQ26-1)</f>
        <v>0</v>
      </c>
      <c r="BQ22" s="71">
        <f>'Bumblebee data entry'!BR26*('Bumblebee data entry'!BR26-1)</f>
        <v>0</v>
      </c>
      <c r="BR22" s="71">
        <f>'Bumblebee data entry'!BS26*('Bumblebee data entry'!BS26-1)</f>
        <v>0</v>
      </c>
      <c r="BS22" s="71">
        <f>'Bumblebee data entry'!BT26*('Bumblebee data entry'!BT26-1)</f>
        <v>0</v>
      </c>
      <c r="BT22" s="71">
        <f>'Bumblebee data entry'!BU26*('Bumblebee data entry'!BU26-1)</f>
        <v>0</v>
      </c>
      <c r="BU22" s="71">
        <f>'Bumblebee data entry'!BV26*('Bumblebee data entry'!BV26-1)</f>
        <v>0</v>
      </c>
      <c r="BV22" s="71">
        <f>'Bumblebee data entry'!BW26*('Bumblebee data entry'!BW26-1)</f>
        <v>0</v>
      </c>
      <c r="BW22" s="71">
        <f>'Bumblebee data entry'!BX26*('Bumblebee data entry'!BX26-1)</f>
        <v>0</v>
      </c>
      <c r="BX22" s="71">
        <f>'Bumblebee data entry'!BY26*('Bumblebee data entry'!BY26-1)</f>
        <v>0</v>
      </c>
      <c r="BY22" s="71">
        <f>'Bumblebee data entry'!BZ26*('Bumblebee data entry'!BZ26-1)</f>
        <v>0</v>
      </c>
      <c r="BZ22" s="71">
        <f>'Bumblebee data entry'!CA26*('Bumblebee data entry'!CA26-1)</f>
        <v>0</v>
      </c>
      <c r="CA22" s="71">
        <f>'Bumblebee data entry'!CB26*('Bumblebee data entry'!CB26-1)</f>
        <v>0</v>
      </c>
      <c r="CB22" s="71">
        <f>'Bumblebee data entry'!CC26*('Bumblebee data entry'!CC26-1)</f>
        <v>0</v>
      </c>
      <c r="CC22" s="71">
        <f>'Bumblebee data entry'!CD26*('Bumblebee data entry'!CD26-1)</f>
        <v>0</v>
      </c>
      <c r="CD22" s="71">
        <f>'Bumblebee data entry'!CE26*('Bumblebee data entry'!CE26-1)</f>
        <v>0</v>
      </c>
      <c r="CE22" s="71">
        <f>'Bumblebee data entry'!CF26*('Bumblebee data entry'!CF26-1)</f>
        <v>0</v>
      </c>
      <c r="CF22" s="71">
        <f>'Bumblebee data entry'!CG26*('Bumblebee data entry'!CG26-1)</f>
        <v>0</v>
      </c>
      <c r="CG22" s="71">
        <f>'Bumblebee data entry'!CH26*('Bumblebee data entry'!CH26-1)</f>
        <v>0</v>
      </c>
      <c r="CH22" s="71">
        <f>'Bumblebee data entry'!CI26*('Bumblebee data entry'!CI26-1)</f>
        <v>0</v>
      </c>
      <c r="CI22" s="71">
        <f>'Bumblebee data entry'!CJ26*('Bumblebee data entry'!CJ26-1)</f>
        <v>0</v>
      </c>
      <c r="CJ22" s="71">
        <f>'Bumblebee data entry'!CK26*('Bumblebee data entry'!CK26-1)</f>
        <v>0</v>
      </c>
      <c r="CK22" s="71">
        <f>'Bumblebee data entry'!CL26*('Bumblebee data entry'!CL26-1)</f>
        <v>0</v>
      </c>
      <c r="CL22" s="71">
        <f>'Bumblebee data entry'!CM26*('Bumblebee data entry'!CM26-1)</f>
        <v>0</v>
      </c>
      <c r="CM22" s="71">
        <f>'Bumblebee data entry'!CN26*('Bumblebee data entry'!CN26-1)</f>
        <v>0</v>
      </c>
      <c r="CN22" s="71">
        <f>'Bumblebee data entry'!CO26*('Bumblebee data entry'!CO26-1)</f>
        <v>0</v>
      </c>
      <c r="CO22" s="71">
        <f>'Bumblebee data entry'!CP26*('Bumblebee data entry'!CP26-1)</f>
        <v>0</v>
      </c>
      <c r="CP22" s="71">
        <f>'Bumblebee data entry'!CQ26*('Bumblebee data entry'!CQ26-1)</f>
        <v>0</v>
      </c>
      <c r="CQ22" s="71">
        <f>'Bumblebee data entry'!CR26*('Bumblebee data entry'!CR26-1)</f>
        <v>0</v>
      </c>
      <c r="CR22" s="71">
        <f>'Bumblebee data entry'!CS26*('Bumblebee data entry'!CS26-1)</f>
        <v>0</v>
      </c>
      <c r="CS22" s="71">
        <f>'Bumblebee data entry'!CT26*('Bumblebee data entry'!CT26-1)</f>
        <v>0</v>
      </c>
      <c r="CT22" s="71">
        <f>'Bumblebee data entry'!CU26*('Bumblebee data entry'!CU26-1)</f>
        <v>0</v>
      </c>
      <c r="CU22" s="71">
        <f>'Bumblebee data entry'!CV26*('Bumblebee data entry'!CV26-1)</f>
        <v>0</v>
      </c>
      <c r="CV22" s="71">
        <f>'Bumblebee data entry'!CW26*('Bumblebee data entry'!CW26-1)</f>
        <v>0</v>
      </c>
      <c r="CW22" s="71">
        <f>'Bumblebee data entry'!CX26*('Bumblebee data entry'!CX26-1)</f>
        <v>0</v>
      </c>
      <c r="CX22" s="71">
        <f>'Bumblebee data entry'!CY26*('Bumblebee data entry'!CY26-1)</f>
        <v>0</v>
      </c>
      <c r="CY22" s="71">
        <f>'Bumblebee data entry'!CZ26*('Bumblebee data entry'!CZ26-1)</f>
        <v>0</v>
      </c>
      <c r="CZ22" s="71">
        <f>'Bumblebee data entry'!DA26*('Bumblebee data entry'!DA26-1)</f>
        <v>0</v>
      </c>
      <c r="DA22" s="71">
        <f>'Bumblebee data entry'!DB26*('Bumblebee data entry'!DB26-1)</f>
        <v>0</v>
      </c>
      <c r="DB22" s="71">
        <f>'Bumblebee data entry'!DC26*('Bumblebee data entry'!DC26-1)</f>
        <v>0</v>
      </c>
      <c r="DC22" s="71">
        <f>'Bumblebee data entry'!DD26*('Bumblebee data entry'!DD26-1)</f>
        <v>0</v>
      </c>
      <c r="DD22" s="71">
        <f>'Bumblebee data entry'!DE26*('Bumblebee data entry'!DE26-1)</f>
        <v>0</v>
      </c>
      <c r="DE22" s="71">
        <f>'Bumblebee data entry'!DF26*('Bumblebee data entry'!DF26-1)</f>
        <v>0</v>
      </c>
      <c r="DF22" s="71">
        <f>'Bumblebee data entry'!DG26*('Bumblebee data entry'!DG26-1)</f>
        <v>0</v>
      </c>
      <c r="DG22" s="71">
        <f>'Bumblebee data entry'!DH26*('Bumblebee data entry'!DH26-1)</f>
        <v>0</v>
      </c>
      <c r="DH22" s="71">
        <f>'Bumblebee data entry'!DI26*('Bumblebee data entry'!DI26-1)</f>
        <v>0</v>
      </c>
      <c r="DI22" s="71">
        <f>'Bumblebee data entry'!DJ26*('Bumblebee data entry'!DJ26-1)</f>
        <v>0</v>
      </c>
      <c r="DJ22" s="71">
        <f>'Bumblebee data entry'!DK26*('Bumblebee data entry'!DK26-1)</f>
        <v>0</v>
      </c>
      <c r="DK22" s="71">
        <f>'Bumblebee data entry'!DL26*('Bumblebee data entry'!DL26-1)</f>
        <v>0</v>
      </c>
      <c r="DL22" s="71">
        <f>'Bumblebee data entry'!DM26*('Bumblebee data entry'!DM26-1)</f>
        <v>0</v>
      </c>
      <c r="DM22" s="71">
        <f>'Bumblebee data entry'!DN26*('Bumblebee data entry'!DN26-1)</f>
        <v>0</v>
      </c>
      <c r="DN22" s="71">
        <f>'Bumblebee data entry'!DO26*('Bumblebee data entry'!DO26-1)</f>
        <v>0</v>
      </c>
      <c r="DO22" s="71">
        <f>'Bumblebee data entry'!DP26*('Bumblebee data entry'!DP26-1)</f>
        <v>0</v>
      </c>
      <c r="DP22" s="71">
        <f>'Bumblebee data entry'!DQ26*('Bumblebee data entry'!DQ26-1)</f>
        <v>0</v>
      </c>
      <c r="DQ22" s="71">
        <f>'Bumblebee data entry'!DR26*('Bumblebee data entry'!DR26-1)</f>
        <v>0</v>
      </c>
      <c r="DR22" s="71">
        <f>'Bumblebee data entry'!DS26*('Bumblebee data entry'!DS26-1)</f>
        <v>0</v>
      </c>
      <c r="DS22" s="71">
        <f>'Bumblebee data entry'!DT26*('Bumblebee data entry'!DT26-1)</f>
        <v>0</v>
      </c>
      <c r="DT22" s="71">
        <f>'Bumblebee data entry'!DU26*('Bumblebee data entry'!DU26-1)</f>
        <v>0</v>
      </c>
      <c r="DU22" s="71">
        <f>'Bumblebee data entry'!DV26*('Bumblebee data entry'!DV26-1)</f>
        <v>0</v>
      </c>
      <c r="DV22" s="71">
        <f>'Bumblebee data entry'!DW26*('Bumblebee data entry'!DW26-1)</f>
        <v>0</v>
      </c>
      <c r="DW22" s="71">
        <f>'Bumblebee data entry'!DX26*('Bumblebee data entry'!DX26-1)</f>
        <v>0</v>
      </c>
      <c r="DX22" s="71">
        <f>'Bumblebee data entry'!DY26*('Bumblebee data entry'!DY26-1)</f>
        <v>0</v>
      </c>
      <c r="DY22" s="71">
        <f>'Bumblebee data entry'!DZ26*('Bumblebee data entry'!DZ26-1)</f>
        <v>0</v>
      </c>
      <c r="DZ22" s="71">
        <f>'Bumblebee data entry'!EA26*('Bumblebee data entry'!EA26-1)</f>
        <v>0</v>
      </c>
      <c r="EA22" s="71">
        <f>'Bumblebee data entry'!EB26*('Bumblebee data entry'!EB26-1)</f>
        <v>0</v>
      </c>
      <c r="EB22" s="71">
        <f>'Bumblebee data entry'!EC26*('Bumblebee data entry'!EC26-1)</f>
        <v>0</v>
      </c>
      <c r="EC22" s="71">
        <f>'Bumblebee data entry'!ED26*('Bumblebee data entry'!ED26-1)</f>
        <v>0</v>
      </c>
      <c r="ED22" s="71">
        <f>'Bumblebee data entry'!EE26*('Bumblebee data entry'!EE26-1)</f>
        <v>0</v>
      </c>
    </row>
    <row r="23" spans="1:134" x14ac:dyDescent="0.25">
      <c r="A23">
        <f>'Bumblebee data entry'!B27</f>
        <v>0</v>
      </c>
      <c r="B23" s="71">
        <f>'Bumblebee data entry'!C27*('Bumblebee data entry'!C27-1)</f>
        <v>0</v>
      </c>
      <c r="C23" s="71">
        <f>'Bumblebee data entry'!D27*('Bumblebee data entry'!D27-1)</f>
        <v>0</v>
      </c>
      <c r="D23" s="71">
        <f>'Bumblebee data entry'!E27*('Bumblebee data entry'!E27-1)</f>
        <v>0</v>
      </c>
      <c r="E23" s="71">
        <f>'Bumblebee data entry'!F27*('Bumblebee data entry'!F27-1)</f>
        <v>0</v>
      </c>
      <c r="F23" s="71">
        <f>'Bumblebee data entry'!G27*('Bumblebee data entry'!G27-1)</f>
        <v>0</v>
      </c>
      <c r="G23" s="71">
        <f>'Bumblebee data entry'!H27*('Bumblebee data entry'!H27-1)</f>
        <v>0</v>
      </c>
      <c r="H23" s="71">
        <f>'Bumblebee data entry'!I27*('Bumblebee data entry'!I27-1)</f>
        <v>0</v>
      </c>
      <c r="I23" s="71">
        <f>'Bumblebee data entry'!J27*('Bumblebee data entry'!J27-1)</f>
        <v>0</v>
      </c>
      <c r="J23" s="71">
        <f>'Bumblebee data entry'!K27*('Bumblebee data entry'!K27-1)</f>
        <v>0</v>
      </c>
      <c r="K23" s="71">
        <f>'Bumblebee data entry'!L27*('Bumblebee data entry'!L27-1)</f>
        <v>0</v>
      </c>
      <c r="L23" s="71">
        <f>'Bumblebee data entry'!M27*('Bumblebee data entry'!M27-1)</f>
        <v>0</v>
      </c>
      <c r="M23" s="71">
        <f>'Bumblebee data entry'!N27*('Bumblebee data entry'!N27-1)</f>
        <v>0</v>
      </c>
      <c r="N23" s="71">
        <f>'Bumblebee data entry'!O27*('Bumblebee data entry'!O27-1)</f>
        <v>0</v>
      </c>
      <c r="O23" s="71">
        <f>'Bumblebee data entry'!P27*('Bumblebee data entry'!P27-1)</f>
        <v>0</v>
      </c>
      <c r="P23" s="71">
        <f>'Bumblebee data entry'!Q27*('Bumblebee data entry'!Q27-1)</f>
        <v>0</v>
      </c>
      <c r="Q23" s="71">
        <f>'Bumblebee data entry'!R27*('Bumblebee data entry'!R27-1)</f>
        <v>0</v>
      </c>
      <c r="R23" s="71">
        <f>'Bumblebee data entry'!S27*('Bumblebee data entry'!S27-1)</f>
        <v>0</v>
      </c>
      <c r="S23" s="71">
        <f>'Bumblebee data entry'!T27*('Bumblebee data entry'!T27-1)</f>
        <v>0</v>
      </c>
      <c r="T23" s="71">
        <f>'Bumblebee data entry'!U27*('Bumblebee data entry'!U27-1)</f>
        <v>0</v>
      </c>
      <c r="U23" s="71">
        <f>'Bumblebee data entry'!V27*('Bumblebee data entry'!V27-1)</f>
        <v>0</v>
      </c>
      <c r="V23" s="71">
        <f>'Bumblebee data entry'!W27*('Bumblebee data entry'!W27-1)</f>
        <v>0</v>
      </c>
      <c r="W23" s="71">
        <f>'Bumblebee data entry'!X27*('Bumblebee data entry'!X27-1)</f>
        <v>0</v>
      </c>
      <c r="X23" s="71">
        <f>'Bumblebee data entry'!Y27*('Bumblebee data entry'!Y27-1)</f>
        <v>0</v>
      </c>
      <c r="Y23" s="71">
        <f>'Bumblebee data entry'!Z27*('Bumblebee data entry'!Z27-1)</f>
        <v>0</v>
      </c>
      <c r="Z23" s="71">
        <f>'Bumblebee data entry'!AA27*('Bumblebee data entry'!AA27-1)</f>
        <v>0</v>
      </c>
      <c r="AA23" s="71">
        <f>'Bumblebee data entry'!AB27*('Bumblebee data entry'!AB27-1)</f>
        <v>0</v>
      </c>
      <c r="AB23" s="71">
        <f>'Bumblebee data entry'!AC27*('Bumblebee data entry'!AC27-1)</f>
        <v>0</v>
      </c>
      <c r="AC23" s="71">
        <f>'Bumblebee data entry'!AD27*('Bumblebee data entry'!AD27-1)</f>
        <v>0</v>
      </c>
      <c r="AD23" s="71">
        <f>'Bumblebee data entry'!AE27*('Bumblebee data entry'!AE27-1)</f>
        <v>0</v>
      </c>
      <c r="AE23" s="71">
        <f>'Bumblebee data entry'!AF27*('Bumblebee data entry'!AF27-1)</f>
        <v>0</v>
      </c>
      <c r="AF23" s="71">
        <f>'Bumblebee data entry'!AG27*('Bumblebee data entry'!AG27-1)</f>
        <v>0</v>
      </c>
      <c r="AG23" s="71">
        <f>'Bumblebee data entry'!AH27*('Bumblebee data entry'!AH27-1)</f>
        <v>0</v>
      </c>
      <c r="AH23" s="71">
        <f>'Bumblebee data entry'!AI27*('Bumblebee data entry'!AI27-1)</f>
        <v>0</v>
      </c>
      <c r="AI23" s="71">
        <f>'Bumblebee data entry'!AJ27*('Bumblebee data entry'!AJ27-1)</f>
        <v>0</v>
      </c>
      <c r="AJ23" s="71">
        <f>'Bumblebee data entry'!AK27*('Bumblebee data entry'!AK27-1)</f>
        <v>0</v>
      </c>
      <c r="AK23" s="71">
        <f>'Bumblebee data entry'!AL27*('Bumblebee data entry'!AL27-1)</f>
        <v>0</v>
      </c>
      <c r="AL23" s="71">
        <f>'Bumblebee data entry'!AM27*('Bumblebee data entry'!AM27-1)</f>
        <v>0</v>
      </c>
      <c r="AM23" s="71">
        <f>'Bumblebee data entry'!AN27*('Bumblebee data entry'!AN27-1)</f>
        <v>0</v>
      </c>
      <c r="AN23" s="71">
        <f>'Bumblebee data entry'!AO27*('Bumblebee data entry'!AO27-1)</f>
        <v>0</v>
      </c>
      <c r="AO23" s="71">
        <f>'Bumblebee data entry'!AP27*('Bumblebee data entry'!AP27-1)</f>
        <v>0</v>
      </c>
      <c r="AP23" s="71">
        <f>'Bumblebee data entry'!AQ27*('Bumblebee data entry'!AQ27-1)</f>
        <v>0</v>
      </c>
      <c r="AQ23" s="71">
        <f>'Bumblebee data entry'!AR27*('Bumblebee data entry'!AR27-1)</f>
        <v>0</v>
      </c>
      <c r="AR23" s="71">
        <f>'Bumblebee data entry'!AS27*('Bumblebee data entry'!AS27-1)</f>
        <v>0</v>
      </c>
      <c r="AS23" s="71">
        <f>'Bumblebee data entry'!AT27*('Bumblebee data entry'!AT27-1)</f>
        <v>0</v>
      </c>
      <c r="AT23" s="71">
        <f>'Bumblebee data entry'!AU27*('Bumblebee data entry'!AU27-1)</f>
        <v>0</v>
      </c>
      <c r="AU23" s="71">
        <f>'Bumblebee data entry'!AV27*('Bumblebee data entry'!AV27-1)</f>
        <v>0</v>
      </c>
      <c r="AV23" s="71">
        <f>'Bumblebee data entry'!AW27*('Bumblebee data entry'!AW27-1)</f>
        <v>0</v>
      </c>
      <c r="AW23" s="71">
        <f>'Bumblebee data entry'!AX27*('Bumblebee data entry'!AX27-1)</f>
        <v>0</v>
      </c>
      <c r="AX23" s="71">
        <f>'Bumblebee data entry'!AY27*('Bumblebee data entry'!AY27-1)</f>
        <v>0</v>
      </c>
      <c r="AY23" s="71">
        <f>'Bumblebee data entry'!AZ27*('Bumblebee data entry'!AZ27-1)</f>
        <v>0</v>
      </c>
      <c r="AZ23" s="71">
        <f>'Bumblebee data entry'!BA27*('Bumblebee data entry'!BA27-1)</f>
        <v>0</v>
      </c>
      <c r="BA23" s="71">
        <f>'Bumblebee data entry'!BB27*('Bumblebee data entry'!BB27-1)</f>
        <v>0</v>
      </c>
      <c r="BB23" s="71">
        <f>'Bumblebee data entry'!BC27*('Bumblebee data entry'!BC27-1)</f>
        <v>0</v>
      </c>
      <c r="BC23" s="71">
        <f>'Bumblebee data entry'!BD27*('Bumblebee data entry'!BD27-1)</f>
        <v>0</v>
      </c>
      <c r="BD23" s="71">
        <f>'Bumblebee data entry'!BE27*('Bumblebee data entry'!BE27-1)</f>
        <v>0</v>
      </c>
      <c r="BE23" s="71">
        <f>'Bumblebee data entry'!BF27*('Bumblebee data entry'!BF27-1)</f>
        <v>0</v>
      </c>
      <c r="BF23" s="71">
        <f>'Bumblebee data entry'!BG27*('Bumblebee data entry'!BG27-1)</f>
        <v>0</v>
      </c>
      <c r="BG23" s="71">
        <f>'Bumblebee data entry'!BH27*('Bumblebee data entry'!BH27-1)</f>
        <v>0</v>
      </c>
      <c r="BH23" s="71">
        <f>'Bumblebee data entry'!BI27*('Bumblebee data entry'!BI27-1)</f>
        <v>0</v>
      </c>
      <c r="BI23" s="71">
        <f>'Bumblebee data entry'!BJ27*('Bumblebee data entry'!BJ27-1)</f>
        <v>0</v>
      </c>
      <c r="BJ23" s="71">
        <f>'Bumblebee data entry'!BK27*('Bumblebee data entry'!BK27-1)</f>
        <v>0</v>
      </c>
      <c r="BK23" s="71">
        <f>'Bumblebee data entry'!BL27*('Bumblebee data entry'!BL27-1)</f>
        <v>0</v>
      </c>
      <c r="BL23" s="71">
        <f>'Bumblebee data entry'!BM27*('Bumblebee data entry'!BM27-1)</f>
        <v>0</v>
      </c>
      <c r="BM23" s="71">
        <f>'Bumblebee data entry'!BN27*('Bumblebee data entry'!BN27-1)</f>
        <v>0</v>
      </c>
      <c r="BN23" s="71">
        <f>'Bumblebee data entry'!BO27*('Bumblebee data entry'!BO27-1)</f>
        <v>0</v>
      </c>
      <c r="BO23" s="71">
        <f>'Bumblebee data entry'!BP27*('Bumblebee data entry'!BP27-1)</f>
        <v>0</v>
      </c>
      <c r="BP23" s="71">
        <f>'Bumblebee data entry'!BQ27*('Bumblebee data entry'!BQ27-1)</f>
        <v>0</v>
      </c>
      <c r="BQ23" s="71">
        <f>'Bumblebee data entry'!BR27*('Bumblebee data entry'!BR27-1)</f>
        <v>0</v>
      </c>
      <c r="BR23" s="71">
        <f>'Bumblebee data entry'!BS27*('Bumblebee data entry'!BS27-1)</f>
        <v>0</v>
      </c>
      <c r="BS23" s="71">
        <f>'Bumblebee data entry'!BT27*('Bumblebee data entry'!BT27-1)</f>
        <v>0</v>
      </c>
      <c r="BT23" s="71">
        <f>'Bumblebee data entry'!BU27*('Bumblebee data entry'!BU27-1)</f>
        <v>0</v>
      </c>
      <c r="BU23" s="71">
        <f>'Bumblebee data entry'!BV27*('Bumblebee data entry'!BV27-1)</f>
        <v>0</v>
      </c>
      <c r="BV23" s="71">
        <f>'Bumblebee data entry'!BW27*('Bumblebee data entry'!BW27-1)</f>
        <v>0</v>
      </c>
      <c r="BW23" s="71">
        <f>'Bumblebee data entry'!BX27*('Bumblebee data entry'!BX27-1)</f>
        <v>0</v>
      </c>
      <c r="BX23" s="71">
        <f>'Bumblebee data entry'!BY27*('Bumblebee data entry'!BY27-1)</f>
        <v>0</v>
      </c>
      <c r="BY23" s="71">
        <f>'Bumblebee data entry'!BZ27*('Bumblebee data entry'!BZ27-1)</f>
        <v>0</v>
      </c>
      <c r="BZ23" s="71">
        <f>'Bumblebee data entry'!CA27*('Bumblebee data entry'!CA27-1)</f>
        <v>0</v>
      </c>
      <c r="CA23" s="71">
        <f>'Bumblebee data entry'!CB27*('Bumblebee data entry'!CB27-1)</f>
        <v>0</v>
      </c>
      <c r="CB23" s="71">
        <f>'Bumblebee data entry'!CC27*('Bumblebee data entry'!CC27-1)</f>
        <v>0</v>
      </c>
      <c r="CC23" s="71">
        <f>'Bumblebee data entry'!CD27*('Bumblebee data entry'!CD27-1)</f>
        <v>0</v>
      </c>
      <c r="CD23" s="71">
        <f>'Bumblebee data entry'!CE27*('Bumblebee data entry'!CE27-1)</f>
        <v>0</v>
      </c>
      <c r="CE23" s="71">
        <f>'Bumblebee data entry'!CF27*('Bumblebee data entry'!CF27-1)</f>
        <v>0</v>
      </c>
      <c r="CF23" s="71">
        <f>'Bumblebee data entry'!CG27*('Bumblebee data entry'!CG27-1)</f>
        <v>0</v>
      </c>
      <c r="CG23" s="71">
        <f>'Bumblebee data entry'!CH27*('Bumblebee data entry'!CH27-1)</f>
        <v>0</v>
      </c>
      <c r="CH23" s="71">
        <f>'Bumblebee data entry'!CI27*('Bumblebee data entry'!CI27-1)</f>
        <v>0</v>
      </c>
      <c r="CI23" s="71">
        <f>'Bumblebee data entry'!CJ27*('Bumblebee data entry'!CJ27-1)</f>
        <v>0</v>
      </c>
      <c r="CJ23" s="71">
        <f>'Bumblebee data entry'!CK27*('Bumblebee data entry'!CK27-1)</f>
        <v>0</v>
      </c>
      <c r="CK23" s="71">
        <f>'Bumblebee data entry'!CL27*('Bumblebee data entry'!CL27-1)</f>
        <v>0</v>
      </c>
      <c r="CL23" s="71">
        <f>'Bumblebee data entry'!CM27*('Bumblebee data entry'!CM27-1)</f>
        <v>0</v>
      </c>
      <c r="CM23" s="71">
        <f>'Bumblebee data entry'!CN27*('Bumblebee data entry'!CN27-1)</f>
        <v>0</v>
      </c>
      <c r="CN23" s="71">
        <f>'Bumblebee data entry'!CO27*('Bumblebee data entry'!CO27-1)</f>
        <v>0</v>
      </c>
      <c r="CO23" s="71">
        <f>'Bumblebee data entry'!CP27*('Bumblebee data entry'!CP27-1)</f>
        <v>0</v>
      </c>
      <c r="CP23" s="71">
        <f>'Bumblebee data entry'!CQ27*('Bumblebee data entry'!CQ27-1)</f>
        <v>0</v>
      </c>
      <c r="CQ23" s="71">
        <f>'Bumblebee data entry'!CR27*('Bumblebee data entry'!CR27-1)</f>
        <v>0</v>
      </c>
      <c r="CR23" s="71">
        <f>'Bumblebee data entry'!CS27*('Bumblebee data entry'!CS27-1)</f>
        <v>0</v>
      </c>
      <c r="CS23" s="71">
        <f>'Bumblebee data entry'!CT27*('Bumblebee data entry'!CT27-1)</f>
        <v>0</v>
      </c>
      <c r="CT23" s="71">
        <f>'Bumblebee data entry'!CU27*('Bumblebee data entry'!CU27-1)</f>
        <v>0</v>
      </c>
      <c r="CU23" s="71">
        <f>'Bumblebee data entry'!CV27*('Bumblebee data entry'!CV27-1)</f>
        <v>0</v>
      </c>
      <c r="CV23" s="71">
        <f>'Bumblebee data entry'!CW27*('Bumblebee data entry'!CW27-1)</f>
        <v>0</v>
      </c>
      <c r="CW23" s="71">
        <f>'Bumblebee data entry'!CX27*('Bumblebee data entry'!CX27-1)</f>
        <v>0</v>
      </c>
      <c r="CX23" s="71">
        <f>'Bumblebee data entry'!CY27*('Bumblebee data entry'!CY27-1)</f>
        <v>0</v>
      </c>
      <c r="CY23" s="71">
        <f>'Bumblebee data entry'!CZ27*('Bumblebee data entry'!CZ27-1)</f>
        <v>0</v>
      </c>
      <c r="CZ23" s="71">
        <f>'Bumblebee data entry'!DA27*('Bumblebee data entry'!DA27-1)</f>
        <v>0</v>
      </c>
      <c r="DA23" s="71">
        <f>'Bumblebee data entry'!DB27*('Bumblebee data entry'!DB27-1)</f>
        <v>0</v>
      </c>
      <c r="DB23" s="71">
        <f>'Bumblebee data entry'!DC27*('Bumblebee data entry'!DC27-1)</f>
        <v>0</v>
      </c>
      <c r="DC23" s="71">
        <f>'Bumblebee data entry'!DD27*('Bumblebee data entry'!DD27-1)</f>
        <v>0</v>
      </c>
      <c r="DD23" s="71">
        <f>'Bumblebee data entry'!DE27*('Bumblebee data entry'!DE27-1)</f>
        <v>0</v>
      </c>
      <c r="DE23" s="71">
        <f>'Bumblebee data entry'!DF27*('Bumblebee data entry'!DF27-1)</f>
        <v>0</v>
      </c>
      <c r="DF23" s="71">
        <f>'Bumblebee data entry'!DG27*('Bumblebee data entry'!DG27-1)</f>
        <v>0</v>
      </c>
      <c r="DG23" s="71">
        <f>'Bumblebee data entry'!DH27*('Bumblebee data entry'!DH27-1)</f>
        <v>0</v>
      </c>
      <c r="DH23" s="71">
        <f>'Bumblebee data entry'!DI27*('Bumblebee data entry'!DI27-1)</f>
        <v>0</v>
      </c>
      <c r="DI23" s="71">
        <f>'Bumblebee data entry'!DJ27*('Bumblebee data entry'!DJ27-1)</f>
        <v>0</v>
      </c>
      <c r="DJ23" s="71">
        <f>'Bumblebee data entry'!DK27*('Bumblebee data entry'!DK27-1)</f>
        <v>0</v>
      </c>
      <c r="DK23" s="71">
        <f>'Bumblebee data entry'!DL27*('Bumblebee data entry'!DL27-1)</f>
        <v>0</v>
      </c>
      <c r="DL23" s="71">
        <f>'Bumblebee data entry'!DM27*('Bumblebee data entry'!DM27-1)</f>
        <v>0</v>
      </c>
      <c r="DM23" s="71">
        <f>'Bumblebee data entry'!DN27*('Bumblebee data entry'!DN27-1)</f>
        <v>0</v>
      </c>
      <c r="DN23" s="71">
        <f>'Bumblebee data entry'!DO27*('Bumblebee data entry'!DO27-1)</f>
        <v>0</v>
      </c>
      <c r="DO23" s="71">
        <f>'Bumblebee data entry'!DP27*('Bumblebee data entry'!DP27-1)</f>
        <v>0</v>
      </c>
      <c r="DP23" s="71">
        <f>'Bumblebee data entry'!DQ27*('Bumblebee data entry'!DQ27-1)</f>
        <v>0</v>
      </c>
      <c r="DQ23" s="71">
        <f>'Bumblebee data entry'!DR27*('Bumblebee data entry'!DR27-1)</f>
        <v>0</v>
      </c>
      <c r="DR23" s="71">
        <f>'Bumblebee data entry'!DS27*('Bumblebee data entry'!DS27-1)</f>
        <v>0</v>
      </c>
      <c r="DS23" s="71">
        <f>'Bumblebee data entry'!DT27*('Bumblebee data entry'!DT27-1)</f>
        <v>0</v>
      </c>
      <c r="DT23" s="71">
        <f>'Bumblebee data entry'!DU27*('Bumblebee data entry'!DU27-1)</f>
        <v>0</v>
      </c>
      <c r="DU23" s="71">
        <f>'Bumblebee data entry'!DV27*('Bumblebee data entry'!DV27-1)</f>
        <v>0</v>
      </c>
      <c r="DV23" s="71">
        <f>'Bumblebee data entry'!DW27*('Bumblebee data entry'!DW27-1)</f>
        <v>0</v>
      </c>
      <c r="DW23" s="71">
        <f>'Bumblebee data entry'!DX27*('Bumblebee data entry'!DX27-1)</f>
        <v>0</v>
      </c>
      <c r="DX23" s="71">
        <f>'Bumblebee data entry'!DY27*('Bumblebee data entry'!DY27-1)</f>
        <v>0</v>
      </c>
      <c r="DY23" s="71">
        <f>'Bumblebee data entry'!DZ27*('Bumblebee data entry'!DZ27-1)</f>
        <v>0</v>
      </c>
      <c r="DZ23" s="71">
        <f>'Bumblebee data entry'!EA27*('Bumblebee data entry'!EA27-1)</f>
        <v>0</v>
      </c>
      <c r="EA23" s="71">
        <f>'Bumblebee data entry'!EB27*('Bumblebee data entry'!EB27-1)</f>
        <v>0</v>
      </c>
      <c r="EB23" s="71">
        <f>'Bumblebee data entry'!EC27*('Bumblebee data entry'!EC27-1)</f>
        <v>0</v>
      </c>
      <c r="EC23" s="71">
        <f>'Bumblebee data entry'!ED27*('Bumblebee data entry'!ED27-1)</f>
        <v>0</v>
      </c>
      <c r="ED23" s="71">
        <f>'Bumblebee data entry'!EE27*('Bumblebee data entry'!EE27-1)</f>
        <v>0</v>
      </c>
    </row>
    <row r="24" spans="1:134" x14ac:dyDescent="0.25">
      <c r="A24">
        <f>'Bumblebee data entry'!B28</f>
        <v>0</v>
      </c>
      <c r="B24" s="71">
        <f>'Bumblebee data entry'!C28*('Bumblebee data entry'!C28-1)</f>
        <v>0</v>
      </c>
      <c r="C24" s="71">
        <f>'Bumblebee data entry'!D28*('Bumblebee data entry'!D28-1)</f>
        <v>0</v>
      </c>
      <c r="D24" s="71">
        <f>'Bumblebee data entry'!E28*('Bumblebee data entry'!E28-1)</f>
        <v>0</v>
      </c>
      <c r="E24" s="71">
        <f>'Bumblebee data entry'!F28*('Bumblebee data entry'!F28-1)</f>
        <v>0</v>
      </c>
      <c r="F24" s="71">
        <f>'Bumblebee data entry'!G28*('Bumblebee data entry'!G28-1)</f>
        <v>0</v>
      </c>
      <c r="G24" s="71">
        <f>'Bumblebee data entry'!H28*('Bumblebee data entry'!H28-1)</f>
        <v>0</v>
      </c>
      <c r="H24" s="71">
        <f>'Bumblebee data entry'!I28*('Bumblebee data entry'!I28-1)</f>
        <v>0</v>
      </c>
      <c r="I24" s="71">
        <f>'Bumblebee data entry'!J28*('Bumblebee data entry'!J28-1)</f>
        <v>0</v>
      </c>
      <c r="J24" s="71">
        <f>'Bumblebee data entry'!K28*('Bumblebee data entry'!K28-1)</f>
        <v>0</v>
      </c>
      <c r="K24" s="71">
        <f>'Bumblebee data entry'!L28*('Bumblebee data entry'!L28-1)</f>
        <v>0</v>
      </c>
      <c r="L24" s="71">
        <f>'Bumblebee data entry'!M28*('Bumblebee data entry'!M28-1)</f>
        <v>0</v>
      </c>
      <c r="M24" s="71">
        <f>'Bumblebee data entry'!N28*('Bumblebee data entry'!N28-1)</f>
        <v>0</v>
      </c>
      <c r="N24" s="71">
        <f>'Bumblebee data entry'!O28*('Bumblebee data entry'!O28-1)</f>
        <v>0</v>
      </c>
      <c r="O24" s="71">
        <f>'Bumblebee data entry'!P28*('Bumblebee data entry'!P28-1)</f>
        <v>0</v>
      </c>
      <c r="P24" s="71">
        <f>'Bumblebee data entry'!Q28*('Bumblebee data entry'!Q28-1)</f>
        <v>0</v>
      </c>
      <c r="Q24" s="71">
        <f>'Bumblebee data entry'!R28*('Bumblebee data entry'!R28-1)</f>
        <v>0</v>
      </c>
      <c r="R24" s="71">
        <f>'Bumblebee data entry'!S28*('Bumblebee data entry'!S28-1)</f>
        <v>0</v>
      </c>
      <c r="S24" s="71">
        <f>'Bumblebee data entry'!T28*('Bumblebee data entry'!T28-1)</f>
        <v>0</v>
      </c>
      <c r="T24" s="71">
        <f>'Bumblebee data entry'!U28*('Bumblebee data entry'!U28-1)</f>
        <v>0</v>
      </c>
      <c r="U24" s="71">
        <f>'Bumblebee data entry'!V28*('Bumblebee data entry'!V28-1)</f>
        <v>0</v>
      </c>
      <c r="V24" s="71">
        <f>'Bumblebee data entry'!W28*('Bumblebee data entry'!W28-1)</f>
        <v>0</v>
      </c>
      <c r="W24" s="71">
        <f>'Bumblebee data entry'!X28*('Bumblebee data entry'!X28-1)</f>
        <v>0</v>
      </c>
      <c r="X24" s="71">
        <f>'Bumblebee data entry'!Y28*('Bumblebee data entry'!Y28-1)</f>
        <v>0</v>
      </c>
      <c r="Y24" s="71">
        <f>'Bumblebee data entry'!Z28*('Bumblebee data entry'!Z28-1)</f>
        <v>0</v>
      </c>
      <c r="Z24" s="71">
        <f>'Bumblebee data entry'!AA28*('Bumblebee data entry'!AA28-1)</f>
        <v>0</v>
      </c>
      <c r="AA24" s="71">
        <f>'Bumblebee data entry'!AB28*('Bumblebee data entry'!AB28-1)</f>
        <v>0</v>
      </c>
      <c r="AB24" s="71">
        <f>'Bumblebee data entry'!AC28*('Bumblebee data entry'!AC28-1)</f>
        <v>0</v>
      </c>
      <c r="AC24" s="71">
        <f>'Bumblebee data entry'!AD28*('Bumblebee data entry'!AD28-1)</f>
        <v>0</v>
      </c>
      <c r="AD24" s="71">
        <f>'Bumblebee data entry'!AE28*('Bumblebee data entry'!AE28-1)</f>
        <v>0</v>
      </c>
      <c r="AE24" s="71">
        <f>'Bumblebee data entry'!AF28*('Bumblebee data entry'!AF28-1)</f>
        <v>0</v>
      </c>
      <c r="AF24" s="71">
        <f>'Bumblebee data entry'!AG28*('Bumblebee data entry'!AG28-1)</f>
        <v>0</v>
      </c>
      <c r="AG24" s="71">
        <f>'Bumblebee data entry'!AH28*('Bumblebee data entry'!AH28-1)</f>
        <v>0</v>
      </c>
      <c r="AH24" s="71">
        <f>'Bumblebee data entry'!AI28*('Bumblebee data entry'!AI28-1)</f>
        <v>0</v>
      </c>
      <c r="AI24" s="71">
        <f>'Bumblebee data entry'!AJ28*('Bumblebee data entry'!AJ28-1)</f>
        <v>0</v>
      </c>
      <c r="AJ24" s="71">
        <f>'Bumblebee data entry'!AK28*('Bumblebee data entry'!AK28-1)</f>
        <v>0</v>
      </c>
      <c r="AK24" s="71">
        <f>'Bumblebee data entry'!AL28*('Bumblebee data entry'!AL28-1)</f>
        <v>0</v>
      </c>
      <c r="AL24" s="71">
        <f>'Bumblebee data entry'!AM28*('Bumblebee data entry'!AM28-1)</f>
        <v>0</v>
      </c>
      <c r="AM24" s="71">
        <f>'Bumblebee data entry'!AN28*('Bumblebee data entry'!AN28-1)</f>
        <v>0</v>
      </c>
      <c r="AN24" s="71">
        <f>'Bumblebee data entry'!AO28*('Bumblebee data entry'!AO28-1)</f>
        <v>0</v>
      </c>
      <c r="AO24" s="71">
        <f>'Bumblebee data entry'!AP28*('Bumblebee data entry'!AP28-1)</f>
        <v>0</v>
      </c>
      <c r="AP24" s="71">
        <f>'Bumblebee data entry'!AQ28*('Bumblebee data entry'!AQ28-1)</f>
        <v>0</v>
      </c>
      <c r="AQ24" s="71">
        <f>'Bumblebee data entry'!AR28*('Bumblebee data entry'!AR28-1)</f>
        <v>0</v>
      </c>
      <c r="AR24" s="71">
        <f>'Bumblebee data entry'!AS28*('Bumblebee data entry'!AS28-1)</f>
        <v>0</v>
      </c>
      <c r="AS24" s="71">
        <f>'Bumblebee data entry'!AT28*('Bumblebee data entry'!AT28-1)</f>
        <v>0</v>
      </c>
      <c r="AT24" s="71">
        <f>'Bumblebee data entry'!AU28*('Bumblebee data entry'!AU28-1)</f>
        <v>0</v>
      </c>
      <c r="AU24" s="71">
        <f>'Bumblebee data entry'!AV28*('Bumblebee data entry'!AV28-1)</f>
        <v>0</v>
      </c>
      <c r="AV24" s="71">
        <f>'Bumblebee data entry'!AW28*('Bumblebee data entry'!AW28-1)</f>
        <v>0</v>
      </c>
      <c r="AW24" s="71">
        <f>'Bumblebee data entry'!AX28*('Bumblebee data entry'!AX28-1)</f>
        <v>0</v>
      </c>
      <c r="AX24" s="71">
        <f>'Bumblebee data entry'!AY28*('Bumblebee data entry'!AY28-1)</f>
        <v>0</v>
      </c>
      <c r="AY24" s="71">
        <f>'Bumblebee data entry'!AZ28*('Bumblebee data entry'!AZ28-1)</f>
        <v>0</v>
      </c>
      <c r="AZ24" s="71">
        <f>'Bumblebee data entry'!BA28*('Bumblebee data entry'!BA28-1)</f>
        <v>0</v>
      </c>
      <c r="BA24" s="71">
        <f>'Bumblebee data entry'!BB28*('Bumblebee data entry'!BB28-1)</f>
        <v>0</v>
      </c>
      <c r="BB24" s="71">
        <f>'Bumblebee data entry'!BC28*('Bumblebee data entry'!BC28-1)</f>
        <v>0</v>
      </c>
      <c r="BC24" s="71">
        <f>'Bumblebee data entry'!BD28*('Bumblebee data entry'!BD28-1)</f>
        <v>0</v>
      </c>
      <c r="BD24" s="71">
        <f>'Bumblebee data entry'!BE28*('Bumblebee data entry'!BE28-1)</f>
        <v>0</v>
      </c>
      <c r="BE24" s="71">
        <f>'Bumblebee data entry'!BF28*('Bumblebee data entry'!BF28-1)</f>
        <v>0</v>
      </c>
      <c r="BF24" s="71">
        <f>'Bumblebee data entry'!BG28*('Bumblebee data entry'!BG28-1)</f>
        <v>0</v>
      </c>
      <c r="BG24" s="71">
        <f>'Bumblebee data entry'!BH28*('Bumblebee data entry'!BH28-1)</f>
        <v>0</v>
      </c>
      <c r="BH24" s="71">
        <f>'Bumblebee data entry'!BI28*('Bumblebee data entry'!BI28-1)</f>
        <v>0</v>
      </c>
      <c r="BI24" s="71">
        <f>'Bumblebee data entry'!BJ28*('Bumblebee data entry'!BJ28-1)</f>
        <v>0</v>
      </c>
      <c r="BJ24" s="71">
        <f>'Bumblebee data entry'!BK28*('Bumblebee data entry'!BK28-1)</f>
        <v>0</v>
      </c>
      <c r="BK24" s="71">
        <f>'Bumblebee data entry'!BL28*('Bumblebee data entry'!BL28-1)</f>
        <v>0</v>
      </c>
      <c r="BL24" s="71">
        <f>'Bumblebee data entry'!BM28*('Bumblebee data entry'!BM28-1)</f>
        <v>0</v>
      </c>
      <c r="BM24" s="71">
        <f>'Bumblebee data entry'!BN28*('Bumblebee data entry'!BN28-1)</f>
        <v>0</v>
      </c>
      <c r="BN24" s="71">
        <f>'Bumblebee data entry'!BO28*('Bumblebee data entry'!BO28-1)</f>
        <v>0</v>
      </c>
      <c r="BO24" s="71">
        <f>'Bumblebee data entry'!BP28*('Bumblebee data entry'!BP28-1)</f>
        <v>0</v>
      </c>
      <c r="BP24" s="71">
        <f>'Bumblebee data entry'!BQ28*('Bumblebee data entry'!BQ28-1)</f>
        <v>0</v>
      </c>
      <c r="BQ24" s="71">
        <f>'Bumblebee data entry'!BR28*('Bumblebee data entry'!BR28-1)</f>
        <v>0</v>
      </c>
      <c r="BR24" s="71">
        <f>'Bumblebee data entry'!BS28*('Bumblebee data entry'!BS28-1)</f>
        <v>0</v>
      </c>
      <c r="BS24" s="71">
        <f>'Bumblebee data entry'!BT28*('Bumblebee data entry'!BT28-1)</f>
        <v>0</v>
      </c>
      <c r="BT24" s="71">
        <f>'Bumblebee data entry'!BU28*('Bumblebee data entry'!BU28-1)</f>
        <v>0</v>
      </c>
      <c r="BU24" s="71">
        <f>'Bumblebee data entry'!BV28*('Bumblebee data entry'!BV28-1)</f>
        <v>0</v>
      </c>
      <c r="BV24" s="71">
        <f>'Bumblebee data entry'!BW28*('Bumblebee data entry'!BW28-1)</f>
        <v>0</v>
      </c>
      <c r="BW24" s="71">
        <f>'Bumblebee data entry'!BX28*('Bumblebee data entry'!BX28-1)</f>
        <v>0</v>
      </c>
      <c r="BX24" s="71">
        <f>'Bumblebee data entry'!BY28*('Bumblebee data entry'!BY28-1)</f>
        <v>0</v>
      </c>
      <c r="BY24" s="71">
        <f>'Bumblebee data entry'!BZ28*('Bumblebee data entry'!BZ28-1)</f>
        <v>0</v>
      </c>
      <c r="BZ24" s="71">
        <f>'Bumblebee data entry'!CA28*('Bumblebee data entry'!CA28-1)</f>
        <v>0</v>
      </c>
      <c r="CA24" s="71">
        <f>'Bumblebee data entry'!CB28*('Bumblebee data entry'!CB28-1)</f>
        <v>0</v>
      </c>
      <c r="CB24" s="71">
        <f>'Bumblebee data entry'!CC28*('Bumblebee data entry'!CC28-1)</f>
        <v>0</v>
      </c>
      <c r="CC24" s="71">
        <f>'Bumblebee data entry'!CD28*('Bumblebee data entry'!CD28-1)</f>
        <v>0</v>
      </c>
      <c r="CD24" s="71">
        <f>'Bumblebee data entry'!CE28*('Bumblebee data entry'!CE28-1)</f>
        <v>0</v>
      </c>
      <c r="CE24" s="71">
        <f>'Bumblebee data entry'!CF28*('Bumblebee data entry'!CF28-1)</f>
        <v>0</v>
      </c>
      <c r="CF24" s="71">
        <f>'Bumblebee data entry'!CG28*('Bumblebee data entry'!CG28-1)</f>
        <v>0</v>
      </c>
      <c r="CG24" s="71">
        <f>'Bumblebee data entry'!CH28*('Bumblebee data entry'!CH28-1)</f>
        <v>0</v>
      </c>
      <c r="CH24" s="71">
        <f>'Bumblebee data entry'!CI28*('Bumblebee data entry'!CI28-1)</f>
        <v>0</v>
      </c>
      <c r="CI24" s="71">
        <f>'Bumblebee data entry'!CJ28*('Bumblebee data entry'!CJ28-1)</f>
        <v>0</v>
      </c>
      <c r="CJ24" s="71">
        <f>'Bumblebee data entry'!CK28*('Bumblebee data entry'!CK28-1)</f>
        <v>0</v>
      </c>
      <c r="CK24" s="71">
        <f>'Bumblebee data entry'!CL28*('Bumblebee data entry'!CL28-1)</f>
        <v>0</v>
      </c>
      <c r="CL24" s="71">
        <f>'Bumblebee data entry'!CM28*('Bumblebee data entry'!CM28-1)</f>
        <v>0</v>
      </c>
      <c r="CM24" s="71">
        <f>'Bumblebee data entry'!CN28*('Bumblebee data entry'!CN28-1)</f>
        <v>0</v>
      </c>
      <c r="CN24" s="71">
        <f>'Bumblebee data entry'!CO28*('Bumblebee data entry'!CO28-1)</f>
        <v>0</v>
      </c>
      <c r="CO24" s="71">
        <f>'Bumblebee data entry'!CP28*('Bumblebee data entry'!CP28-1)</f>
        <v>0</v>
      </c>
      <c r="CP24" s="71">
        <f>'Bumblebee data entry'!CQ28*('Bumblebee data entry'!CQ28-1)</f>
        <v>0</v>
      </c>
      <c r="CQ24" s="71">
        <f>'Bumblebee data entry'!CR28*('Bumblebee data entry'!CR28-1)</f>
        <v>0</v>
      </c>
      <c r="CR24" s="71">
        <f>'Bumblebee data entry'!CS28*('Bumblebee data entry'!CS28-1)</f>
        <v>0</v>
      </c>
      <c r="CS24" s="71">
        <f>'Bumblebee data entry'!CT28*('Bumblebee data entry'!CT28-1)</f>
        <v>0</v>
      </c>
      <c r="CT24" s="71">
        <f>'Bumblebee data entry'!CU28*('Bumblebee data entry'!CU28-1)</f>
        <v>0</v>
      </c>
      <c r="CU24" s="71">
        <f>'Bumblebee data entry'!CV28*('Bumblebee data entry'!CV28-1)</f>
        <v>0</v>
      </c>
      <c r="CV24" s="71">
        <f>'Bumblebee data entry'!CW28*('Bumblebee data entry'!CW28-1)</f>
        <v>0</v>
      </c>
      <c r="CW24" s="71">
        <f>'Bumblebee data entry'!CX28*('Bumblebee data entry'!CX28-1)</f>
        <v>0</v>
      </c>
      <c r="CX24" s="71">
        <f>'Bumblebee data entry'!CY28*('Bumblebee data entry'!CY28-1)</f>
        <v>0</v>
      </c>
      <c r="CY24" s="71">
        <f>'Bumblebee data entry'!CZ28*('Bumblebee data entry'!CZ28-1)</f>
        <v>0</v>
      </c>
      <c r="CZ24" s="71">
        <f>'Bumblebee data entry'!DA28*('Bumblebee data entry'!DA28-1)</f>
        <v>0</v>
      </c>
      <c r="DA24" s="71">
        <f>'Bumblebee data entry'!DB28*('Bumblebee data entry'!DB28-1)</f>
        <v>0</v>
      </c>
      <c r="DB24" s="71">
        <f>'Bumblebee data entry'!DC28*('Bumblebee data entry'!DC28-1)</f>
        <v>0</v>
      </c>
      <c r="DC24" s="71">
        <f>'Bumblebee data entry'!DD28*('Bumblebee data entry'!DD28-1)</f>
        <v>0</v>
      </c>
      <c r="DD24" s="71">
        <f>'Bumblebee data entry'!DE28*('Bumblebee data entry'!DE28-1)</f>
        <v>0</v>
      </c>
      <c r="DE24" s="71">
        <f>'Bumblebee data entry'!DF28*('Bumblebee data entry'!DF28-1)</f>
        <v>0</v>
      </c>
      <c r="DF24" s="71">
        <f>'Bumblebee data entry'!DG28*('Bumblebee data entry'!DG28-1)</f>
        <v>0</v>
      </c>
      <c r="DG24" s="71">
        <f>'Bumblebee data entry'!DH28*('Bumblebee data entry'!DH28-1)</f>
        <v>0</v>
      </c>
      <c r="DH24" s="71">
        <f>'Bumblebee data entry'!DI28*('Bumblebee data entry'!DI28-1)</f>
        <v>0</v>
      </c>
      <c r="DI24" s="71">
        <f>'Bumblebee data entry'!DJ28*('Bumblebee data entry'!DJ28-1)</f>
        <v>0</v>
      </c>
      <c r="DJ24" s="71">
        <f>'Bumblebee data entry'!DK28*('Bumblebee data entry'!DK28-1)</f>
        <v>0</v>
      </c>
      <c r="DK24" s="71">
        <f>'Bumblebee data entry'!DL28*('Bumblebee data entry'!DL28-1)</f>
        <v>0</v>
      </c>
      <c r="DL24" s="71">
        <f>'Bumblebee data entry'!DM28*('Bumblebee data entry'!DM28-1)</f>
        <v>0</v>
      </c>
      <c r="DM24" s="71">
        <f>'Bumblebee data entry'!DN28*('Bumblebee data entry'!DN28-1)</f>
        <v>0</v>
      </c>
      <c r="DN24" s="71">
        <f>'Bumblebee data entry'!DO28*('Bumblebee data entry'!DO28-1)</f>
        <v>0</v>
      </c>
      <c r="DO24" s="71">
        <f>'Bumblebee data entry'!DP28*('Bumblebee data entry'!DP28-1)</f>
        <v>0</v>
      </c>
      <c r="DP24" s="71">
        <f>'Bumblebee data entry'!DQ28*('Bumblebee data entry'!DQ28-1)</f>
        <v>0</v>
      </c>
      <c r="DQ24" s="71">
        <f>'Bumblebee data entry'!DR28*('Bumblebee data entry'!DR28-1)</f>
        <v>0</v>
      </c>
      <c r="DR24" s="71">
        <f>'Bumblebee data entry'!DS28*('Bumblebee data entry'!DS28-1)</f>
        <v>0</v>
      </c>
      <c r="DS24" s="71">
        <f>'Bumblebee data entry'!DT28*('Bumblebee data entry'!DT28-1)</f>
        <v>0</v>
      </c>
      <c r="DT24" s="71">
        <f>'Bumblebee data entry'!DU28*('Bumblebee data entry'!DU28-1)</f>
        <v>0</v>
      </c>
      <c r="DU24" s="71">
        <f>'Bumblebee data entry'!DV28*('Bumblebee data entry'!DV28-1)</f>
        <v>0</v>
      </c>
      <c r="DV24" s="71">
        <f>'Bumblebee data entry'!DW28*('Bumblebee data entry'!DW28-1)</f>
        <v>0</v>
      </c>
      <c r="DW24" s="71">
        <f>'Bumblebee data entry'!DX28*('Bumblebee data entry'!DX28-1)</f>
        <v>0</v>
      </c>
      <c r="DX24" s="71">
        <f>'Bumblebee data entry'!DY28*('Bumblebee data entry'!DY28-1)</f>
        <v>0</v>
      </c>
      <c r="DY24" s="71">
        <f>'Bumblebee data entry'!DZ28*('Bumblebee data entry'!DZ28-1)</f>
        <v>0</v>
      </c>
      <c r="DZ24" s="71">
        <f>'Bumblebee data entry'!EA28*('Bumblebee data entry'!EA28-1)</f>
        <v>0</v>
      </c>
      <c r="EA24" s="71">
        <f>'Bumblebee data entry'!EB28*('Bumblebee data entry'!EB28-1)</f>
        <v>0</v>
      </c>
      <c r="EB24" s="71">
        <f>'Bumblebee data entry'!EC28*('Bumblebee data entry'!EC28-1)</f>
        <v>0</v>
      </c>
      <c r="EC24" s="71">
        <f>'Bumblebee data entry'!ED28*('Bumblebee data entry'!ED28-1)</f>
        <v>0</v>
      </c>
      <c r="ED24" s="71">
        <f>'Bumblebee data entry'!EE28*('Bumblebee data entry'!EE28-1)</f>
        <v>0</v>
      </c>
    </row>
    <row r="25" spans="1:134" x14ac:dyDescent="0.25">
      <c r="A25">
        <f>'Bumblebee data entry'!B29</f>
        <v>0</v>
      </c>
      <c r="B25" s="71">
        <f>'Bumblebee data entry'!C29*('Bumblebee data entry'!C29-1)</f>
        <v>0</v>
      </c>
      <c r="C25" s="71">
        <f>'Bumblebee data entry'!D29*('Bumblebee data entry'!D29-1)</f>
        <v>0</v>
      </c>
      <c r="D25" s="71">
        <f>'Bumblebee data entry'!E29*('Bumblebee data entry'!E29-1)</f>
        <v>0</v>
      </c>
      <c r="E25" s="71">
        <f>'Bumblebee data entry'!F29*('Bumblebee data entry'!F29-1)</f>
        <v>0</v>
      </c>
      <c r="F25" s="71">
        <f>'Bumblebee data entry'!G29*('Bumblebee data entry'!G29-1)</f>
        <v>0</v>
      </c>
      <c r="G25" s="71">
        <f>'Bumblebee data entry'!H29*('Bumblebee data entry'!H29-1)</f>
        <v>0</v>
      </c>
      <c r="H25" s="71">
        <f>'Bumblebee data entry'!I29*('Bumblebee data entry'!I29-1)</f>
        <v>0</v>
      </c>
      <c r="I25" s="71">
        <f>'Bumblebee data entry'!J29*('Bumblebee data entry'!J29-1)</f>
        <v>0</v>
      </c>
      <c r="J25" s="71">
        <f>'Bumblebee data entry'!K29*('Bumblebee data entry'!K29-1)</f>
        <v>0</v>
      </c>
      <c r="K25" s="71">
        <f>'Bumblebee data entry'!L29*('Bumblebee data entry'!L29-1)</f>
        <v>0</v>
      </c>
      <c r="L25" s="71">
        <f>'Bumblebee data entry'!M29*('Bumblebee data entry'!M29-1)</f>
        <v>0</v>
      </c>
      <c r="M25" s="71">
        <f>'Bumblebee data entry'!N29*('Bumblebee data entry'!N29-1)</f>
        <v>0</v>
      </c>
      <c r="N25" s="71">
        <f>'Bumblebee data entry'!O29*('Bumblebee data entry'!O29-1)</f>
        <v>0</v>
      </c>
      <c r="O25" s="71">
        <f>'Bumblebee data entry'!P29*('Bumblebee data entry'!P29-1)</f>
        <v>0</v>
      </c>
      <c r="P25" s="71">
        <f>'Bumblebee data entry'!Q29*('Bumblebee data entry'!Q29-1)</f>
        <v>0</v>
      </c>
      <c r="Q25" s="71">
        <f>'Bumblebee data entry'!R29*('Bumblebee data entry'!R29-1)</f>
        <v>0</v>
      </c>
      <c r="R25" s="71">
        <f>'Bumblebee data entry'!S29*('Bumblebee data entry'!S29-1)</f>
        <v>0</v>
      </c>
      <c r="S25" s="71">
        <f>'Bumblebee data entry'!T29*('Bumblebee data entry'!T29-1)</f>
        <v>0</v>
      </c>
      <c r="T25" s="71">
        <f>'Bumblebee data entry'!U29*('Bumblebee data entry'!U29-1)</f>
        <v>0</v>
      </c>
      <c r="U25" s="71">
        <f>'Bumblebee data entry'!V29*('Bumblebee data entry'!V29-1)</f>
        <v>0</v>
      </c>
      <c r="V25" s="71">
        <f>'Bumblebee data entry'!W29*('Bumblebee data entry'!W29-1)</f>
        <v>0</v>
      </c>
      <c r="W25" s="71">
        <f>'Bumblebee data entry'!X29*('Bumblebee data entry'!X29-1)</f>
        <v>0</v>
      </c>
      <c r="X25" s="71">
        <f>'Bumblebee data entry'!Y29*('Bumblebee data entry'!Y29-1)</f>
        <v>0</v>
      </c>
      <c r="Y25" s="71">
        <f>'Bumblebee data entry'!Z29*('Bumblebee data entry'!Z29-1)</f>
        <v>0</v>
      </c>
      <c r="Z25" s="71">
        <f>'Bumblebee data entry'!AA29*('Bumblebee data entry'!AA29-1)</f>
        <v>0</v>
      </c>
      <c r="AA25" s="71">
        <f>'Bumblebee data entry'!AB29*('Bumblebee data entry'!AB29-1)</f>
        <v>0</v>
      </c>
      <c r="AB25" s="71">
        <f>'Bumblebee data entry'!AC29*('Bumblebee data entry'!AC29-1)</f>
        <v>0</v>
      </c>
      <c r="AC25" s="71">
        <f>'Bumblebee data entry'!AD29*('Bumblebee data entry'!AD29-1)</f>
        <v>0</v>
      </c>
      <c r="AD25" s="71">
        <f>'Bumblebee data entry'!AE29*('Bumblebee data entry'!AE29-1)</f>
        <v>0</v>
      </c>
      <c r="AE25" s="71">
        <f>'Bumblebee data entry'!AF29*('Bumblebee data entry'!AF29-1)</f>
        <v>0</v>
      </c>
      <c r="AF25" s="71">
        <f>'Bumblebee data entry'!AG29*('Bumblebee data entry'!AG29-1)</f>
        <v>0</v>
      </c>
      <c r="AG25" s="71">
        <f>'Bumblebee data entry'!AH29*('Bumblebee data entry'!AH29-1)</f>
        <v>0</v>
      </c>
      <c r="AH25" s="71">
        <f>'Bumblebee data entry'!AI29*('Bumblebee data entry'!AI29-1)</f>
        <v>0</v>
      </c>
      <c r="AI25" s="71">
        <f>'Bumblebee data entry'!AJ29*('Bumblebee data entry'!AJ29-1)</f>
        <v>0</v>
      </c>
      <c r="AJ25" s="71">
        <f>'Bumblebee data entry'!AK29*('Bumblebee data entry'!AK29-1)</f>
        <v>0</v>
      </c>
      <c r="AK25" s="71">
        <f>'Bumblebee data entry'!AL29*('Bumblebee data entry'!AL29-1)</f>
        <v>0</v>
      </c>
      <c r="AL25" s="71">
        <f>'Bumblebee data entry'!AM29*('Bumblebee data entry'!AM29-1)</f>
        <v>0</v>
      </c>
      <c r="AM25" s="71">
        <f>'Bumblebee data entry'!AN29*('Bumblebee data entry'!AN29-1)</f>
        <v>0</v>
      </c>
      <c r="AN25" s="71">
        <f>'Bumblebee data entry'!AO29*('Bumblebee data entry'!AO29-1)</f>
        <v>0</v>
      </c>
      <c r="AO25" s="71">
        <f>'Bumblebee data entry'!AP29*('Bumblebee data entry'!AP29-1)</f>
        <v>0</v>
      </c>
      <c r="AP25" s="71">
        <f>'Bumblebee data entry'!AQ29*('Bumblebee data entry'!AQ29-1)</f>
        <v>0</v>
      </c>
      <c r="AQ25" s="71">
        <f>'Bumblebee data entry'!AR29*('Bumblebee data entry'!AR29-1)</f>
        <v>0</v>
      </c>
      <c r="AR25" s="71">
        <f>'Bumblebee data entry'!AS29*('Bumblebee data entry'!AS29-1)</f>
        <v>0</v>
      </c>
      <c r="AS25" s="71">
        <f>'Bumblebee data entry'!AT29*('Bumblebee data entry'!AT29-1)</f>
        <v>0</v>
      </c>
      <c r="AT25" s="71">
        <f>'Bumblebee data entry'!AU29*('Bumblebee data entry'!AU29-1)</f>
        <v>0</v>
      </c>
      <c r="AU25" s="71">
        <f>'Bumblebee data entry'!AV29*('Bumblebee data entry'!AV29-1)</f>
        <v>0</v>
      </c>
      <c r="AV25" s="71">
        <f>'Bumblebee data entry'!AW29*('Bumblebee data entry'!AW29-1)</f>
        <v>0</v>
      </c>
      <c r="AW25" s="71">
        <f>'Bumblebee data entry'!AX29*('Bumblebee data entry'!AX29-1)</f>
        <v>0</v>
      </c>
      <c r="AX25" s="71">
        <f>'Bumblebee data entry'!AY29*('Bumblebee data entry'!AY29-1)</f>
        <v>0</v>
      </c>
      <c r="AY25" s="71">
        <f>'Bumblebee data entry'!AZ29*('Bumblebee data entry'!AZ29-1)</f>
        <v>0</v>
      </c>
      <c r="AZ25" s="71">
        <f>'Bumblebee data entry'!BA29*('Bumblebee data entry'!BA29-1)</f>
        <v>0</v>
      </c>
      <c r="BA25" s="71">
        <f>'Bumblebee data entry'!BB29*('Bumblebee data entry'!BB29-1)</f>
        <v>0</v>
      </c>
      <c r="BB25" s="71">
        <f>'Bumblebee data entry'!BC29*('Bumblebee data entry'!BC29-1)</f>
        <v>0</v>
      </c>
      <c r="BC25" s="71">
        <f>'Bumblebee data entry'!BD29*('Bumblebee data entry'!BD29-1)</f>
        <v>0</v>
      </c>
      <c r="BD25" s="71">
        <f>'Bumblebee data entry'!BE29*('Bumblebee data entry'!BE29-1)</f>
        <v>0</v>
      </c>
      <c r="BE25" s="71">
        <f>'Bumblebee data entry'!BF29*('Bumblebee data entry'!BF29-1)</f>
        <v>0</v>
      </c>
      <c r="BF25" s="71">
        <f>'Bumblebee data entry'!BG29*('Bumblebee data entry'!BG29-1)</f>
        <v>0</v>
      </c>
      <c r="BG25" s="71">
        <f>'Bumblebee data entry'!BH29*('Bumblebee data entry'!BH29-1)</f>
        <v>0</v>
      </c>
      <c r="BH25" s="71">
        <f>'Bumblebee data entry'!BI29*('Bumblebee data entry'!BI29-1)</f>
        <v>0</v>
      </c>
      <c r="BI25" s="71">
        <f>'Bumblebee data entry'!BJ29*('Bumblebee data entry'!BJ29-1)</f>
        <v>0</v>
      </c>
      <c r="BJ25" s="71">
        <f>'Bumblebee data entry'!BK29*('Bumblebee data entry'!BK29-1)</f>
        <v>0</v>
      </c>
      <c r="BK25" s="71">
        <f>'Bumblebee data entry'!BL29*('Bumblebee data entry'!BL29-1)</f>
        <v>0</v>
      </c>
      <c r="BL25" s="71">
        <f>'Bumblebee data entry'!BM29*('Bumblebee data entry'!BM29-1)</f>
        <v>0</v>
      </c>
      <c r="BM25" s="71">
        <f>'Bumblebee data entry'!BN29*('Bumblebee data entry'!BN29-1)</f>
        <v>0</v>
      </c>
      <c r="BN25" s="71">
        <f>'Bumblebee data entry'!BO29*('Bumblebee data entry'!BO29-1)</f>
        <v>0</v>
      </c>
      <c r="BO25" s="71">
        <f>'Bumblebee data entry'!BP29*('Bumblebee data entry'!BP29-1)</f>
        <v>0</v>
      </c>
      <c r="BP25" s="71">
        <f>'Bumblebee data entry'!BQ29*('Bumblebee data entry'!BQ29-1)</f>
        <v>0</v>
      </c>
      <c r="BQ25" s="71">
        <f>'Bumblebee data entry'!BR29*('Bumblebee data entry'!BR29-1)</f>
        <v>0</v>
      </c>
      <c r="BR25" s="71">
        <f>'Bumblebee data entry'!BS29*('Bumblebee data entry'!BS29-1)</f>
        <v>0</v>
      </c>
      <c r="BS25" s="71">
        <f>'Bumblebee data entry'!BT29*('Bumblebee data entry'!BT29-1)</f>
        <v>0</v>
      </c>
      <c r="BT25" s="71">
        <f>'Bumblebee data entry'!BU29*('Bumblebee data entry'!BU29-1)</f>
        <v>0</v>
      </c>
      <c r="BU25" s="71">
        <f>'Bumblebee data entry'!BV29*('Bumblebee data entry'!BV29-1)</f>
        <v>0</v>
      </c>
      <c r="BV25" s="71">
        <f>'Bumblebee data entry'!BW29*('Bumblebee data entry'!BW29-1)</f>
        <v>0</v>
      </c>
      <c r="BW25" s="71">
        <f>'Bumblebee data entry'!BX29*('Bumblebee data entry'!BX29-1)</f>
        <v>0</v>
      </c>
      <c r="BX25" s="71">
        <f>'Bumblebee data entry'!BY29*('Bumblebee data entry'!BY29-1)</f>
        <v>0</v>
      </c>
      <c r="BY25" s="71">
        <f>'Bumblebee data entry'!BZ29*('Bumblebee data entry'!BZ29-1)</f>
        <v>0</v>
      </c>
      <c r="BZ25" s="71">
        <f>'Bumblebee data entry'!CA29*('Bumblebee data entry'!CA29-1)</f>
        <v>0</v>
      </c>
      <c r="CA25" s="71">
        <f>'Bumblebee data entry'!CB29*('Bumblebee data entry'!CB29-1)</f>
        <v>0</v>
      </c>
      <c r="CB25" s="71">
        <f>'Bumblebee data entry'!CC29*('Bumblebee data entry'!CC29-1)</f>
        <v>0</v>
      </c>
      <c r="CC25" s="71">
        <f>'Bumblebee data entry'!CD29*('Bumblebee data entry'!CD29-1)</f>
        <v>0</v>
      </c>
      <c r="CD25" s="71">
        <f>'Bumblebee data entry'!CE29*('Bumblebee data entry'!CE29-1)</f>
        <v>0</v>
      </c>
      <c r="CE25" s="71">
        <f>'Bumblebee data entry'!CF29*('Bumblebee data entry'!CF29-1)</f>
        <v>0</v>
      </c>
      <c r="CF25" s="71">
        <f>'Bumblebee data entry'!CG29*('Bumblebee data entry'!CG29-1)</f>
        <v>0</v>
      </c>
      <c r="CG25" s="71">
        <f>'Bumblebee data entry'!CH29*('Bumblebee data entry'!CH29-1)</f>
        <v>0</v>
      </c>
      <c r="CH25" s="71">
        <f>'Bumblebee data entry'!CI29*('Bumblebee data entry'!CI29-1)</f>
        <v>0</v>
      </c>
      <c r="CI25" s="71">
        <f>'Bumblebee data entry'!CJ29*('Bumblebee data entry'!CJ29-1)</f>
        <v>0</v>
      </c>
      <c r="CJ25" s="71">
        <f>'Bumblebee data entry'!CK29*('Bumblebee data entry'!CK29-1)</f>
        <v>0</v>
      </c>
      <c r="CK25" s="71">
        <f>'Bumblebee data entry'!CL29*('Bumblebee data entry'!CL29-1)</f>
        <v>0</v>
      </c>
      <c r="CL25" s="71">
        <f>'Bumblebee data entry'!CM29*('Bumblebee data entry'!CM29-1)</f>
        <v>0</v>
      </c>
      <c r="CM25" s="71">
        <f>'Bumblebee data entry'!CN29*('Bumblebee data entry'!CN29-1)</f>
        <v>0</v>
      </c>
      <c r="CN25" s="71">
        <f>'Bumblebee data entry'!CO29*('Bumblebee data entry'!CO29-1)</f>
        <v>0</v>
      </c>
      <c r="CO25" s="71">
        <f>'Bumblebee data entry'!CP29*('Bumblebee data entry'!CP29-1)</f>
        <v>0</v>
      </c>
      <c r="CP25" s="71">
        <f>'Bumblebee data entry'!CQ29*('Bumblebee data entry'!CQ29-1)</f>
        <v>0</v>
      </c>
      <c r="CQ25" s="71">
        <f>'Bumblebee data entry'!CR29*('Bumblebee data entry'!CR29-1)</f>
        <v>0</v>
      </c>
      <c r="CR25" s="71">
        <f>'Bumblebee data entry'!CS29*('Bumblebee data entry'!CS29-1)</f>
        <v>0</v>
      </c>
      <c r="CS25" s="71">
        <f>'Bumblebee data entry'!CT29*('Bumblebee data entry'!CT29-1)</f>
        <v>0</v>
      </c>
      <c r="CT25" s="71">
        <f>'Bumblebee data entry'!CU29*('Bumblebee data entry'!CU29-1)</f>
        <v>0</v>
      </c>
      <c r="CU25" s="71">
        <f>'Bumblebee data entry'!CV29*('Bumblebee data entry'!CV29-1)</f>
        <v>0</v>
      </c>
      <c r="CV25" s="71">
        <f>'Bumblebee data entry'!CW29*('Bumblebee data entry'!CW29-1)</f>
        <v>0</v>
      </c>
      <c r="CW25" s="71">
        <f>'Bumblebee data entry'!CX29*('Bumblebee data entry'!CX29-1)</f>
        <v>0</v>
      </c>
      <c r="CX25" s="71">
        <f>'Bumblebee data entry'!CY29*('Bumblebee data entry'!CY29-1)</f>
        <v>0</v>
      </c>
      <c r="CY25" s="71">
        <f>'Bumblebee data entry'!CZ29*('Bumblebee data entry'!CZ29-1)</f>
        <v>0</v>
      </c>
      <c r="CZ25" s="71">
        <f>'Bumblebee data entry'!DA29*('Bumblebee data entry'!DA29-1)</f>
        <v>0</v>
      </c>
      <c r="DA25" s="71">
        <f>'Bumblebee data entry'!DB29*('Bumblebee data entry'!DB29-1)</f>
        <v>0</v>
      </c>
      <c r="DB25" s="71">
        <f>'Bumblebee data entry'!DC29*('Bumblebee data entry'!DC29-1)</f>
        <v>0</v>
      </c>
      <c r="DC25" s="71">
        <f>'Bumblebee data entry'!DD29*('Bumblebee data entry'!DD29-1)</f>
        <v>0</v>
      </c>
      <c r="DD25" s="71">
        <f>'Bumblebee data entry'!DE29*('Bumblebee data entry'!DE29-1)</f>
        <v>0</v>
      </c>
      <c r="DE25" s="71">
        <f>'Bumblebee data entry'!DF29*('Bumblebee data entry'!DF29-1)</f>
        <v>0</v>
      </c>
      <c r="DF25" s="71">
        <f>'Bumblebee data entry'!DG29*('Bumblebee data entry'!DG29-1)</f>
        <v>0</v>
      </c>
      <c r="DG25" s="71">
        <f>'Bumblebee data entry'!DH29*('Bumblebee data entry'!DH29-1)</f>
        <v>0</v>
      </c>
      <c r="DH25" s="71">
        <f>'Bumblebee data entry'!DI29*('Bumblebee data entry'!DI29-1)</f>
        <v>0</v>
      </c>
      <c r="DI25" s="71">
        <f>'Bumblebee data entry'!DJ29*('Bumblebee data entry'!DJ29-1)</f>
        <v>0</v>
      </c>
      <c r="DJ25" s="71">
        <f>'Bumblebee data entry'!DK29*('Bumblebee data entry'!DK29-1)</f>
        <v>0</v>
      </c>
      <c r="DK25" s="71">
        <f>'Bumblebee data entry'!DL29*('Bumblebee data entry'!DL29-1)</f>
        <v>0</v>
      </c>
      <c r="DL25" s="71">
        <f>'Bumblebee data entry'!DM29*('Bumblebee data entry'!DM29-1)</f>
        <v>0</v>
      </c>
      <c r="DM25" s="71">
        <f>'Bumblebee data entry'!DN29*('Bumblebee data entry'!DN29-1)</f>
        <v>0</v>
      </c>
      <c r="DN25" s="71">
        <f>'Bumblebee data entry'!DO29*('Bumblebee data entry'!DO29-1)</f>
        <v>0</v>
      </c>
      <c r="DO25" s="71">
        <f>'Bumblebee data entry'!DP29*('Bumblebee data entry'!DP29-1)</f>
        <v>0</v>
      </c>
      <c r="DP25" s="71">
        <f>'Bumblebee data entry'!DQ29*('Bumblebee data entry'!DQ29-1)</f>
        <v>0</v>
      </c>
      <c r="DQ25" s="71">
        <f>'Bumblebee data entry'!DR29*('Bumblebee data entry'!DR29-1)</f>
        <v>0</v>
      </c>
      <c r="DR25" s="71">
        <f>'Bumblebee data entry'!DS29*('Bumblebee data entry'!DS29-1)</f>
        <v>0</v>
      </c>
      <c r="DS25" s="71">
        <f>'Bumblebee data entry'!DT29*('Bumblebee data entry'!DT29-1)</f>
        <v>0</v>
      </c>
      <c r="DT25" s="71">
        <f>'Bumblebee data entry'!DU29*('Bumblebee data entry'!DU29-1)</f>
        <v>0</v>
      </c>
      <c r="DU25" s="71">
        <f>'Bumblebee data entry'!DV29*('Bumblebee data entry'!DV29-1)</f>
        <v>0</v>
      </c>
      <c r="DV25" s="71">
        <f>'Bumblebee data entry'!DW29*('Bumblebee data entry'!DW29-1)</f>
        <v>0</v>
      </c>
      <c r="DW25" s="71">
        <f>'Bumblebee data entry'!DX29*('Bumblebee data entry'!DX29-1)</f>
        <v>0</v>
      </c>
      <c r="DX25" s="71">
        <f>'Bumblebee data entry'!DY29*('Bumblebee data entry'!DY29-1)</f>
        <v>0</v>
      </c>
      <c r="DY25" s="71">
        <f>'Bumblebee data entry'!DZ29*('Bumblebee data entry'!DZ29-1)</f>
        <v>0</v>
      </c>
      <c r="DZ25" s="71">
        <f>'Bumblebee data entry'!EA29*('Bumblebee data entry'!EA29-1)</f>
        <v>0</v>
      </c>
      <c r="EA25" s="71">
        <f>'Bumblebee data entry'!EB29*('Bumblebee data entry'!EB29-1)</f>
        <v>0</v>
      </c>
      <c r="EB25" s="71">
        <f>'Bumblebee data entry'!EC29*('Bumblebee data entry'!EC29-1)</f>
        <v>0</v>
      </c>
      <c r="EC25" s="71">
        <f>'Bumblebee data entry'!ED29*('Bumblebee data entry'!ED29-1)</f>
        <v>0</v>
      </c>
      <c r="ED25" s="71">
        <f>'Bumblebee data entry'!EE29*('Bumblebee data entry'!EE29-1)</f>
        <v>0</v>
      </c>
    </row>
    <row r="26" spans="1:134" x14ac:dyDescent="0.25">
      <c r="A26">
        <f>'Bumblebee data entry'!B30</f>
        <v>0</v>
      </c>
      <c r="B26" s="71">
        <f>'Bumblebee data entry'!C30*('Bumblebee data entry'!C30-1)</f>
        <v>0</v>
      </c>
      <c r="C26" s="71">
        <f>'Bumblebee data entry'!D30*('Bumblebee data entry'!D30-1)</f>
        <v>0</v>
      </c>
      <c r="D26" s="71">
        <f>'Bumblebee data entry'!E30*('Bumblebee data entry'!E30-1)</f>
        <v>0</v>
      </c>
      <c r="E26" s="71">
        <f>'Bumblebee data entry'!F30*('Bumblebee data entry'!F30-1)</f>
        <v>0</v>
      </c>
      <c r="F26" s="71">
        <f>'Bumblebee data entry'!G30*('Bumblebee data entry'!G30-1)</f>
        <v>0</v>
      </c>
      <c r="G26" s="71">
        <f>'Bumblebee data entry'!H30*('Bumblebee data entry'!H30-1)</f>
        <v>0</v>
      </c>
      <c r="H26" s="71">
        <f>'Bumblebee data entry'!I30*('Bumblebee data entry'!I30-1)</f>
        <v>0</v>
      </c>
      <c r="I26" s="71">
        <f>'Bumblebee data entry'!J30*('Bumblebee data entry'!J30-1)</f>
        <v>0</v>
      </c>
      <c r="J26" s="71">
        <f>'Bumblebee data entry'!K30*('Bumblebee data entry'!K30-1)</f>
        <v>0</v>
      </c>
      <c r="K26" s="71">
        <f>'Bumblebee data entry'!L30*('Bumblebee data entry'!L30-1)</f>
        <v>0</v>
      </c>
      <c r="L26" s="71">
        <f>'Bumblebee data entry'!M30*('Bumblebee data entry'!M30-1)</f>
        <v>0</v>
      </c>
      <c r="M26" s="71">
        <f>'Bumblebee data entry'!N30*('Bumblebee data entry'!N30-1)</f>
        <v>0</v>
      </c>
      <c r="N26" s="71">
        <f>'Bumblebee data entry'!O30*('Bumblebee data entry'!O30-1)</f>
        <v>0</v>
      </c>
      <c r="O26" s="71">
        <f>'Bumblebee data entry'!P30*('Bumblebee data entry'!P30-1)</f>
        <v>0</v>
      </c>
      <c r="P26" s="71">
        <f>'Bumblebee data entry'!Q30*('Bumblebee data entry'!Q30-1)</f>
        <v>0</v>
      </c>
      <c r="Q26" s="71">
        <f>'Bumblebee data entry'!R30*('Bumblebee data entry'!R30-1)</f>
        <v>0</v>
      </c>
      <c r="R26" s="71">
        <f>'Bumblebee data entry'!S30*('Bumblebee data entry'!S30-1)</f>
        <v>0</v>
      </c>
      <c r="S26" s="71">
        <f>'Bumblebee data entry'!T30*('Bumblebee data entry'!T30-1)</f>
        <v>0</v>
      </c>
      <c r="T26" s="71">
        <f>'Bumblebee data entry'!U30*('Bumblebee data entry'!U30-1)</f>
        <v>0</v>
      </c>
      <c r="U26" s="71">
        <f>'Bumblebee data entry'!V30*('Bumblebee data entry'!V30-1)</f>
        <v>0</v>
      </c>
      <c r="V26" s="71">
        <f>'Bumblebee data entry'!W30*('Bumblebee data entry'!W30-1)</f>
        <v>0</v>
      </c>
      <c r="W26" s="71">
        <f>'Bumblebee data entry'!X30*('Bumblebee data entry'!X30-1)</f>
        <v>0</v>
      </c>
      <c r="X26" s="71">
        <f>'Bumblebee data entry'!Y30*('Bumblebee data entry'!Y30-1)</f>
        <v>0</v>
      </c>
      <c r="Y26" s="71">
        <f>'Bumblebee data entry'!Z30*('Bumblebee data entry'!Z30-1)</f>
        <v>0</v>
      </c>
      <c r="Z26" s="71">
        <f>'Bumblebee data entry'!AA30*('Bumblebee data entry'!AA30-1)</f>
        <v>0</v>
      </c>
      <c r="AA26" s="71">
        <f>'Bumblebee data entry'!AB30*('Bumblebee data entry'!AB30-1)</f>
        <v>0</v>
      </c>
      <c r="AB26" s="71">
        <f>'Bumblebee data entry'!AC30*('Bumblebee data entry'!AC30-1)</f>
        <v>0</v>
      </c>
      <c r="AC26" s="71">
        <f>'Bumblebee data entry'!AD30*('Bumblebee data entry'!AD30-1)</f>
        <v>0</v>
      </c>
      <c r="AD26" s="71">
        <f>'Bumblebee data entry'!AE30*('Bumblebee data entry'!AE30-1)</f>
        <v>0</v>
      </c>
      <c r="AE26" s="71">
        <f>'Bumblebee data entry'!AF30*('Bumblebee data entry'!AF30-1)</f>
        <v>0</v>
      </c>
      <c r="AF26" s="71">
        <f>'Bumblebee data entry'!AG30*('Bumblebee data entry'!AG30-1)</f>
        <v>0</v>
      </c>
      <c r="AG26" s="71">
        <f>'Bumblebee data entry'!AH30*('Bumblebee data entry'!AH30-1)</f>
        <v>0</v>
      </c>
      <c r="AH26" s="71">
        <f>'Bumblebee data entry'!AI30*('Bumblebee data entry'!AI30-1)</f>
        <v>0</v>
      </c>
      <c r="AI26" s="71">
        <f>'Bumblebee data entry'!AJ30*('Bumblebee data entry'!AJ30-1)</f>
        <v>0</v>
      </c>
      <c r="AJ26" s="71">
        <f>'Bumblebee data entry'!AK30*('Bumblebee data entry'!AK30-1)</f>
        <v>0</v>
      </c>
      <c r="AK26" s="71">
        <f>'Bumblebee data entry'!AL30*('Bumblebee data entry'!AL30-1)</f>
        <v>0</v>
      </c>
      <c r="AL26" s="71">
        <f>'Bumblebee data entry'!AM30*('Bumblebee data entry'!AM30-1)</f>
        <v>0</v>
      </c>
      <c r="AM26" s="71">
        <f>'Bumblebee data entry'!AN30*('Bumblebee data entry'!AN30-1)</f>
        <v>0</v>
      </c>
      <c r="AN26" s="71">
        <f>'Bumblebee data entry'!AO30*('Bumblebee data entry'!AO30-1)</f>
        <v>0</v>
      </c>
      <c r="AO26" s="71">
        <f>'Bumblebee data entry'!AP30*('Bumblebee data entry'!AP30-1)</f>
        <v>0</v>
      </c>
      <c r="AP26" s="71">
        <f>'Bumblebee data entry'!AQ30*('Bumblebee data entry'!AQ30-1)</f>
        <v>0</v>
      </c>
      <c r="AQ26" s="71">
        <f>'Bumblebee data entry'!AR30*('Bumblebee data entry'!AR30-1)</f>
        <v>0</v>
      </c>
      <c r="AR26" s="71">
        <f>'Bumblebee data entry'!AS30*('Bumblebee data entry'!AS30-1)</f>
        <v>0</v>
      </c>
      <c r="AS26" s="71">
        <f>'Bumblebee data entry'!AT30*('Bumblebee data entry'!AT30-1)</f>
        <v>0</v>
      </c>
      <c r="AT26" s="71">
        <f>'Bumblebee data entry'!AU30*('Bumblebee data entry'!AU30-1)</f>
        <v>0</v>
      </c>
      <c r="AU26" s="71">
        <f>'Bumblebee data entry'!AV30*('Bumblebee data entry'!AV30-1)</f>
        <v>0</v>
      </c>
      <c r="AV26" s="71">
        <f>'Bumblebee data entry'!AW30*('Bumblebee data entry'!AW30-1)</f>
        <v>0</v>
      </c>
      <c r="AW26" s="71">
        <f>'Bumblebee data entry'!AX30*('Bumblebee data entry'!AX30-1)</f>
        <v>0</v>
      </c>
      <c r="AX26" s="71">
        <f>'Bumblebee data entry'!AY30*('Bumblebee data entry'!AY30-1)</f>
        <v>0</v>
      </c>
      <c r="AY26" s="71">
        <f>'Bumblebee data entry'!AZ30*('Bumblebee data entry'!AZ30-1)</f>
        <v>0</v>
      </c>
      <c r="AZ26" s="71">
        <f>'Bumblebee data entry'!BA30*('Bumblebee data entry'!BA30-1)</f>
        <v>0</v>
      </c>
      <c r="BA26" s="71">
        <f>'Bumblebee data entry'!BB30*('Bumblebee data entry'!BB30-1)</f>
        <v>0</v>
      </c>
      <c r="BB26" s="71">
        <f>'Bumblebee data entry'!BC30*('Bumblebee data entry'!BC30-1)</f>
        <v>0</v>
      </c>
      <c r="BC26" s="71">
        <f>'Bumblebee data entry'!BD30*('Bumblebee data entry'!BD30-1)</f>
        <v>0</v>
      </c>
      <c r="BD26" s="71">
        <f>'Bumblebee data entry'!BE30*('Bumblebee data entry'!BE30-1)</f>
        <v>0</v>
      </c>
      <c r="BE26" s="71">
        <f>'Bumblebee data entry'!BF30*('Bumblebee data entry'!BF30-1)</f>
        <v>0</v>
      </c>
      <c r="BF26" s="71">
        <f>'Bumblebee data entry'!BG30*('Bumblebee data entry'!BG30-1)</f>
        <v>0</v>
      </c>
      <c r="BG26" s="71">
        <f>'Bumblebee data entry'!BH30*('Bumblebee data entry'!BH30-1)</f>
        <v>0</v>
      </c>
      <c r="BH26" s="71">
        <f>'Bumblebee data entry'!BI30*('Bumblebee data entry'!BI30-1)</f>
        <v>0</v>
      </c>
      <c r="BI26" s="71">
        <f>'Bumblebee data entry'!BJ30*('Bumblebee data entry'!BJ30-1)</f>
        <v>0</v>
      </c>
      <c r="BJ26" s="71">
        <f>'Bumblebee data entry'!BK30*('Bumblebee data entry'!BK30-1)</f>
        <v>0</v>
      </c>
      <c r="BK26" s="71">
        <f>'Bumblebee data entry'!BL30*('Bumblebee data entry'!BL30-1)</f>
        <v>0</v>
      </c>
      <c r="BL26" s="71">
        <f>'Bumblebee data entry'!BM30*('Bumblebee data entry'!BM30-1)</f>
        <v>0</v>
      </c>
      <c r="BM26" s="71">
        <f>'Bumblebee data entry'!BN30*('Bumblebee data entry'!BN30-1)</f>
        <v>0</v>
      </c>
      <c r="BN26" s="71">
        <f>'Bumblebee data entry'!BO30*('Bumblebee data entry'!BO30-1)</f>
        <v>0</v>
      </c>
      <c r="BO26" s="71">
        <f>'Bumblebee data entry'!BP30*('Bumblebee data entry'!BP30-1)</f>
        <v>0</v>
      </c>
      <c r="BP26" s="71">
        <f>'Bumblebee data entry'!BQ30*('Bumblebee data entry'!BQ30-1)</f>
        <v>0</v>
      </c>
      <c r="BQ26" s="71">
        <f>'Bumblebee data entry'!BR30*('Bumblebee data entry'!BR30-1)</f>
        <v>0</v>
      </c>
      <c r="BR26" s="71">
        <f>'Bumblebee data entry'!BS30*('Bumblebee data entry'!BS30-1)</f>
        <v>0</v>
      </c>
      <c r="BS26" s="71">
        <f>'Bumblebee data entry'!BT30*('Bumblebee data entry'!BT30-1)</f>
        <v>0</v>
      </c>
      <c r="BT26" s="71">
        <f>'Bumblebee data entry'!BU30*('Bumblebee data entry'!BU30-1)</f>
        <v>0</v>
      </c>
      <c r="BU26" s="71">
        <f>'Bumblebee data entry'!BV30*('Bumblebee data entry'!BV30-1)</f>
        <v>0</v>
      </c>
      <c r="BV26" s="71">
        <f>'Bumblebee data entry'!BW30*('Bumblebee data entry'!BW30-1)</f>
        <v>0</v>
      </c>
      <c r="BW26" s="71">
        <f>'Bumblebee data entry'!BX30*('Bumblebee data entry'!BX30-1)</f>
        <v>0</v>
      </c>
      <c r="BX26" s="71">
        <f>'Bumblebee data entry'!BY30*('Bumblebee data entry'!BY30-1)</f>
        <v>0</v>
      </c>
      <c r="BY26" s="71">
        <f>'Bumblebee data entry'!BZ30*('Bumblebee data entry'!BZ30-1)</f>
        <v>0</v>
      </c>
      <c r="BZ26" s="71">
        <f>'Bumblebee data entry'!CA30*('Bumblebee data entry'!CA30-1)</f>
        <v>0</v>
      </c>
      <c r="CA26" s="71">
        <f>'Bumblebee data entry'!CB30*('Bumblebee data entry'!CB30-1)</f>
        <v>0</v>
      </c>
      <c r="CB26" s="71">
        <f>'Bumblebee data entry'!CC30*('Bumblebee data entry'!CC30-1)</f>
        <v>0</v>
      </c>
      <c r="CC26" s="71">
        <f>'Bumblebee data entry'!CD30*('Bumblebee data entry'!CD30-1)</f>
        <v>0</v>
      </c>
      <c r="CD26" s="71">
        <f>'Bumblebee data entry'!CE30*('Bumblebee data entry'!CE30-1)</f>
        <v>0</v>
      </c>
      <c r="CE26" s="71">
        <f>'Bumblebee data entry'!CF30*('Bumblebee data entry'!CF30-1)</f>
        <v>0</v>
      </c>
      <c r="CF26" s="71">
        <f>'Bumblebee data entry'!CG30*('Bumblebee data entry'!CG30-1)</f>
        <v>0</v>
      </c>
      <c r="CG26" s="71">
        <f>'Bumblebee data entry'!CH30*('Bumblebee data entry'!CH30-1)</f>
        <v>0</v>
      </c>
      <c r="CH26" s="71">
        <f>'Bumblebee data entry'!CI30*('Bumblebee data entry'!CI30-1)</f>
        <v>0</v>
      </c>
      <c r="CI26" s="71">
        <f>'Bumblebee data entry'!CJ30*('Bumblebee data entry'!CJ30-1)</f>
        <v>0</v>
      </c>
      <c r="CJ26" s="71">
        <f>'Bumblebee data entry'!CK30*('Bumblebee data entry'!CK30-1)</f>
        <v>0</v>
      </c>
      <c r="CK26" s="71">
        <f>'Bumblebee data entry'!CL30*('Bumblebee data entry'!CL30-1)</f>
        <v>0</v>
      </c>
      <c r="CL26" s="71">
        <f>'Bumblebee data entry'!CM30*('Bumblebee data entry'!CM30-1)</f>
        <v>0</v>
      </c>
      <c r="CM26" s="71">
        <f>'Bumblebee data entry'!CN30*('Bumblebee data entry'!CN30-1)</f>
        <v>0</v>
      </c>
      <c r="CN26" s="71">
        <f>'Bumblebee data entry'!CO30*('Bumblebee data entry'!CO30-1)</f>
        <v>0</v>
      </c>
      <c r="CO26" s="71">
        <f>'Bumblebee data entry'!CP30*('Bumblebee data entry'!CP30-1)</f>
        <v>0</v>
      </c>
      <c r="CP26" s="71">
        <f>'Bumblebee data entry'!CQ30*('Bumblebee data entry'!CQ30-1)</f>
        <v>0</v>
      </c>
      <c r="CQ26" s="71">
        <f>'Bumblebee data entry'!CR30*('Bumblebee data entry'!CR30-1)</f>
        <v>0</v>
      </c>
      <c r="CR26" s="71">
        <f>'Bumblebee data entry'!CS30*('Bumblebee data entry'!CS30-1)</f>
        <v>0</v>
      </c>
      <c r="CS26" s="71">
        <f>'Bumblebee data entry'!CT30*('Bumblebee data entry'!CT30-1)</f>
        <v>0</v>
      </c>
      <c r="CT26" s="71">
        <f>'Bumblebee data entry'!CU30*('Bumblebee data entry'!CU30-1)</f>
        <v>0</v>
      </c>
      <c r="CU26" s="71">
        <f>'Bumblebee data entry'!CV30*('Bumblebee data entry'!CV30-1)</f>
        <v>0</v>
      </c>
      <c r="CV26" s="71">
        <f>'Bumblebee data entry'!CW30*('Bumblebee data entry'!CW30-1)</f>
        <v>0</v>
      </c>
      <c r="CW26" s="71">
        <f>'Bumblebee data entry'!CX30*('Bumblebee data entry'!CX30-1)</f>
        <v>0</v>
      </c>
      <c r="CX26" s="71">
        <f>'Bumblebee data entry'!CY30*('Bumblebee data entry'!CY30-1)</f>
        <v>0</v>
      </c>
      <c r="CY26" s="71">
        <f>'Bumblebee data entry'!CZ30*('Bumblebee data entry'!CZ30-1)</f>
        <v>0</v>
      </c>
      <c r="CZ26" s="71">
        <f>'Bumblebee data entry'!DA30*('Bumblebee data entry'!DA30-1)</f>
        <v>0</v>
      </c>
      <c r="DA26" s="71">
        <f>'Bumblebee data entry'!DB30*('Bumblebee data entry'!DB30-1)</f>
        <v>0</v>
      </c>
      <c r="DB26" s="71">
        <f>'Bumblebee data entry'!DC30*('Bumblebee data entry'!DC30-1)</f>
        <v>0</v>
      </c>
      <c r="DC26" s="71">
        <f>'Bumblebee data entry'!DD30*('Bumblebee data entry'!DD30-1)</f>
        <v>0</v>
      </c>
      <c r="DD26" s="71">
        <f>'Bumblebee data entry'!DE30*('Bumblebee data entry'!DE30-1)</f>
        <v>0</v>
      </c>
      <c r="DE26" s="71">
        <f>'Bumblebee data entry'!DF30*('Bumblebee data entry'!DF30-1)</f>
        <v>0</v>
      </c>
      <c r="DF26" s="71">
        <f>'Bumblebee data entry'!DG30*('Bumblebee data entry'!DG30-1)</f>
        <v>0</v>
      </c>
      <c r="DG26" s="71">
        <f>'Bumblebee data entry'!DH30*('Bumblebee data entry'!DH30-1)</f>
        <v>0</v>
      </c>
      <c r="DH26" s="71">
        <f>'Bumblebee data entry'!DI30*('Bumblebee data entry'!DI30-1)</f>
        <v>0</v>
      </c>
      <c r="DI26" s="71">
        <f>'Bumblebee data entry'!DJ30*('Bumblebee data entry'!DJ30-1)</f>
        <v>0</v>
      </c>
      <c r="DJ26" s="71">
        <f>'Bumblebee data entry'!DK30*('Bumblebee data entry'!DK30-1)</f>
        <v>0</v>
      </c>
      <c r="DK26" s="71">
        <f>'Bumblebee data entry'!DL30*('Bumblebee data entry'!DL30-1)</f>
        <v>0</v>
      </c>
      <c r="DL26" s="71">
        <f>'Bumblebee data entry'!DM30*('Bumblebee data entry'!DM30-1)</f>
        <v>0</v>
      </c>
      <c r="DM26" s="71">
        <f>'Bumblebee data entry'!DN30*('Bumblebee data entry'!DN30-1)</f>
        <v>0</v>
      </c>
      <c r="DN26" s="71">
        <f>'Bumblebee data entry'!DO30*('Bumblebee data entry'!DO30-1)</f>
        <v>0</v>
      </c>
      <c r="DO26" s="71">
        <f>'Bumblebee data entry'!DP30*('Bumblebee data entry'!DP30-1)</f>
        <v>0</v>
      </c>
      <c r="DP26" s="71">
        <f>'Bumblebee data entry'!DQ30*('Bumblebee data entry'!DQ30-1)</f>
        <v>0</v>
      </c>
      <c r="DQ26" s="71">
        <f>'Bumblebee data entry'!DR30*('Bumblebee data entry'!DR30-1)</f>
        <v>0</v>
      </c>
      <c r="DR26" s="71">
        <f>'Bumblebee data entry'!DS30*('Bumblebee data entry'!DS30-1)</f>
        <v>0</v>
      </c>
      <c r="DS26" s="71">
        <f>'Bumblebee data entry'!DT30*('Bumblebee data entry'!DT30-1)</f>
        <v>0</v>
      </c>
      <c r="DT26" s="71">
        <f>'Bumblebee data entry'!DU30*('Bumblebee data entry'!DU30-1)</f>
        <v>0</v>
      </c>
      <c r="DU26" s="71">
        <f>'Bumblebee data entry'!DV30*('Bumblebee data entry'!DV30-1)</f>
        <v>0</v>
      </c>
      <c r="DV26" s="71">
        <f>'Bumblebee data entry'!DW30*('Bumblebee data entry'!DW30-1)</f>
        <v>0</v>
      </c>
      <c r="DW26" s="71">
        <f>'Bumblebee data entry'!DX30*('Bumblebee data entry'!DX30-1)</f>
        <v>0</v>
      </c>
      <c r="DX26" s="71">
        <f>'Bumblebee data entry'!DY30*('Bumblebee data entry'!DY30-1)</f>
        <v>0</v>
      </c>
      <c r="DY26" s="71">
        <f>'Bumblebee data entry'!DZ30*('Bumblebee data entry'!DZ30-1)</f>
        <v>0</v>
      </c>
      <c r="DZ26" s="71">
        <f>'Bumblebee data entry'!EA30*('Bumblebee data entry'!EA30-1)</f>
        <v>0</v>
      </c>
      <c r="EA26" s="71">
        <f>'Bumblebee data entry'!EB30*('Bumblebee data entry'!EB30-1)</f>
        <v>0</v>
      </c>
      <c r="EB26" s="71">
        <f>'Bumblebee data entry'!EC30*('Bumblebee data entry'!EC30-1)</f>
        <v>0</v>
      </c>
      <c r="EC26" s="71">
        <f>'Bumblebee data entry'!ED30*('Bumblebee data entry'!ED30-1)</f>
        <v>0</v>
      </c>
      <c r="ED26" s="71">
        <f>'Bumblebee data entry'!EE30*('Bumblebee data entry'!EE30-1)</f>
        <v>0</v>
      </c>
    </row>
    <row r="27" spans="1:134" x14ac:dyDescent="0.25">
      <c r="A27">
        <f>'Bumblebee data entry'!B31</f>
        <v>0</v>
      </c>
      <c r="B27" s="71">
        <f>'Bumblebee data entry'!C31*('Bumblebee data entry'!C31-1)</f>
        <v>0</v>
      </c>
      <c r="C27" s="71">
        <f>'Bumblebee data entry'!D31*('Bumblebee data entry'!D31-1)</f>
        <v>0</v>
      </c>
      <c r="D27" s="71">
        <f>'Bumblebee data entry'!E31*('Bumblebee data entry'!E31-1)</f>
        <v>0</v>
      </c>
      <c r="E27" s="71">
        <f>'Bumblebee data entry'!F31*('Bumblebee data entry'!F31-1)</f>
        <v>0</v>
      </c>
      <c r="F27" s="71">
        <f>'Bumblebee data entry'!G31*('Bumblebee data entry'!G31-1)</f>
        <v>0</v>
      </c>
      <c r="G27" s="71">
        <f>'Bumblebee data entry'!H31*('Bumblebee data entry'!H31-1)</f>
        <v>0</v>
      </c>
      <c r="H27" s="71">
        <f>'Bumblebee data entry'!I31*('Bumblebee data entry'!I31-1)</f>
        <v>0</v>
      </c>
      <c r="I27" s="71">
        <f>'Bumblebee data entry'!J31*('Bumblebee data entry'!J31-1)</f>
        <v>0</v>
      </c>
      <c r="J27" s="71">
        <f>'Bumblebee data entry'!K31*('Bumblebee data entry'!K31-1)</f>
        <v>0</v>
      </c>
      <c r="K27" s="71">
        <f>'Bumblebee data entry'!L31*('Bumblebee data entry'!L31-1)</f>
        <v>0</v>
      </c>
      <c r="L27" s="71">
        <f>'Bumblebee data entry'!M31*('Bumblebee data entry'!M31-1)</f>
        <v>0</v>
      </c>
      <c r="M27" s="71">
        <f>'Bumblebee data entry'!N31*('Bumblebee data entry'!N31-1)</f>
        <v>0</v>
      </c>
      <c r="N27" s="71">
        <f>'Bumblebee data entry'!O31*('Bumblebee data entry'!O31-1)</f>
        <v>0</v>
      </c>
      <c r="O27" s="71">
        <f>'Bumblebee data entry'!P31*('Bumblebee data entry'!P31-1)</f>
        <v>0</v>
      </c>
      <c r="P27" s="71">
        <f>'Bumblebee data entry'!Q31*('Bumblebee data entry'!Q31-1)</f>
        <v>0</v>
      </c>
      <c r="Q27" s="71">
        <f>'Bumblebee data entry'!R31*('Bumblebee data entry'!R31-1)</f>
        <v>0</v>
      </c>
      <c r="R27" s="71">
        <f>'Bumblebee data entry'!S31*('Bumblebee data entry'!S31-1)</f>
        <v>0</v>
      </c>
      <c r="S27" s="71">
        <f>'Bumblebee data entry'!T31*('Bumblebee data entry'!T31-1)</f>
        <v>0</v>
      </c>
      <c r="T27" s="71">
        <f>'Bumblebee data entry'!U31*('Bumblebee data entry'!U31-1)</f>
        <v>0</v>
      </c>
      <c r="U27" s="71">
        <f>'Bumblebee data entry'!V31*('Bumblebee data entry'!V31-1)</f>
        <v>0</v>
      </c>
      <c r="V27" s="71">
        <f>'Bumblebee data entry'!W31*('Bumblebee data entry'!W31-1)</f>
        <v>0</v>
      </c>
      <c r="W27" s="71">
        <f>'Bumblebee data entry'!X31*('Bumblebee data entry'!X31-1)</f>
        <v>0</v>
      </c>
      <c r="X27" s="71">
        <f>'Bumblebee data entry'!Y31*('Bumblebee data entry'!Y31-1)</f>
        <v>0</v>
      </c>
      <c r="Y27" s="71">
        <f>'Bumblebee data entry'!Z31*('Bumblebee data entry'!Z31-1)</f>
        <v>0</v>
      </c>
      <c r="Z27" s="71">
        <f>'Bumblebee data entry'!AA31*('Bumblebee data entry'!AA31-1)</f>
        <v>0</v>
      </c>
      <c r="AA27" s="71">
        <f>'Bumblebee data entry'!AB31*('Bumblebee data entry'!AB31-1)</f>
        <v>0</v>
      </c>
      <c r="AB27" s="71">
        <f>'Bumblebee data entry'!AC31*('Bumblebee data entry'!AC31-1)</f>
        <v>0</v>
      </c>
      <c r="AC27" s="71">
        <f>'Bumblebee data entry'!AD31*('Bumblebee data entry'!AD31-1)</f>
        <v>0</v>
      </c>
      <c r="AD27" s="71">
        <f>'Bumblebee data entry'!AE31*('Bumblebee data entry'!AE31-1)</f>
        <v>0</v>
      </c>
      <c r="AE27" s="71">
        <f>'Bumblebee data entry'!AF31*('Bumblebee data entry'!AF31-1)</f>
        <v>0</v>
      </c>
      <c r="AF27" s="71">
        <f>'Bumblebee data entry'!AG31*('Bumblebee data entry'!AG31-1)</f>
        <v>0</v>
      </c>
      <c r="AG27" s="71">
        <f>'Bumblebee data entry'!AH31*('Bumblebee data entry'!AH31-1)</f>
        <v>0</v>
      </c>
      <c r="AH27" s="71">
        <f>'Bumblebee data entry'!AI31*('Bumblebee data entry'!AI31-1)</f>
        <v>0</v>
      </c>
      <c r="AI27" s="71">
        <f>'Bumblebee data entry'!AJ31*('Bumblebee data entry'!AJ31-1)</f>
        <v>0</v>
      </c>
      <c r="AJ27" s="71">
        <f>'Bumblebee data entry'!AK31*('Bumblebee data entry'!AK31-1)</f>
        <v>0</v>
      </c>
      <c r="AK27" s="71">
        <f>'Bumblebee data entry'!AL31*('Bumblebee data entry'!AL31-1)</f>
        <v>0</v>
      </c>
      <c r="AL27" s="71">
        <f>'Bumblebee data entry'!AM31*('Bumblebee data entry'!AM31-1)</f>
        <v>0</v>
      </c>
      <c r="AM27" s="71">
        <f>'Bumblebee data entry'!AN31*('Bumblebee data entry'!AN31-1)</f>
        <v>0</v>
      </c>
      <c r="AN27" s="71">
        <f>'Bumblebee data entry'!AO31*('Bumblebee data entry'!AO31-1)</f>
        <v>0</v>
      </c>
      <c r="AO27" s="71">
        <f>'Bumblebee data entry'!AP31*('Bumblebee data entry'!AP31-1)</f>
        <v>0</v>
      </c>
      <c r="AP27" s="71">
        <f>'Bumblebee data entry'!AQ31*('Bumblebee data entry'!AQ31-1)</f>
        <v>0</v>
      </c>
      <c r="AQ27" s="71">
        <f>'Bumblebee data entry'!AR31*('Bumblebee data entry'!AR31-1)</f>
        <v>0</v>
      </c>
      <c r="AR27" s="71">
        <f>'Bumblebee data entry'!AS31*('Bumblebee data entry'!AS31-1)</f>
        <v>0</v>
      </c>
      <c r="AS27" s="71">
        <f>'Bumblebee data entry'!AT31*('Bumblebee data entry'!AT31-1)</f>
        <v>0</v>
      </c>
      <c r="AT27" s="71">
        <f>'Bumblebee data entry'!AU31*('Bumblebee data entry'!AU31-1)</f>
        <v>0</v>
      </c>
      <c r="AU27" s="71">
        <f>'Bumblebee data entry'!AV31*('Bumblebee data entry'!AV31-1)</f>
        <v>0</v>
      </c>
      <c r="AV27" s="71">
        <f>'Bumblebee data entry'!AW31*('Bumblebee data entry'!AW31-1)</f>
        <v>0</v>
      </c>
      <c r="AW27" s="71">
        <f>'Bumblebee data entry'!AX31*('Bumblebee data entry'!AX31-1)</f>
        <v>0</v>
      </c>
      <c r="AX27" s="71">
        <f>'Bumblebee data entry'!AY31*('Bumblebee data entry'!AY31-1)</f>
        <v>0</v>
      </c>
      <c r="AY27" s="71">
        <f>'Bumblebee data entry'!AZ31*('Bumblebee data entry'!AZ31-1)</f>
        <v>0</v>
      </c>
      <c r="AZ27" s="71">
        <f>'Bumblebee data entry'!BA31*('Bumblebee data entry'!BA31-1)</f>
        <v>0</v>
      </c>
      <c r="BA27" s="71">
        <f>'Bumblebee data entry'!BB31*('Bumblebee data entry'!BB31-1)</f>
        <v>0</v>
      </c>
      <c r="BB27" s="71">
        <f>'Bumblebee data entry'!BC31*('Bumblebee data entry'!BC31-1)</f>
        <v>0</v>
      </c>
      <c r="BC27" s="71">
        <f>'Bumblebee data entry'!BD31*('Bumblebee data entry'!BD31-1)</f>
        <v>0</v>
      </c>
      <c r="BD27" s="71">
        <f>'Bumblebee data entry'!BE31*('Bumblebee data entry'!BE31-1)</f>
        <v>0</v>
      </c>
      <c r="BE27" s="71">
        <f>'Bumblebee data entry'!BF31*('Bumblebee data entry'!BF31-1)</f>
        <v>0</v>
      </c>
      <c r="BF27" s="71">
        <f>'Bumblebee data entry'!BG31*('Bumblebee data entry'!BG31-1)</f>
        <v>0</v>
      </c>
      <c r="BG27" s="71">
        <f>'Bumblebee data entry'!BH31*('Bumblebee data entry'!BH31-1)</f>
        <v>0</v>
      </c>
      <c r="BH27" s="71">
        <f>'Bumblebee data entry'!BI31*('Bumblebee data entry'!BI31-1)</f>
        <v>0</v>
      </c>
      <c r="BI27" s="71">
        <f>'Bumblebee data entry'!BJ31*('Bumblebee data entry'!BJ31-1)</f>
        <v>0</v>
      </c>
      <c r="BJ27" s="71">
        <f>'Bumblebee data entry'!BK31*('Bumblebee data entry'!BK31-1)</f>
        <v>0</v>
      </c>
      <c r="BK27" s="71">
        <f>'Bumblebee data entry'!BL31*('Bumblebee data entry'!BL31-1)</f>
        <v>0</v>
      </c>
      <c r="BL27" s="71">
        <f>'Bumblebee data entry'!BM31*('Bumblebee data entry'!BM31-1)</f>
        <v>0</v>
      </c>
      <c r="BM27" s="71">
        <f>'Bumblebee data entry'!BN31*('Bumblebee data entry'!BN31-1)</f>
        <v>0</v>
      </c>
      <c r="BN27" s="71">
        <f>'Bumblebee data entry'!BO31*('Bumblebee data entry'!BO31-1)</f>
        <v>0</v>
      </c>
      <c r="BO27" s="71">
        <f>'Bumblebee data entry'!BP31*('Bumblebee data entry'!BP31-1)</f>
        <v>0</v>
      </c>
      <c r="BP27" s="71">
        <f>'Bumblebee data entry'!BQ31*('Bumblebee data entry'!BQ31-1)</f>
        <v>0</v>
      </c>
      <c r="BQ27" s="71">
        <f>'Bumblebee data entry'!BR31*('Bumblebee data entry'!BR31-1)</f>
        <v>0</v>
      </c>
      <c r="BR27" s="71">
        <f>'Bumblebee data entry'!BS31*('Bumblebee data entry'!BS31-1)</f>
        <v>0</v>
      </c>
      <c r="BS27" s="71">
        <f>'Bumblebee data entry'!BT31*('Bumblebee data entry'!BT31-1)</f>
        <v>0</v>
      </c>
      <c r="BT27" s="71">
        <f>'Bumblebee data entry'!BU31*('Bumblebee data entry'!BU31-1)</f>
        <v>0</v>
      </c>
      <c r="BU27" s="71">
        <f>'Bumblebee data entry'!BV31*('Bumblebee data entry'!BV31-1)</f>
        <v>0</v>
      </c>
      <c r="BV27" s="71">
        <f>'Bumblebee data entry'!BW31*('Bumblebee data entry'!BW31-1)</f>
        <v>0</v>
      </c>
      <c r="BW27" s="71">
        <f>'Bumblebee data entry'!BX31*('Bumblebee data entry'!BX31-1)</f>
        <v>0</v>
      </c>
      <c r="BX27" s="71">
        <f>'Bumblebee data entry'!BY31*('Bumblebee data entry'!BY31-1)</f>
        <v>0</v>
      </c>
      <c r="BY27" s="71">
        <f>'Bumblebee data entry'!BZ31*('Bumblebee data entry'!BZ31-1)</f>
        <v>0</v>
      </c>
      <c r="BZ27" s="71">
        <f>'Bumblebee data entry'!CA31*('Bumblebee data entry'!CA31-1)</f>
        <v>0</v>
      </c>
      <c r="CA27" s="71">
        <f>'Bumblebee data entry'!CB31*('Bumblebee data entry'!CB31-1)</f>
        <v>0</v>
      </c>
      <c r="CB27" s="71">
        <f>'Bumblebee data entry'!CC31*('Bumblebee data entry'!CC31-1)</f>
        <v>0</v>
      </c>
      <c r="CC27" s="71">
        <f>'Bumblebee data entry'!CD31*('Bumblebee data entry'!CD31-1)</f>
        <v>0</v>
      </c>
      <c r="CD27" s="71">
        <f>'Bumblebee data entry'!CE31*('Bumblebee data entry'!CE31-1)</f>
        <v>0</v>
      </c>
      <c r="CE27" s="71">
        <f>'Bumblebee data entry'!CF31*('Bumblebee data entry'!CF31-1)</f>
        <v>0</v>
      </c>
      <c r="CF27" s="71">
        <f>'Bumblebee data entry'!CG31*('Bumblebee data entry'!CG31-1)</f>
        <v>0</v>
      </c>
      <c r="CG27" s="71">
        <f>'Bumblebee data entry'!CH31*('Bumblebee data entry'!CH31-1)</f>
        <v>0</v>
      </c>
      <c r="CH27" s="71">
        <f>'Bumblebee data entry'!CI31*('Bumblebee data entry'!CI31-1)</f>
        <v>0</v>
      </c>
      <c r="CI27" s="71">
        <f>'Bumblebee data entry'!CJ31*('Bumblebee data entry'!CJ31-1)</f>
        <v>0</v>
      </c>
      <c r="CJ27" s="71">
        <f>'Bumblebee data entry'!CK31*('Bumblebee data entry'!CK31-1)</f>
        <v>0</v>
      </c>
      <c r="CK27" s="71">
        <f>'Bumblebee data entry'!CL31*('Bumblebee data entry'!CL31-1)</f>
        <v>0</v>
      </c>
      <c r="CL27" s="71">
        <f>'Bumblebee data entry'!CM31*('Bumblebee data entry'!CM31-1)</f>
        <v>0</v>
      </c>
      <c r="CM27" s="71">
        <f>'Bumblebee data entry'!CN31*('Bumblebee data entry'!CN31-1)</f>
        <v>0</v>
      </c>
      <c r="CN27" s="71">
        <f>'Bumblebee data entry'!CO31*('Bumblebee data entry'!CO31-1)</f>
        <v>0</v>
      </c>
      <c r="CO27" s="71">
        <f>'Bumblebee data entry'!CP31*('Bumblebee data entry'!CP31-1)</f>
        <v>0</v>
      </c>
      <c r="CP27" s="71">
        <f>'Bumblebee data entry'!CQ31*('Bumblebee data entry'!CQ31-1)</f>
        <v>0</v>
      </c>
      <c r="CQ27" s="71">
        <f>'Bumblebee data entry'!CR31*('Bumblebee data entry'!CR31-1)</f>
        <v>0</v>
      </c>
      <c r="CR27" s="71">
        <f>'Bumblebee data entry'!CS31*('Bumblebee data entry'!CS31-1)</f>
        <v>0</v>
      </c>
      <c r="CS27" s="71">
        <f>'Bumblebee data entry'!CT31*('Bumblebee data entry'!CT31-1)</f>
        <v>0</v>
      </c>
      <c r="CT27" s="71">
        <f>'Bumblebee data entry'!CU31*('Bumblebee data entry'!CU31-1)</f>
        <v>0</v>
      </c>
      <c r="CU27" s="71">
        <f>'Bumblebee data entry'!CV31*('Bumblebee data entry'!CV31-1)</f>
        <v>0</v>
      </c>
      <c r="CV27" s="71">
        <f>'Bumblebee data entry'!CW31*('Bumblebee data entry'!CW31-1)</f>
        <v>0</v>
      </c>
      <c r="CW27" s="71">
        <f>'Bumblebee data entry'!CX31*('Bumblebee data entry'!CX31-1)</f>
        <v>0</v>
      </c>
      <c r="CX27" s="71">
        <f>'Bumblebee data entry'!CY31*('Bumblebee data entry'!CY31-1)</f>
        <v>0</v>
      </c>
      <c r="CY27" s="71">
        <f>'Bumblebee data entry'!CZ31*('Bumblebee data entry'!CZ31-1)</f>
        <v>0</v>
      </c>
      <c r="CZ27" s="71">
        <f>'Bumblebee data entry'!DA31*('Bumblebee data entry'!DA31-1)</f>
        <v>0</v>
      </c>
      <c r="DA27" s="71">
        <f>'Bumblebee data entry'!DB31*('Bumblebee data entry'!DB31-1)</f>
        <v>0</v>
      </c>
      <c r="DB27" s="71">
        <f>'Bumblebee data entry'!DC31*('Bumblebee data entry'!DC31-1)</f>
        <v>0</v>
      </c>
      <c r="DC27" s="71">
        <f>'Bumblebee data entry'!DD31*('Bumblebee data entry'!DD31-1)</f>
        <v>0</v>
      </c>
      <c r="DD27" s="71">
        <f>'Bumblebee data entry'!DE31*('Bumblebee data entry'!DE31-1)</f>
        <v>0</v>
      </c>
      <c r="DE27" s="71">
        <f>'Bumblebee data entry'!DF31*('Bumblebee data entry'!DF31-1)</f>
        <v>0</v>
      </c>
      <c r="DF27" s="71">
        <f>'Bumblebee data entry'!DG31*('Bumblebee data entry'!DG31-1)</f>
        <v>0</v>
      </c>
      <c r="DG27" s="71">
        <f>'Bumblebee data entry'!DH31*('Bumblebee data entry'!DH31-1)</f>
        <v>0</v>
      </c>
      <c r="DH27" s="71">
        <f>'Bumblebee data entry'!DI31*('Bumblebee data entry'!DI31-1)</f>
        <v>0</v>
      </c>
      <c r="DI27" s="71">
        <f>'Bumblebee data entry'!DJ31*('Bumblebee data entry'!DJ31-1)</f>
        <v>0</v>
      </c>
      <c r="DJ27" s="71">
        <f>'Bumblebee data entry'!DK31*('Bumblebee data entry'!DK31-1)</f>
        <v>0</v>
      </c>
      <c r="DK27" s="71">
        <f>'Bumblebee data entry'!DL31*('Bumblebee data entry'!DL31-1)</f>
        <v>0</v>
      </c>
      <c r="DL27" s="71">
        <f>'Bumblebee data entry'!DM31*('Bumblebee data entry'!DM31-1)</f>
        <v>0</v>
      </c>
      <c r="DM27" s="71">
        <f>'Bumblebee data entry'!DN31*('Bumblebee data entry'!DN31-1)</f>
        <v>0</v>
      </c>
      <c r="DN27" s="71">
        <f>'Bumblebee data entry'!DO31*('Bumblebee data entry'!DO31-1)</f>
        <v>0</v>
      </c>
      <c r="DO27" s="71">
        <f>'Bumblebee data entry'!DP31*('Bumblebee data entry'!DP31-1)</f>
        <v>0</v>
      </c>
      <c r="DP27" s="71">
        <f>'Bumblebee data entry'!DQ31*('Bumblebee data entry'!DQ31-1)</f>
        <v>0</v>
      </c>
      <c r="DQ27" s="71">
        <f>'Bumblebee data entry'!DR31*('Bumblebee data entry'!DR31-1)</f>
        <v>0</v>
      </c>
      <c r="DR27" s="71">
        <f>'Bumblebee data entry'!DS31*('Bumblebee data entry'!DS31-1)</f>
        <v>0</v>
      </c>
      <c r="DS27" s="71">
        <f>'Bumblebee data entry'!DT31*('Bumblebee data entry'!DT31-1)</f>
        <v>0</v>
      </c>
      <c r="DT27" s="71">
        <f>'Bumblebee data entry'!DU31*('Bumblebee data entry'!DU31-1)</f>
        <v>0</v>
      </c>
      <c r="DU27" s="71">
        <f>'Bumblebee data entry'!DV31*('Bumblebee data entry'!DV31-1)</f>
        <v>0</v>
      </c>
      <c r="DV27" s="71">
        <f>'Bumblebee data entry'!DW31*('Bumblebee data entry'!DW31-1)</f>
        <v>0</v>
      </c>
      <c r="DW27" s="71">
        <f>'Bumblebee data entry'!DX31*('Bumblebee data entry'!DX31-1)</f>
        <v>0</v>
      </c>
      <c r="DX27" s="71">
        <f>'Bumblebee data entry'!DY31*('Bumblebee data entry'!DY31-1)</f>
        <v>0</v>
      </c>
      <c r="DY27" s="71">
        <f>'Bumblebee data entry'!DZ31*('Bumblebee data entry'!DZ31-1)</f>
        <v>0</v>
      </c>
      <c r="DZ27" s="71">
        <f>'Bumblebee data entry'!EA31*('Bumblebee data entry'!EA31-1)</f>
        <v>0</v>
      </c>
      <c r="EA27" s="71">
        <f>'Bumblebee data entry'!EB31*('Bumblebee data entry'!EB31-1)</f>
        <v>0</v>
      </c>
      <c r="EB27" s="71">
        <f>'Bumblebee data entry'!EC31*('Bumblebee data entry'!EC31-1)</f>
        <v>0</v>
      </c>
      <c r="EC27" s="71">
        <f>'Bumblebee data entry'!ED31*('Bumblebee data entry'!ED31-1)</f>
        <v>0</v>
      </c>
      <c r="ED27" s="71">
        <f>'Bumblebee data entry'!EE31*('Bumblebee data entry'!EE31-1)</f>
        <v>0</v>
      </c>
    </row>
    <row r="28" spans="1:134" x14ac:dyDescent="0.25">
      <c r="A28" t="str">
        <f>'Bumblebee data entry'!B32</f>
        <v xml:space="preserve">Species Unknown </v>
      </c>
      <c r="B28" s="71">
        <f>'Bumblebee data entry'!C32*('Bumblebee data entry'!C32-1)</f>
        <v>0</v>
      </c>
      <c r="C28" s="71">
        <f>'Bumblebee data entry'!D32*('Bumblebee data entry'!D32-1)</f>
        <v>0</v>
      </c>
      <c r="D28" s="71">
        <f>'Bumblebee data entry'!E32*('Bumblebee data entry'!E32-1)</f>
        <v>0</v>
      </c>
      <c r="E28" s="71">
        <f>'Bumblebee data entry'!F32*('Bumblebee data entry'!F32-1)</f>
        <v>0</v>
      </c>
      <c r="F28" s="71">
        <f>'Bumblebee data entry'!G32*('Bumblebee data entry'!G32-1)</f>
        <v>0</v>
      </c>
      <c r="G28" s="71">
        <f>'Bumblebee data entry'!H32*('Bumblebee data entry'!H32-1)</f>
        <v>0</v>
      </c>
      <c r="H28" s="71">
        <f>'Bumblebee data entry'!I32*('Bumblebee data entry'!I32-1)</f>
        <v>0</v>
      </c>
      <c r="I28" s="71">
        <f>'Bumblebee data entry'!J32*('Bumblebee data entry'!J32-1)</f>
        <v>0</v>
      </c>
      <c r="J28" s="71">
        <f>'Bumblebee data entry'!K32*('Bumblebee data entry'!K32-1)</f>
        <v>0</v>
      </c>
      <c r="K28" s="71">
        <f>'Bumblebee data entry'!L32*('Bumblebee data entry'!L32-1)</f>
        <v>0</v>
      </c>
      <c r="L28" s="71">
        <f>'Bumblebee data entry'!M32*('Bumblebee data entry'!M32-1)</f>
        <v>0</v>
      </c>
      <c r="M28" s="71">
        <f>'Bumblebee data entry'!N32*('Bumblebee data entry'!N32-1)</f>
        <v>0</v>
      </c>
      <c r="N28" s="71">
        <f>'Bumblebee data entry'!O32*('Bumblebee data entry'!O32-1)</f>
        <v>0</v>
      </c>
      <c r="O28" s="71">
        <f>'Bumblebee data entry'!P32*('Bumblebee data entry'!P32-1)</f>
        <v>0</v>
      </c>
      <c r="P28" s="71">
        <f>'Bumblebee data entry'!Q32*('Bumblebee data entry'!Q32-1)</f>
        <v>0</v>
      </c>
      <c r="Q28" s="71">
        <f>'Bumblebee data entry'!R32*('Bumblebee data entry'!R32-1)</f>
        <v>0</v>
      </c>
      <c r="R28" s="71">
        <f>'Bumblebee data entry'!S32*('Bumblebee data entry'!S32-1)</f>
        <v>0</v>
      </c>
      <c r="S28" s="71">
        <f>'Bumblebee data entry'!T32*('Bumblebee data entry'!T32-1)</f>
        <v>0</v>
      </c>
      <c r="T28" s="71">
        <f>'Bumblebee data entry'!U32*('Bumblebee data entry'!U32-1)</f>
        <v>0</v>
      </c>
      <c r="U28" s="71">
        <f>'Bumblebee data entry'!V32*('Bumblebee data entry'!V32-1)</f>
        <v>0</v>
      </c>
      <c r="V28" s="71">
        <f>'Bumblebee data entry'!W32*('Bumblebee data entry'!W32-1)</f>
        <v>0</v>
      </c>
      <c r="W28" s="71">
        <f>'Bumblebee data entry'!X32*('Bumblebee data entry'!X32-1)</f>
        <v>0</v>
      </c>
      <c r="X28" s="71">
        <f>'Bumblebee data entry'!Y32*('Bumblebee data entry'!Y32-1)</f>
        <v>0</v>
      </c>
      <c r="Y28" s="71">
        <f>'Bumblebee data entry'!Z32*('Bumblebee data entry'!Z32-1)</f>
        <v>0</v>
      </c>
      <c r="Z28" s="71">
        <f>'Bumblebee data entry'!AA32*('Bumblebee data entry'!AA32-1)</f>
        <v>0</v>
      </c>
      <c r="AA28" s="71">
        <f>'Bumblebee data entry'!AB32*('Bumblebee data entry'!AB32-1)</f>
        <v>0</v>
      </c>
      <c r="AB28" s="71">
        <f>'Bumblebee data entry'!AC32*('Bumblebee data entry'!AC32-1)</f>
        <v>0</v>
      </c>
      <c r="AC28" s="71">
        <f>'Bumblebee data entry'!AD32*('Bumblebee data entry'!AD32-1)</f>
        <v>0</v>
      </c>
      <c r="AD28" s="71">
        <f>'Bumblebee data entry'!AE32*('Bumblebee data entry'!AE32-1)</f>
        <v>0</v>
      </c>
      <c r="AE28" s="71">
        <f>'Bumblebee data entry'!AF32*('Bumblebee data entry'!AF32-1)</f>
        <v>0</v>
      </c>
      <c r="AF28" s="71">
        <f>'Bumblebee data entry'!AG32*('Bumblebee data entry'!AG32-1)</f>
        <v>0</v>
      </c>
      <c r="AG28" s="71">
        <f>'Bumblebee data entry'!AH32*('Bumblebee data entry'!AH32-1)</f>
        <v>0</v>
      </c>
      <c r="AH28" s="71">
        <f>'Bumblebee data entry'!AI32*('Bumblebee data entry'!AI32-1)</f>
        <v>0</v>
      </c>
      <c r="AI28" s="71">
        <f>'Bumblebee data entry'!AJ32*('Bumblebee data entry'!AJ32-1)</f>
        <v>0</v>
      </c>
      <c r="AJ28" s="71">
        <f>'Bumblebee data entry'!AK32*('Bumblebee data entry'!AK32-1)</f>
        <v>0</v>
      </c>
      <c r="AK28" s="71">
        <f>'Bumblebee data entry'!AL32*('Bumblebee data entry'!AL32-1)</f>
        <v>0</v>
      </c>
      <c r="AL28" s="71">
        <f>'Bumblebee data entry'!AM32*('Bumblebee data entry'!AM32-1)</f>
        <v>0</v>
      </c>
      <c r="AM28" s="71">
        <f>'Bumblebee data entry'!AN32*('Bumblebee data entry'!AN32-1)</f>
        <v>0</v>
      </c>
      <c r="AN28" s="71">
        <f>'Bumblebee data entry'!AO32*('Bumblebee data entry'!AO32-1)</f>
        <v>0</v>
      </c>
      <c r="AO28" s="71">
        <f>'Bumblebee data entry'!AP32*('Bumblebee data entry'!AP32-1)</f>
        <v>0</v>
      </c>
      <c r="AP28" s="71">
        <f>'Bumblebee data entry'!AQ32*('Bumblebee data entry'!AQ32-1)</f>
        <v>0</v>
      </c>
      <c r="AQ28" s="71">
        <f>'Bumblebee data entry'!AR32*('Bumblebee data entry'!AR32-1)</f>
        <v>0</v>
      </c>
      <c r="AR28" s="71">
        <f>'Bumblebee data entry'!AS32*('Bumblebee data entry'!AS32-1)</f>
        <v>0</v>
      </c>
      <c r="AS28" s="71">
        <f>'Bumblebee data entry'!AT32*('Bumblebee data entry'!AT32-1)</f>
        <v>0</v>
      </c>
      <c r="AT28" s="71">
        <f>'Bumblebee data entry'!AU32*('Bumblebee data entry'!AU32-1)</f>
        <v>0</v>
      </c>
      <c r="AU28" s="71">
        <f>'Bumblebee data entry'!AV32*('Bumblebee data entry'!AV32-1)</f>
        <v>0</v>
      </c>
      <c r="AV28" s="71">
        <f>'Bumblebee data entry'!AW32*('Bumblebee data entry'!AW32-1)</f>
        <v>0</v>
      </c>
      <c r="AW28" s="71">
        <f>'Bumblebee data entry'!AX32*('Bumblebee data entry'!AX32-1)</f>
        <v>0</v>
      </c>
      <c r="AX28" s="71">
        <f>'Bumblebee data entry'!AY32*('Bumblebee data entry'!AY32-1)</f>
        <v>0</v>
      </c>
      <c r="AY28" s="71">
        <f>'Bumblebee data entry'!AZ32*('Bumblebee data entry'!AZ32-1)</f>
        <v>0</v>
      </c>
      <c r="AZ28" s="71">
        <f>'Bumblebee data entry'!BA32*('Bumblebee data entry'!BA32-1)</f>
        <v>0</v>
      </c>
      <c r="BA28" s="71">
        <f>'Bumblebee data entry'!BB32*('Bumblebee data entry'!BB32-1)</f>
        <v>0</v>
      </c>
      <c r="BB28" s="71">
        <f>'Bumblebee data entry'!BC32*('Bumblebee data entry'!BC32-1)</f>
        <v>0</v>
      </c>
      <c r="BC28" s="71">
        <f>'Bumblebee data entry'!BD32*('Bumblebee data entry'!BD32-1)</f>
        <v>0</v>
      </c>
      <c r="BD28" s="71">
        <f>'Bumblebee data entry'!BE32*('Bumblebee data entry'!BE32-1)</f>
        <v>0</v>
      </c>
      <c r="BE28" s="71">
        <f>'Bumblebee data entry'!BF32*('Bumblebee data entry'!BF32-1)</f>
        <v>0</v>
      </c>
      <c r="BF28" s="71">
        <f>'Bumblebee data entry'!BG32*('Bumblebee data entry'!BG32-1)</f>
        <v>0</v>
      </c>
      <c r="BG28" s="71">
        <f>'Bumblebee data entry'!BH32*('Bumblebee data entry'!BH32-1)</f>
        <v>0</v>
      </c>
      <c r="BH28" s="71">
        <f>'Bumblebee data entry'!BI32*('Bumblebee data entry'!BI32-1)</f>
        <v>0</v>
      </c>
      <c r="BI28" s="71">
        <f>'Bumblebee data entry'!BJ32*('Bumblebee data entry'!BJ32-1)</f>
        <v>0</v>
      </c>
      <c r="BJ28" s="71">
        <f>'Bumblebee data entry'!BK32*('Bumblebee data entry'!BK32-1)</f>
        <v>0</v>
      </c>
      <c r="BK28" s="71">
        <f>'Bumblebee data entry'!BL32*('Bumblebee data entry'!BL32-1)</f>
        <v>0</v>
      </c>
      <c r="BL28" s="71">
        <f>'Bumblebee data entry'!BM32*('Bumblebee data entry'!BM32-1)</f>
        <v>0</v>
      </c>
      <c r="BM28" s="71">
        <f>'Bumblebee data entry'!BN32*('Bumblebee data entry'!BN32-1)</f>
        <v>0</v>
      </c>
      <c r="BN28" s="71">
        <f>'Bumblebee data entry'!BO32*('Bumblebee data entry'!BO32-1)</f>
        <v>0</v>
      </c>
      <c r="BO28" s="71">
        <f>'Bumblebee data entry'!BP32*('Bumblebee data entry'!BP32-1)</f>
        <v>0</v>
      </c>
      <c r="BP28" s="71">
        <f>'Bumblebee data entry'!BQ32*('Bumblebee data entry'!BQ32-1)</f>
        <v>0</v>
      </c>
      <c r="BQ28" s="71">
        <f>'Bumblebee data entry'!BR32*('Bumblebee data entry'!BR32-1)</f>
        <v>0</v>
      </c>
      <c r="BR28" s="71">
        <f>'Bumblebee data entry'!BS32*('Bumblebee data entry'!BS32-1)</f>
        <v>0</v>
      </c>
      <c r="BS28" s="71">
        <f>'Bumblebee data entry'!BT32*('Bumblebee data entry'!BT32-1)</f>
        <v>0</v>
      </c>
      <c r="BT28" s="71">
        <f>'Bumblebee data entry'!BU32*('Bumblebee data entry'!BU32-1)</f>
        <v>0</v>
      </c>
      <c r="BU28" s="71">
        <f>'Bumblebee data entry'!BV32*('Bumblebee data entry'!BV32-1)</f>
        <v>0</v>
      </c>
      <c r="BV28" s="71">
        <f>'Bumblebee data entry'!BW32*('Bumblebee data entry'!BW32-1)</f>
        <v>0</v>
      </c>
      <c r="BW28" s="71">
        <f>'Bumblebee data entry'!BX32*('Bumblebee data entry'!BX32-1)</f>
        <v>0</v>
      </c>
      <c r="BX28" s="71">
        <f>'Bumblebee data entry'!BY32*('Bumblebee data entry'!BY32-1)</f>
        <v>0</v>
      </c>
      <c r="BY28" s="71">
        <f>'Bumblebee data entry'!BZ32*('Bumblebee data entry'!BZ32-1)</f>
        <v>0</v>
      </c>
      <c r="BZ28" s="71">
        <f>'Bumblebee data entry'!CA32*('Bumblebee data entry'!CA32-1)</f>
        <v>0</v>
      </c>
      <c r="CA28" s="71">
        <f>'Bumblebee data entry'!CB32*('Bumblebee data entry'!CB32-1)</f>
        <v>0</v>
      </c>
      <c r="CB28" s="71">
        <f>'Bumblebee data entry'!CC32*('Bumblebee data entry'!CC32-1)</f>
        <v>0</v>
      </c>
      <c r="CC28" s="71">
        <f>'Bumblebee data entry'!CD32*('Bumblebee data entry'!CD32-1)</f>
        <v>0</v>
      </c>
      <c r="CD28" s="71">
        <f>'Bumblebee data entry'!CE32*('Bumblebee data entry'!CE32-1)</f>
        <v>0</v>
      </c>
      <c r="CE28" s="71">
        <f>'Bumblebee data entry'!CF32*('Bumblebee data entry'!CF32-1)</f>
        <v>0</v>
      </c>
      <c r="CF28" s="71">
        <f>'Bumblebee data entry'!CG32*('Bumblebee data entry'!CG32-1)</f>
        <v>0</v>
      </c>
      <c r="CG28" s="71">
        <f>'Bumblebee data entry'!CH32*('Bumblebee data entry'!CH32-1)</f>
        <v>0</v>
      </c>
      <c r="CH28" s="71">
        <f>'Bumblebee data entry'!CI32*('Bumblebee data entry'!CI32-1)</f>
        <v>0</v>
      </c>
      <c r="CI28" s="71">
        <f>'Bumblebee data entry'!CJ32*('Bumblebee data entry'!CJ32-1)</f>
        <v>0</v>
      </c>
      <c r="CJ28" s="71">
        <f>'Bumblebee data entry'!CK32*('Bumblebee data entry'!CK32-1)</f>
        <v>0</v>
      </c>
      <c r="CK28" s="71">
        <f>'Bumblebee data entry'!CL32*('Bumblebee data entry'!CL32-1)</f>
        <v>0</v>
      </c>
      <c r="CL28" s="71">
        <f>'Bumblebee data entry'!CM32*('Bumblebee data entry'!CM32-1)</f>
        <v>0</v>
      </c>
      <c r="CM28" s="71">
        <f>'Bumblebee data entry'!CN32*('Bumblebee data entry'!CN32-1)</f>
        <v>0</v>
      </c>
      <c r="CN28" s="71">
        <f>'Bumblebee data entry'!CO32*('Bumblebee data entry'!CO32-1)</f>
        <v>0</v>
      </c>
      <c r="CO28" s="71">
        <f>'Bumblebee data entry'!CP32*('Bumblebee data entry'!CP32-1)</f>
        <v>0</v>
      </c>
      <c r="CP28" s="71">
        <f>'Bumblebee data entry'!CQ32*('Bumblebee data entry'!CQ32-1)</f>
        <v>0</v>
      </c>
      <c r="CQ28" s="71">
        <f>'Bumblebee data entry'!CR32*('Bumblebee data entry'!CR32-1)</f>
        <v>0</v>
      </c>
      <c r="CR28" s="71">
        <f>'Bumblebee data entry'!CS32*('Bumblebee data entry'!CS32-1)</f>
        <v>0</v>
      </c>
      <c r="CS28" s="71">
        <f>'Bumblebee data entry'!CT32*('Bumblebee data entry'!CT32-1)</f>
        <v>0</v>
      </c>
      <c r="CT28" s="71">
        <f>'Bumblebee data entry'!CU32*('Bumblebee data entry'!CU32-1)</f>
        <v>0</v>
      </c>
      <c r="CU28" s="71">
        <f>'Bumblebee data entry'!CV32*('Bumblebee data entry'!CV32-1)</f>
        <v>0</v>
      </c>
      <c r="CV28" s="71">
        <f>'Bumblebee data entry'!CW32*('Bumblebee data entry'!CW32-1)</f>
        <v>0</v>
      </c>
      <c r="CW28" s="71">
        <f>'Bumblebee data entry'!CX32*('Bumblebee data entry'!CX32-1)</f>
        <v>0</v>
      </c>
      <c r="CX28" s="71">
        <f>'Bumblebee data entry'!CY32*('Bumblebee data entry'!CY32-1)</f>
        <v>0</v>
      </c>
      <c r="CY28" s="71">
        <f>'Bumblebee data entry'!CZ32*('Bumblebee data entry'!CZ32-1)</f>
        <v>0</v>
      </c>
      <c r="CZ28" s="71">
        <f>'Bumblebee data entry'!DA32*('Bumblebee data entry'!DA32-1)</f>
        <v>0</v>
      </c>
      <c r="DA28" s="71">
        <f>'Bumblebee data entry'!DB32*('Bumblebee data entry'!DB32-1)</f>
        <v>0</v>
      </c>
      <c r="DB28" s="71">
        <f>'Bumblebee data entry'!DC32*('Bumblebee data entry'!DC32-1)</f>
        <v>0</v>
      </c>
      <c r="DC28" s="71">
        <f>'Bumblebee data entry'!DD32*('Bumblebee data entry'!DD32-1)</f>
        <v>0</v>
      </c>
      <c r="DD28" s="71">
        <f>'Bumblebee data entry'!DE32*('Bumblebee data entry'!DE32-1)</f>
        <v>0</v>
      </c>
      <c r="DE28" s="71">
        <f>'Bumblebee data entry'!DF32*('Bumblebee data entry'!DF32-1)</f>
        <v>0</v>
      </c>
      <c r="DF28" s="71">
        <f>'Bumblebee data entry'!DG32*('Bumblebee data entry'!DG32-1)</f>
        <v>0</v>
      </c>
      <c r="DG28" s="71">
        <f>'Bumblebee data entry'!DH32*('Bumblebee data entry'!DH32-1)</f>
        <v>0</v>
      </c>
      <c r="DH28" s="71">
        <f>'Bumblebee data entry'!DI32*('Bumblebee data entry'!DI32-1)</f>
        <v>0</v>
      </c>
      <c r="DI28" s="71">
        <f>'Bumblebee data entry'!DJ32*('Bumblebee data entry'!DJ32-1)</f>
        <v>0</v>
      </c>
      <c r="DJ28" s="71">
        <f>'Bumblebee data entry'!DK32*('Bumblebee data entry'!DK32-1)</f>
        <v>0</v>
      </c>
      <c r="DK28" s="71">
        <f>'Bumblebee data entry'!DL32*('Bumblebee data entry'!DL32-1)</f>
        <v>0</v>
      </c>
      <c r="DL28" s="71">
        <f>'Bumblebee data entry'!DM32*('Bumblebee data entry'!DM32-1)</f>
        <v>0</v>
      </c>
      <c r="DM28" s="71">
        <f>'Bumblebee data entry'!DN32*('Bumblebee data entry'!DN32-1)</f>
        <v>0</v>
      </c>
      <c r="DN28" s="71">
        <f>'Bumblebee data entry'!DO32*('Bumblebee data entry'!DO32-1)</f>
        <v>0</v>
      </c>
      <c r="DO28" s="71">
        <f>'Bumblebee data entry'!DP32*('Bumblebee data entry'!DP32-1)</f>
        <v>0</v>
      </c>
      <c r="DP28" s="71">
        <f>'Bumblebee data entry'!DQ32*('Bumblebee data entry'!DQ32-1)</f>
        <v>0</v>
      </c>
      <c r="DQ28" s="71">
        <f>'Bumblebee data entry'!DR32*('Bumblebee data entry'!DR32-1)</f>
        <v>0</v>
      </c>
      <c r="DR28" s="71">
        <f>'Bumblebee data entry'!DS32*('Bumblebee data entry'!DS32-1)</f>
        <v>0</v>
      </c>
      <c r="DS28" s="71">
        <f>'Bumblebee data entry'!DT32*('Bumblebee data entry'!DT32-1)</f>
        <v>0</v>
      </c>
      <c r="DT28" s="71">
        <f>'Bumblebee data entry'!DU32*('Bumblebee data entry'!DU32-1)</f>
        <v>0</v>
      </c>
      <c r="DU28" s="71">
        <f>'Bumblebee data entry'!DV32*('Bumblebee data entry'!DV32-1)</f>
        <v>0</v>
      </c>
      <c r="DV28" s="71">
        <f>'Bumblebee data entry'!DW32*('Bumblebee data entry'!DW32-1)</f>
        <v>0</v>
      </c>
      <c r="DW28" s="71">
        <f>'Bumblebee data entry'!DX32*('Bumblebee data entry'!DX32-1)</f>
        <v>0</v>
      </c>
      <c r="DX28" s="71">
        <f>'Bumblebee data entry'!DY32*('Bumblebee data entry'!DY32-1)</f>
        <v>0</v>
      </c>
      <c r="DY28" s="71">
        <f>'Bumblebee data entry'!DZ32*('Bumblebee data entry'!DZ32-1)</f>
        <v>0</v>
      </c>
      <c r="DZ28" s="71">
        <f>'Bumblebee data entry'!EA32*('Bumblebee data entry'!EA32-1)</f>
        <v>0</v>
      </c>
      <c r="EA28" s="71">
        <f>'Bumblebee data entry'!EB32*('Bumblebee data entry'!EB32-1)</f>
        <v>0</v>
      </c>
      <c r="EB28" s="71">
        <f>'Bumblebee data entry'!EC32*('Bumblebee data entry'!EC32-1)</f>
        <v>0</v>
      </c>
      <c r="EC28" s="71">
        <f>'Bumblebee data entry'!ED32*('Bumblebee data entry'!ED32-1)</f>
        <v>0</v>
      </c>
      <c r="ED28" s="71">
        <f>'Bumblebee data entry'!EE32*('Bumblebee data entry'!EE32-1)</f>
        <v>0</v>
      </c>
    </row>
    <row r="29" spans="1:134" x14ac:dyDescent="0.25">
      <c r="A29" t="s">
        <v>289</v>
      </c>
      <c r="B29">
        <f>'Bumblebee data entry'!C33</f>
        <v>0</v>
      </c>
      <c r="C29">
        <f>'Bumblebee data entry'!D33</f>
        <v>0</v>
      </c>
      <c r="D29">
        <f>'Bumblebee data entry'!E33</f>
        <v>0</v>
      </c>
      <c r="E29">
        <f>'Bumblebee data entry'!F33</f>
        <v>0</v>
      </c>
      <c r="F29">
        <f>'Bumblebee data entry'!G33</f>
        <v>0</v>
      </c>
      <c r="G29">
        <f>'Bumblebee data entry'!H33</f>
        <v>0</v>
      </c>
      <c r="H29">
        <f>'Bumblebee data entry'!I33</f>
        <v>0</v>
      </c>
      <c r="I29">
        <f>'Bumblebee data entry'!J33</f>
        <v>0</v>
      </c>
      <c r="J29">
        <f>'Bumblebee data entry'!K33</f>
        <v>0</v>
      </c>
      <c r="K29">
        <f>'Bumblebee data entry'!L33</f>
        <v>0</v>
      </c>
      <c r="L29">
        <f>'Bumblebee data entry'!M33</f>
        <v>0</v>
      </c>
      <c r="M29">
        <f>'Bumblebee data entry'!N33</f>
        <v>0</v>
      </c>
      <c r="N29">
        <f>'Bumblebee data entry'!O33</f>
        <v>0</v>
      </c>
      <c r="O29">
        <f>'Bumblebee data entry'!P33</f>
        <v>0</v>
      </c>
      <c r="P29">
        <f>'Bumblebee data entry'!Q33</f>
        <v>0</v>
      </c>
      <c r="Q29">
        <f>'Bumblebee data entry'!R33</f>
        <v>0</v>
      </c>
      <c r="R29">
        <f>'Bumblebee data entry'!S33</f>
        <v>0</v>
      </c>
      <c r="S29">
        <f>'Bumblebee data entry'!T33</f>
        <v>0</v>
      </c>
      <c r="T29">
        <f>'Bumblebee data entry'!U33</f>
        <v>0</v>
      </c>
      <c r="U29">
        <f>'Bumblebee data entry'!V33</f>
        <v>0</v>
      </c>
      <c r="V29">
        <f>'Bumblebee data entry'!W33</f>
        <v>0</v>
      </c>
      <c r="W29">
        <f>'Bumblebee data entry'!X33</f>
        <v>0</v>
      </c>
      <c r="X29">
        <f>'Bumblebee data entry'!Y33</f>
        <v>0</v>
      </c>
      <c r="Y29">
        <f>'Bumblebee data entry'!Z33</f>
        <v>0</v>
      </c>
      <c r="Z29">
        <f>'Bumblebee data entry'!AA33</f>
        <v>0</v>
      </c>
      <c r="AA29">
        <f>'Bumblebee data entry'!AB33</f>
        <v>0</v>
      </c>
      <c r="AB29">
        <f>'Bumblebee data entry'!AC33</f>
        <v>0</v>
      </c>
      <c r="AC29">
        <f>'Bumblebee data entry'!AD33</f>
        <v>0</v>
      </c>
      <c r="AD29">
        <f>'Bumblebee data entry'!AE33</f>
        <v>0</v>
      </c>
      <c r="AE29">
        <f>'Bumblebee data entry'!AF33</f>
        <v>0</v>
      </c>
      <c r="AF29">
        <f>'Bumblebee data entry'!AG33</f>
        <v>0</v>
      </c>
      <c r="AG29">
        <f>'Bumblebee data entry'!AH33</f>
        <v>0</v>
      </c>
      <c r="AH29">
        <f>'Bumblebee data entry'!AI33</f>
        <v>0</v>
      </c>
      <c r="AI29">
        <f>'Bumblebee data entry'!AJ33</f>
        <v>0</v>
      </c>
      <c r="AJ29">
        <f>'Bumblebee data entry'!AK33</f>
        <v>0</v>
      </c>
      <c r="AK29">
        <f>'Bumblebee data entry'!AL33</f>
        <v>0</v>
      </c>
      <c r="AL29">
        <f>'Bumblebee data entry'!AM33</f>
        <v>0</v>
      </c>
      <c r="AM29">
        <f>'Bumblebee data entry'!AN33</f>
        <v>0</v>
      </c>
      <c r="AN29">
        <f>'Bumblebee data entry'!AO33</f>
        <v>0</v>
      </c>
      <c r="AO29">
        <f>'Bumblebee data entry'!AP33</f>
        <v>0</v>
      </c>
      <c r="AP29">
        <f>'Bumblebee data entry'!AQ33</f>
        <v>0</v>
      </c>
      <c r="AQ29">
        <f>'Bumblebee data entry'!AR33</f>
        <v>0</v>
      </c>
      <c r="AR29">
        <f>'Bumblebee data entry'!AS33</f>
        <v>0</v>
      </c>
      <c r="AS29">
        <f>'Bumblebee data entry'!AT33</f>
        <v>0</v>
      </c>
      <c r="AT29">
        <f>'Bumblebee data entry'!AU33</f>
        <v>0</v>
      </c>
      <c r="AU29">
        <f>'Bumblebee data entry'!AV33</f>
        <v>0</v>
      </c>
      <c r="AV29">
        <f>'Bumblebee data entry'!AW33</f>
        <v>0</v>
      </c>
      <c r="AW29">
        <f>'Bumblebee data entry'!AX33</f>
        <v>0</v>
      </c>
      <c r="AX29">
        <f>'Bumblebee data entry'!AY33</f>
        <v>0</v>
      </c>
      <c r="AY29">
        <f>'Bumblebee data entry'!AZ33</f>
        <v>0</v>
      </c>
      <c r="AZ29">
        <f>'Bumblebee data entry'!BA33</f>
        <v>0</v>
      </c>
      <c r="BA29">
        <f>'Bumblebee data entry'!BB33</f>
        <v>0</v>
      </c>
      <c r="BB29">
        <f>'Bumblebee data entry'!BC33</f>
        <v>0</v>
      </c>
      <c r="BC29">
        <f>'Bumblebee data entry'!BD33</f>
        <v>0</v>
      </c>
      <c r="BD29">
        <f>'Bumblebee data entry'!BE33</f>
        <v>0</v>
      </c>
      <c r="BE29">
        <f>'Bumblebee data entry'!BF33</f>
        <v>0</v>
      </c>
      <c r="BF29">
        <f>'Bumblebee data entry'!BG33</f>
        <v>0</v>
      </c>
      <c r="BG29">
        <f>'Bumblebee data entry'!BH33</f>
        <v>0</v>
      </c>
      <c r="BH29">
        <f>'Bumblebee data entry'!BI33</f>
        <v>0</v>
      </c>
      <c r="BI29">
        <f>'Bumblebee data entry'!BJ33</f>
        <v>0</v>
      </c>
      <c r="BJ29">
        <f>'Bumblebee data entry'!BK33</f>
        <v>0</v>
      </c>
      <c r="BK29">
        <f>'Bumblebee data entry'!BL33</f>
        <v>0</v>
      </c>
      <c r="BL29">
        <f>'Bumblebee data entry'!BM33</f>
        <v>0</v>
      </c>
      <c r="BM29">
        <f>'Bumblebee data entry'!BN33</f>
        <v>0</v>
      </c>
      <c r="BN29">
        <f>'Bumblebee data entry'!BO33</f>
        <v>0</v>
      </c>
      <c r="BO29">
        <f>'Bumblebee data entry'!BP33</f>
        <v>0</v>
      </c>
      <c r="BP29">
        <f>'Bumblebee data entry'!BQ33</f>
        <v>0</v>
      </c>
      <c r="BQ29">
        <f>'Bumblebee data entry'!BR33</f>
        <v>0</v>
      </c>
      <c r="BR29">
        <f>'Bumblebee data entry'!BS33</f>
        <v>0</v>
      </c>
      <c r="BS29">
        <f>'Bumblebee data entry'!BT33</f>
        <v>0</v>
      </c>
      <c r="BT29">
        <f>'Bumblebee data entry'!BU33</f>
        <v>0</v>
      </c>
      <c r="BU29">
        <f>'Bumblebee data entry'!BV33</f>
        <v>0</v>
      </c>
      <c r="BV29">
        <f>'Bumblebee data entry'!BW33</f>
        <v>0</v>
      </c>
      <c r="BW29">
        <f>'Bumblebee data entry'!BX33</f>
        <v>0</v>
      </c>
      <c r="BX29">
        <f>'Bumblebee data entry'!BY33</f>
        <v>0</v>
      </c>
      <c r="BY29">
        <f>'Bumblebee data entry'!BZ33</f>
        <v>0</v>
      </c>
      <c r="BZ29">
        <f>'Bumblebee data entry'!CA33</f>
        <v>0</v>
      </c>
      <c r="CA29">
        <f>'Bumblebee data entry'!CB33</f>
        <v>0</v>
      </c>
      <c r="CB29">
        <f>'Bumblebee data entry'!CC33</f>
        <v>0</v>
      </c>
      <c r="CC29">
        <f>'Bumblebee data entry'!CD33</f>
        <v>0</v>
      </c>
      <c r="CD29">
        <f>'Bumblebee data entry'!CE33</f>
        <v>0</v>
      </c>
      <c r="CE29">
        <f>'Bumblebee data entry'!CF33</f>
        <v>0</v>
      </c>
      <c r="CF29">
        <f>'Bumblebee data entry'!CG33</f>
        <v>0</v>
      </c>
      <c r="CG29">
        <f>'Bumblebee data entry'!CH33</f>
        <v>0</v>
      </c>
      <c r="CH29">
        <f>'Bumblebee data entry'!CI33</f>
        <v>0</v>
      </c>
      <c r="CI29">
        <f>'Bumblebee data entry'!CJ33</f>
        <v>0</v>
      </c>
      <c r="CJ29">
        <f>'Bumblebee data entry'!CK33</f>
        <v>0</v>
      </c>
      <c r="CK29">
        <f>'Bumblebee data entry'!CL33</f>
        <v>0</v>
      </c>
      <c r="CL29">
        <f>'Bumblebee data entry'!CM33</f>
        <v>0</v>
      </c>
      <c r="CM29">
        <f>'Bumblebee data entry'!CN33</f>
        <v>0</v>
      </c>
      <c r="CN29">
        <f>'Bumblebee data entry'!CO33</f>
        <v>0</v>
      </c>
      <c r="CO29">
        <f>'Bumblebee data entry'!CP33</f>
        <v>0</v>
      </c>
      <c r="CP29">
        <f>'Bumblebee data entry'!CQ33</f>
        <v>0</v>
      </c>
      <c r="CQ29">
        <f>'Bumblebee data entry'!CR33</f>
        <v>0</v>
      </c>
      <c r="CR29">
        <f>'Bumblebee data entry'!CS33</f>
        <v>0</v>
      </c>
      <c r="CS29">
        <f>'Bumblebee data entry'!CT33</f>
        <v>0</v>
      </c>
      <c r="CT29">
        <f>'Bumblebee data entry'!CU33</f>
        <v>0</v>
      </c>
      <c r="CU29">
        <f>'Bumblebee data entry'!CV33</f>
        <v>0</v>
      </c>
      <c r="CV29">
        <f>'Bumblebee data entry'!CW33</f>
        <v>0</v>
      </c>
      <c r="CW29">
        <f>'Bumblebee data entry'!CX33</f>
        <v>0</v>
      </c>
      <c r="CX29">
        <f>'Bumblebee data entry'!CY33</f>
        <v>0</v>
      </c>
      <c r="CY29">
        <f>'Bumblebee data entry'!CZ33</f>
        <v>0</v>
      </c>
      <c r="CZ29">
        <f>'Bumblebee data entry'!DA33</f>
        <v>0</v>
      </c>
      <c r="DA29">
        <f>'Bumblebee data entry'!DB33</f>
        <v>0</v>
      </c>
      <c r="DB29">
        <f>'Bumblebee data entry'!DC33</f>
        <v>0</v>
      </c>
      <c r="DC29">
        <f>'Bumblebee data entry'!DD33</f>
        <v>0</v>
      </c>
      <c r="DD29">
        <f>'Bumblebee data entry'!DE33</f>
        <v>0</v>
      </c>
      <c r="DE29">
        <f>'Bumblebee data entry'!DF33</f>
        <v>0</v>
      </c>
      <c r="DF29">
        <f>'Bumblebee data entry'!DG33</f>
        <v>0</v>
      </c>
      <c r="DG29">
        <f>'Bumblebee data entry'!DH33</f>
        <v>0</v>
      </c>
      <c r="DH29">
        <f>'Bumblebee data entry'!DI33</f>
        <v>0</v>
      </c>
      <c r="DI29">
        <f>'Bumblebee data entry'!DJ33</f>
        <v>0</v>
      </c>
      <c r="DJ29">
        <f>'Bumblebee data entry'!DK33</f>
        <v>0</v>
      </c>
      <c r="DK29">
        <f>'Bumblebee data entry'!DL33</f>
        <v>0</v>
      </c>
      <c r="DL29">
        <f>'Bumblebee data entry'!DM33</f>
        <v>0</v>
      </c>
      <c r="DM29">
        <f>'Bumblebee data entry'!DN33</f>
        <v>0</v>
      </c>
      <c r="DN29">
        <f>'Bumblebee data entry'!DO33</f>
        <v>0</v>
      </c>
      <c r="DO29">
        <f>'Bumblebee data entry'!DP33</f>
        <v>0</v>
      </c>
      <c r="DP29">
        <f>'Bumblebee data entry'!DQ33</f>
        <v>0</v>
      </c>
      <c r="DQ29">
        <f>'Bumblebee data entry'!DR33</f>
        <v>0</v>
      </c>
      <c r="DR29">
        <f>'Bumblebee data entry'!DS33</f>
        <v>0</v>
      </c>
      <c r="DS29">
        <f>'Bumblebee data entry'!DT33</f>
        <v>0</v>
      </c>
      <c r="DT29">
        <f>'Bumblebee data entry'!DU33</f>
        <v>0</v>
      </c>
      <c r="DU29">
        <f>'Bumblebee data entry'!DV33</f>
        <v>0</v>
      </c>
      <c r="DV29">
        <f>'Bumblebee data entry'!DW33</f>
        <v>0</v>
      </c>
      <c r="DW29">
        <f>'Bumblebee data entry'!DX33</f>
        <v>0</v>
      </c>
      <c r="DX29">
        <f>'Bumblebee data entry'!DY33</f>
        <v>0</v>
      </c>
      <c r="DY29">
        <f>'Bumblebee data entry'!DZ33</f>
        <v>0</v>
      </c>
      <c r="DZ29">
        <f>'Bumblebee data entry'!EA33</f>
        <v>0</v>
      </c>
      <c r="EA29">
        <f>'Bumblebee data entry'!EB33</f>
        <v>0</v>
      </c>
      <c r="EB29">
        <f>'Bumblebee data entry'!EC33</f>
        <v>0</v>
      </c>
      <c r="EC29">
        <f>'Bumblebee data entry'!ED33</f>
        <v>0</v>
      </c>
      <c r="ED29">
        <f>'Bumblebee data entry'!EE33</f>
        <v>0</v>
      </c>
    </row>
    <row r="30" spans="1:134" x14ac:dyDescent="0.25">
      <c r="A30" t="s">
        <v>288</v>
      </c>
      <c r="B30">
        <f>B29*(B29-1)</f>
        <v>0</v>
      </c>
      <c r="C30">
        <f t="shared" ref="C30:BN30" si="0">C29*(C29-1)</f>
        <v>0</v>
      </c>
      <c r="D30">
        <f t="shared" si="0"/>
        <v>0</v>
      </c>
      <c r="E30">
        <f t="shared" si="0"/>
        <v>0</v>
      </c>
      <c r="F30">
        <f t="shared" si="0"/>
        <v>0</v>
      </c>
      <c r="G30">
        <f t="shared" si="0"/>
        <v>0</v>
      </c>
      <c r="H30">
        <f t="shared" si="0"/>
        <v>0</v>
      </c>
      <c r="I30">
        <f t="shared" si="0"/>
        <v>0</v>
      </c>
      <c r="J30">
        <f t="shared" si="0"/>
        <v>0</v>
      </c>
      <c r="K30">
        <f t="shared" si="0"/>
        <v>0</v>
      </c>
      <c r="L30">
        <f t="shared" si="0"/>
        <v>0</v>
      </c>
      <c r="M30">
        <f t="shared" si="0"/>
        <v>0</v>
      </c>
      <c r="N30">
        <f t="shared" si="0"/>
        <v>0</v>
      </c>
      <c r="O30">
        <f t="shared" si="0"/>
        <v>0</v>
      </c>
      <c r="P30">
        <f t="shared" si="0"/>
        <v>0</v>
      </c>
      <c r="Q30">
        <f t="shared" si="0"/>
        <v>0</v>
      </c>
      <c r="R30">
        <f t="shared" si="0"/>
        <v>0</v>
      </c>
      <c r="S30">
        <f t="shared" si="0"/>
        <v>0</v>
      </c>
      <c r="T30">
        <f t="shared" si="0"/>
        <v>0</v>
      </c>
      <c r="U30">
        <f t="shared" si="0"/>
        <v>0</v>
      </c>
      <c r="V30">
        <f t="shared" si="0"/>
        <v>0</v>
      </c>
      <c r="W30">
        <f t="shared" si="0"/>
        <v>0</v>
      </c>
      <c r="X30">
        <f t="shared" si="0"/>
        <v>0</v>
      </c>
      <c r="Y30">
        <f t="shared" si="0"/>
        <v>0</v>
      </c>
      <c r="Z30">
        <f t="shared" si="0"/>
        <v>0</v>
      </c>
      <c r="AA30">
        <f t="shared" si="0"/>
        <v>0</v>
      </c>
      <c r="AB30">
        <f t="shared" si="0"/>
        <v>0</v>
      </c>
      <c r="AC30">
        <f t="shared" si="0"/>
        <v>0</v>
      </c>
      <c r="AD30">
        <f t="shared" si="0"/>
        <v>0</v>
      </c>
      <c r="AE30">
        <f t="shared" si="0"/>
        <v>0</v>
      </c>
      <c r="AF30">
        <f t="shared" si="0"/>
        <v>0</v>
      </c>
      <c r="AG30">
        <f t="shared" si="0"/>
        <v>0</v>
      </c>
      <c r="AH30">
        <f t="shared" si="0"/>
        <v>0</v>
      </c>
      <c r="AI30">
        <f t="shared" si="0"/>
        <v>0</v>
      </c>
      <c r="AJ30">
        <f t="shared" si="0"/>
        <v>0</v>
      </c>
      <c r="AK30">
        <f t="shared" si="0"/>
        <v>0</v>
      </c>
      <c r="AL30">
        <f t="shared" si="0"/>
        <v>0</v>
      </c>
      <c r="AM30">
        <f t="shared" si="0"/>
        <v>0</v>
      </c>
      <c r="AN30">
        <f t="shared" si="0"/>
        <v>0</v>
      </c>
      <c r="AO30">
        <f t="shared" si="0"/>
        <v>0</v>
      </c>
      <c r="AP30">
        <f t="shared" si="0"/>
        <v>0</v>
      </c>
      <c r="AQ30">
        <f t="shared" si="0"/>
        <v>0</v>
      </c>
      <c r="AR30">
        <f t="shared" si="0"/>
        <v>0</v>
      </c>
      <c r="AS30">
        <f t="shared" si="0"/>
        <v>0</v>
      </c>
      <c r="AT30">
        <f t="shared" si="0"/>
        <v>0</v>
      </c>
      <c r="AU30">
        <f t="shared" si="0"/>
        <v>0</v>
      </c>
      <c r="AV30">
        <f t="shared" si="0"/>
        <v>0</v>
      </c>
      <c r="AW30">
        <f t="shared" si="0"/>
        <v>0</v>
      </c>
      <c r="AX30">
        <f t="shared" si="0"/>
        <v>0</v>
      </c>
      <c r="AY30">
        <f t="shared" si="0"/>
        <v>0</v>
      </c>
      <c r="AZ30">
        <f t="shared" si="0"/>
        <v>0</v>
      </c>
      <c r="BA30">
        <f t="shared" si="0"/>
        <v>0</v>
      </c>
      <c r="BB30">
        <f t="shared" si="0"/>
        <v>0</v>
      </c>
      <c r="BC30">
        <f t="shared" si="0"/>
        <v>0</v>
      </c>
      <c r="BD30">
        <f t="shared" si="0"/>
        <v>0</v>
      </c>
      <c r="BE30">
        <f t="shared" si="0"/>
        <v>0</v>
      </c>
      <c r="BF30">
        <f t="shared" si="0"/>
        <v>0</v>
      </c>
      <c r="BG30">
        <f t="shared" si="0"/>
        <v>0</v>
      </c>
      <c r="BH30">
        <f t="shared" si="0"/>
        <v>0</v>
      </c>
      <c r="BI30">
        <f t="shared" si="0"/>
        <v>0</v>
      </c>
      <c r="BJ30">
        <f t="shared" si="0"/>
        <v>0</v>
      </c>
      <c r="BK30">
        <f t="shared" si="0"/>
        <v>0</v>
      </c>
      <c r="BL30">
        <f t="shared" si="0"/>
        <v>0</v>
      </c>
      <c r="BM30">
        <f t="shared" si="0"/>
        <v>0</v>
      </c>
      <c r="BN30">
        <f t="shared" si="0"/>
        <v>0</v>
      </c>
      <c r="BO30">
        <f t="shared" ref="BO30:DZ30" si="1">BO29*(BO29-1)</f>
        <v>0</v>
      </c>
      <c r="BP30">
        <f t="shared" si="1"/>
        <v>0</v>
      </c>
      <c r="BQ30">
        <f t="shared" si="1"/>
        <v>0</v>
      </c>
      <c r="BR30">
        <f t="shared" si="1"/>
        <v>0</v>
      </c>
      <c r="BS30">
        <f t="shared" si="1"/>
        <v>0</v>
      </c>
      <c r="BT30">
        <f t="shared" si="1"/>
        <v>0</v>
      </c>
      <c r="BU30">
        <f t="shared" si="1"/>
        <v>0</v>
      </c>
      <c r="BV30">
        <f t="shared" si="1"/>
        <v>0</v>
      </c>
      <c r="BW30">
        <f t="shared" si="1"/>
        <v>0</v>
      </c>
      <c r="BX30">
        <f t="shared" si="1"/>
        <v>0</v>
      </c>
      <c r="BY30">
        <f t="shared" si="1"/>
        <v>0</v>
      </c>
      <c r="BZ30">
        <f t="shared" si="1"/>
        <v>0</v>
      </c>
      <c r="CA30">
        <f t="shared" si="1"/>
        <v>0</v>
      </c>
      <c r="CB30">
        <f t="shared" si="1"/>
        <v>0</v>
      </c>
      <c r="CC30">
        <f t="shared" si="1"/>
        <v>0</v>
      </c>
      <c r="CD30">
        <f t="shared" si="1"/>
        <v>0</v>
      </c>
      <c r="CE30">
        <f t="shared" si="1"/>
        <v>0</v>
      </c>
      <c r="CF30">
        <f t="shared" si="1"/>
        <v>0</v>
      </c>
      <c r="CG30">
        <f t="shared" si="1"/>
        <v>0</v>
      </c>
      <c r="CH30">
        <f t="shared" si="1"/>
        <v>0</v>
      </c>
      <c r="CI30">
        <f t="shared" si="1"/>
        <v>0</v>
      </c>
      <c r="CJ30">
        <f t="shared" si="1"/>
        <v>0</v>
      </c>
      <c r="CK30">
        <f t="shared" si="1"/>
        <v>0</v>
      </c>
      <c r="CL30">
        <f t="shared" si="1"/>
        <v>0</v>
      </c>
      <c r="CM30">
        <f t="shared" si="1"/>
        <v>0</v>
      </c>
      <c r="CN30">
        <f t="shared" si="1"/>
        <v>0</v>
      </c>
      <c r="CO30">
        <f t="shared" si="1"/>
        <v>0</v>
      </c>
      <c r="CP30">
        <f t="shared" si="1"/>
        <v>0</v>
      </c>
      <c r="CQ30">
        <f t="shared" si="1"/>
        <v>0</v>
      </c>
      <c r="CR30">
        <f t="shared" si="1"/>
        <v>0</v>
      </c>
      <c r="CS30">
        <f t="shared" si="1"/>
        <v>0</v>
      </c>
      <c r="CT30">
        <f t="shared" si="1"/>
        <v>0</v>
      </c>
      <c r="CU30">
        <f t="shared" si="1"/>
        <v>0</v>
      </c>
      <c r="CV30">
        <f t="shared" si="1"/>
        <v>0</v>
      </c>
      <c r="CW30">
        <f t="shared" si="1"/>
        <v>0</v>
      </c>
      <c r="CX30">
        <f t="shared" si="1"/>
        <v>0</v>
      </c>
      <c r="CY30">
        <f t="shared" si="1"/>
        <v>0</v>
      </c>
      <c r="CZ30">
        <f t="shared" si="1"/>
        <v>0</v>
      </c>
      <c r="DA30">
        <f t="shared" si="1"/>
        <v>0</v>
      </c>
      <c r="DB30">
        <f t="shared" si="1"/>
        <v>0</v>
      </c>
      <c r="DC30">
        <f t="shared" si="1"/>
        <v>0</v>
      </c>
      <c r="DD30">
        <f t="shared" si="1"/>
        <v>0</v>
      </c>
      <c r="DE30">
        <f t="shared" si="1"/>
        <v>0</v>
      </c>
      <c r="DF30">
        <f t="shared" si="1"/>
        <v>0</v>
      </c>
      <c r="DG30">
        <f t="shared" si="1"/>
        <v>0</v>
      </c>
      <c r="DH30">
        <f t="shared" si="1"/>
        <v>0</v>
      </c>
      <c r="DI30">
        <f t="shared" si="1"/>
        <v>0</v>
      </c>
      <c r="DJ30">
        <f t="shared" si="1"/>
        <v>0</v>
      </c>
      <c r="DK30">
        <f t="shared" si="1"/>
        <v>0</v>
      </c>
      <c r="DL30">
        <f t="shared" si="1"/>
        <v>0</v>
      </c>
      <c r="DM30">
        <f t="shared" si="1"/>
        <v>0</v>
      </c>
      <c r="DN30">
        <f t="shared" si="1"/>
        <v>0</v>
      </c>
      <c r="DO30">
        <f t="shared" si="1"/>
        <v>0</v>
      </c>
      <c r="DP30">
        <f t="shared" si="1"/>
        <v>0</v>
      </c>
      <c r="DQ30">
        <f t="shared" si="1"/>
        <v>0</v>
      </c>
      <c r="DR30">
        <f t="shared" si="1"/>
        <v>0</v>
      </c>
      <c r="DS30">
        <f t="shared" si="1"/>
        <v>0</v>
      </c>
      <c r="DT30">
        <f t="shared" si="1"/>
        <v>0</v>
      </c>
      <c r="DU30">
        <f t="shared" si="1"/>
        <v>0</v>
      </c>
      <c r="DV30">
        <f t="shared" si="1"/>
        <v>0</v>
      </c>
      <c r="DW30">
        <f t="shared" si="1"/>
        <v>0</v>
      </c>
      <c r="DX30">
        <f t="shared" si="1"/>
        <v>0</v>
      </c>
      <c r="DY30">
        <f t="shared" si="1"/>
        <v>0</v>
      </c>
      <c r="DZ30">
        <f t="shared" si="1"/>
        <v>0</v>
      </c>
      <c r="EA30">
        <f t="shared" ref="EA30:ED30" si="2">EA29*(EA29-1)</f>
        <v>0</v>
      </c>
      <c r="EB30">
        <f t="shared" si="2"/>
        <v>0</v>
      </c>
      <c r="EC30">
        <f t="shared" si="2"/>
        <v>0</v>
      </c>
      <c r="ED30">
        <f t="shared" si="2"/>
        <v>0</v>
      </c>
    </row>
    <row r="31" spans="1:134" x14ac:dyDescent="0.25">
      <c r="A31" t="s">
        <v>290</v>
      </c>
      <c r="B31">
        <f>SUM(B9:B28)</f>
        <v>0</v>
      </c>
      <c r="C31">
        <f t="shared" ref="C31:BN31" si="3">SUM(C9:C28)</f>
        <v>0</v>
      </c>
      <c r="D31">
        <f t="shared" si="3"/>
        <v>0</v>
      </c>
      <c r="E31">
        <f t="shared" si="3"/>
        <v>0</v>
      </c>
      <c r="F31">
        <f t="shared" si="3"/>
        <v>0</v>
      </c>
      <c r="G31">
        <f t="shared" si="3"/>
        <v>0</v>
      </c>
      <c r="H31">
        <f t="shared" si="3"/>
        <v>0</v>
      </c>
      <c r="I31">
        <f t="shared" si="3"/>
        <v>0</v>
      </c>
      <c r="J31">
        <f t="shared" si="3"/>
        <v>0</v>
      </c>
      <c r="K31">
        <f t="shared" si="3"/>
        <v>0</v>
      </c>
      <c r="L31">
        <f t="shared" si="3"/>
        <v>0</v>
      </c>
      <c r="M31">
        <f t="shared" si="3"/>
        <v>0</v>
      </c>
      <c r="N31">
        <f t="shared" si="3"/>
        <v>0</v>
      </c>
      <c r="O31">
        <f t="shared" si="3"/>
        <v>0</v>
      </c>
      <c r="P31">
        <f t="shared" si="3"/>
        <v>0</v>
      </c>
      <c r="Q31">
        <f t="shared" si="3"/>
        <v>0</v>
      </c>
      <c r="R31">
        <f t="shared" si="3"/>
        <v>0</v>
      </c>
      <c r="S31">
        <f t="shared" si="3"/>
        <v>0</v>
      </c>
      <c r="T31">
        <f t="shared" si="3"/>
        <v>0</v>
      </c>
      <c r="U31">
        <f t="shared" si="3"/>
        <v>0</v>
      </c>
      <c r="V31">
        <f t="shared" si="3"/>
        <v>0</v>
      </c>
      <c r="W31">
        <f t="shared" si="3"/>
        <v>0</v>
      </c>
      <c r="X31">
        <f t="shared" si="3"/>
        <v>0</v>
      </c>
      <c r="Y31">
        <f t="shared" si="3"/>
        <v>0</v>
      </c>
      <c r="Z31">
        <f t="shared" si="3"/>
        <v>0</v>
      </c>
      <c r="AA31">
        <f t="shared" si="3"/>
        <v>0</v>
      </c>
      <c r="AB31">
        <f t="shared" si="3"/>
        <v>0</v>
      </c>
      <c r="AC31">
        <f t="shared" si="3"/>
        <v>0</v>
      </c>
      <c r="AD31">
        <f t="shared" si="3"/>
        <v>0</v>
      </c>
      <c r="AE31">
        <f t="shared" si="3"/>
        <v>0</v>
      </c>
      <c r="AF31">
        <f t="shared" si="3"/>
        <v>0</v>
      </c>
      <c r="AG31">
        <f t="shared" si="3"/>
        <v>0</v>
      </c>
      <c r="AH31">
        <f t="shared" si="3"/>
        <v>0</v>
      </c>
      <c r="AI31">
        <f t="shared" si="3"/>
        <v>0</v>
      </c>
      <c r="AJ31">
        <f t="shared" si="3"/>
        <v>0</v>
      </c>
      <c r="AK31">
        <f t="shared" si="3"/>
        <v>0</v>
      </c>
      <c r="AL31">
        <f t="shared" si="3"/>
        <v>0</v>
      </c>
      <c r="AM31">
        <f t="shared" si="3"/>
        <v>0</v>
      </c>
      <c r="AN31">
        <f t="shared" si="3"/>
        <v>0</v>
      </c>
      <c r="AO31">
        <f t="shared" si="3"/>
        <v>0</v>
      </c>
      <c r="AP31">
        <f t="shared" si="3"/>
        <v>0</v>
      </c>
      <c r="AQ31">
        <f t="shared" si="3"/>
        <v>0</v>
      </c>
      <c r="AR31">
        <f t="shared" si="3"/>
        <v>0</v>
      </c>
      <c r="AS31">
        <f t="shared" si="3"/>
        <v>0</v>
      </c>
      <c r="AT31">
        <f t="shared" si="3"/>
        <v>0</v>
      </c>
      <c r="AU31">
        <f t="shared" si="3"/>
        <v>0</v>
      </c>
      <c r="AV31">
        <f t="shared" si="3"/>
        <v>0</v>
      </c>
      <c r="AW31">
        <f t="shared" si="3"/>
        <v>0</v>
      </c>
      <c r="AX31">
        <f t="shared" si="3"/>
        <v>0</v>
      </c>
      <c r="AY31">
        <f t="shared" si="3"/>
        <v>0</v>
      </c>
      <c r="AZ31">
        <f t="shared" si="3"/>
        <v>0</v>
      </c>
      <c r="BA31">
        <f t="shared" si="3"/>
        <v>0</v>
      </c>
      <c r="BB31">
        <f t="shared" si="3"/>
        <v>0</v>
      </c>
      <c r="BC31">
        <f t="shared" si="3"/>
        <v>0</v>
      </c>
      <c r="BD31">
        <f t="shared" si="3"/>
        <v>0</v>
      </c>
      <c r="BE31">
        <f t="shared" si="3"/>
        <v>0</v>
      </c>
      <c r="BF31">
        <f t="shared" si="3"/>
        <v>0</v>
      </c>
      <c r="BG31">
        <f t="shared" si="3"/>
        <v>0</v>
      </c>
      <c r="BH31">
        <f t="shared" si="3"/>
        <v>0</v>
      </c>
      <c r="BI31">
        <f t="shared" si="3"/>
        <v>0</v>
      </c>
      <c r="BJ31">
        <f t="shared" si="3"/>
        <v>0</v>
      </c>
      <c r="BK31">
        <f t="shared" si="3"/>
        <v>0</v>
      </c>
      <c r="BL31">
        <f t="shared" si="3"/>
        <v>0</v>
      </c>
      <c r="BM31">
        <f t="shared" si="3"/>
        <v>0</v>
      </c>
      <c r="BN31">
        <f t="shared" si="3"/>
        <v>0</v>
      </c>
      <c r="BO31">
        <f t="shared" ref="BO31:DZ31" si="4">SUM(BO9:BO28)</f>
        <v>0</v>
      </c>
      <c r="BP31">
        <f t="shared" si="4"/>
        <v>0</v>
      </c>
      <c r="BQ31">
        <f t="shared" si="4"/>
        <v>0</v>
      </c>
      <c r="BR31">
        <f t="shared" si="4"/>
        <v>0</v>
      </c>
      <c r="BS31">
        <f t="shared" si="4"/>
        <v>0</v>
      </c>
      <c r="BT31">
        <f t="shared" si="4"/>
        <v>0</v>
      </c>
      <c r="BU31">
        <f t="shared" si="4"/>
        <v>0</v>
      </c>
      <c r="BV31">
        <f t="shared" si="4"/>
        <v>0</v>
      </c>
      <c r="BW31">
        <f t="shared" si="4"/>
        <v>0</v>
      </c>
      <c r="BX31">
        <f t="shared" si="4"/>
        <v>0</v>
      </c>
      <c r="BY31">
        <f t="shared" si="4"/>
        <v>0</v>
      </c>
      <c r="BZ31">
        <f t="shared" si="4"/>
        <v>0</v>
      </c>
      <c r="CA31">
        <f t="shared" si="4"/>
        <v>0</v>
      </c>
      <c r="CB31">
        <f t="shared" si="4"/>
        <v>0</v>
      </c>
      <c r="CC31">
        <f t="shared" si="4"/>
        <v>0</v>
      </c>
      <c r="CD31">
        <f t="shared" si="4"/>
        <v>0</v>
      </c>
      <c r="CE31">
        <f t="shared" si="4"/>
        <v>0</v>
      </c>
      <c r="CF31">
        <f t="shared" si="4"/>
        <v>0</v>
      </c>
      <c r="CG31">
        <f t="shared" si="4"/>
        <v>0</v>
      </c>
      <c r="CH31">
        <f t="shared" si="4"/>
        <v>0</v>
      </c>
      <c r="CI31">
        <f t="shared" si="4"/>
        <v>0</v>
      </c>
      <c r="CJ31">
        <f t="shared" si="4"/>
        <v>0</v>
      </c>
      <c r="CK31">
        <f t="shared" si="4"/>
        <v>0</v>
      </c>
      <c r="CL31">
        <f t="shared" si="4"/>
        <v>0</v>
      </c>
      <c r="CM31">
        <f t="shared" si="4"/>
        <v>0</v>
      </c>
      <c r="CN31">
        <f t="shared" si="4"/>
        <v>0</v>
      </c>
      <c r="CO31">
        <f t="shared" si="4"/>
        <v>0</v>
      </c>
      <c r="CP31">
        <f t="shared" si="4"/>
        <v>0</v>
      </c>
      <c r="CQ31">
        <f t="shared" si="4"/>
        <v>0</v>
      </c>
      <c r="CR31">
        <f t="shared" si="4"/>
        <v>0</v>
      </c>
      <c r="CS31">
        <f t="shared" si="4"/>
        <v>0</v>
      </c>
      <c r="CT31">
        <f t="shared" si="4"/>
        <v>0</v>
      </c>
      <c r="CU31">
        <f t="shared" si="4"/>
        <v>0</v>
      </c>
      <c r="CV31">
        <f t="shared" si="4"/>
        <v>0</v>
      </c>
      <c r="CW31">
        <f t="shared" si="4"/>
        <v>0</v>
      </c>
      <c r="CX31">
        <f t="shared" si="4"/>
        <v>0</v>
      </c>
      <c r="CY31">
        <f t="shared" si="4"/>
        <v>0</v>
      </c>
      <c r="CZ31">
        <f t="shared" si="4"/>
        <v>0</v>
      </c>
      <c r="DA31">
        <f t="shared" si="4"/>
        <v>0</v>
      </c>
      <c r="DB31">
        <f t="shared" si="4"/>
        <v>0</v>
      </c>
      <c r="DC31">
        <f t="shared" si="4"/>
        <v>0</v>
      </c>
      <c r="DD31">
        <f t="shared" si="4"/>
        <v>0</v>
      </c>
      <c r="DE31">
        <f t="shared" si="4"/>
        <v>0</v>
      </c>
      <c r="DF31">
        <f t="shared" si="4"/>
        <v>0</v>
      </c>
      <c r="DG31">
        <f t="shared" si="4"/>
        <v>0</v>
      </c>
      <c r="DH31">
        <f t="shared" si="4"/>
        <v>0</v>
      </c>
      <c r="DI31">
        <f t="shared" si="4"/>
        <v>0</v>
      </c>
      <c r="DJ31">
        <f t="shared" si="4"/>
        <v>0</v>
      </c>
      <c r="DK31">
        <f t="shared" si="4"/>
        <v>0</v>
      </c>
      <c r="DL31">
        <f t="shared" si="4"/>
        <v>0</v>
      </c>
      <c r="DM31">
        <f t="shared" si="4"/>
        <v>0</v>
      </c>
      <c r="DN31">
        <f t="shared" si="4"/>
        <v>0</v>
      </c>
      <c r="DO31">
        <f t="shared" si="4"/>
        <v>0</v>
      </c>
      <c r="DP31">
        <f t="shared" si="4"/>
        <v>0</v>
      </c>
      <c r="DQ31">
        <f t="shared" si="4"/>
        <v>0</v>
      </c>
      <c r="DR31">
        <f t="shared" si="4"/>
        <v>0</v>
      </c>
      <c r="DS31">
        <f t="shared" si="4"/>
        <v>0</v>
      </c>
      <c r="DT31">
        <f t="shared" si="4"/>
        <v>0</v>
      </c>
      <c r="DU31">
        <f t="shared" si="4"/>
        <v>0</v>
      </c>
      <c r="DV31">
        <f t="shared" si="4"/>
        <v>0</v>
      </c>
      <c r="DW31">
        <f t="shared" si="4"/>
        <v>0</v>
      </c>
      <c r="DX31">
        <f t="shared" si="4"/>
        <v>0</v>
      </c>
      <c r="DY31">
        <f t="shared" si="4"/>
        <v>0</v>
      </c>
      <c r="DZ31">
        <f t="shared" si="4"/>
        <v>0</v>
      </c>
      <c r="EA31">
        <f t="shared" ref="EA31:ED31" si="5">SUM(EA9:EA28)</f>
        <v>0</v>
      </c>
      <c r="EB31">
        <f t="shared" si="5"/>
        <v>0</v>
      </c>
      <c r="EC31">
        <f t="shared" si="5"/>
        <v>0</v>
      </c>
      <c r="ED31">
        <f t="shared" si="5"/>
        <v>0</v>
      </c>
    </row>
    <row r="32" spans="1:134" x14ac:dyDescent="0.25">
      <c r="A32" t="s">
        <v>110</v>
      </c>
      <c r="B32" t="e">
        <f>B31/B30</f>
        <v>#DIV/0!</v>
      </c>
      <c r="C32" t="e">
        <f t="shared" ref="C32:BN32" si="6">C31/C30</f>
        <v>#DIV/0!</v>
      </c>
      <c r="D32" t="e">
        <f t="shared" si="6"/>
        <v>#DIV/0!</v>
      </c>
      <c r="E32" t="e">
        <f t="shared" si="6"/>
        <v>#DIV/0!</v>
      </c>
      <c r="F32" t="e">
        <f t="shared" si="6"/>
        <v>#DIV/0!</v>
      </c>
      <c r="G32" t="e">
        <f t="shared" si="6"/>
        <v>#DIV/0!</v>
      </c>
      <c r="H32" t="e">
        <f t="shared" si="6"/>
        <v>#DIV/0!</v>
      </c>
      <c r="I32" t="e">
        <f t="shared" si="6"/>
        <v>#DIV/0!</v>
      </c>
      <c r="J32" t="e">
        <f t="shared" si="6"/>
        <v>#DIV/0!</v>
      </c>
      <c r="K32" t="e">
        <f t="shared" si="6"/>
        <v>#DIV/0!</v>
      </c>
      <c r="L32" t="e">
        <f t="shared" si="6"/>
        <v>#DIV/0!</v>
      </c>
      <c r="M32" t="e">
        <f t="shared" si="6"/>
        <v>#DIV/0!</v>
      </c>
      <c r="N32" t="e">
        <f t="shared" si="6"/>
        <v>#DIV/0!</v>
      </c>
      <c r="O32" t="e">
        <f t="shared" si="6"/>
        <v>#DIV/0!</v>
      </c>
      <c r="P32" t="e">
        <f t="shared" si="6"/>
        <v>#DIV/0!</v>
      </c>
      <c r="Q32" t="e">
        <f t="shared" si="6"/>
        <v>#DIV/0!</v>
      </c>
      <c r="R32" t="e">
        <f t="shared" si="6"/>
        <v>#DIV/0!</v>
      </c>
      <c r="S32" t="e">
        <f t="shared" si="6"/>
        <v>#DIV/0!</v>
      </c>
      <c r="T32" t="e">
        <f t="shared" si="6"/>
        <v>#DIV/0!</v>
      </c>
      <c r="U32" t="e">
        <f t="shared" si="6"/>
        <v>#DIV/0!</v>
      </c>
      <c r="V32" t="e">
        <f t="shared" si="6"/>
        <v>#DIV/0!</v>
      </c>
      <c r="W32" t="e">
        <f t="shared" si="6"/>
        <v>#DIV/0!</v>
      </c>
      <c r="X32" t="e">
        <f t="shared" si="6"/>
        <v>#DIV/0!</v>
      </c>
      <c r="Y32" t="e">
        <f t="shared" si="6"/>
        <v>#DIV/0!</v>
      </c>
      <c r="Z32" t="e">
        <f t="shared" si="6"/>
        <v>#DIV/0!</v>
      </c>
      <c r="AA32" t="e">
        <f t="shared" si="6"/>
        <v>#DIV/0!</v>
      </c>
      <c r="AB32" t="e">
        <f t="shared" si="6"/>
        <v>#DIV/0!</v>
      </c>
      <c r="AC32" t="e">
        <f t="shared" si="6"/>
        <v>#DIV/0!</v>
      </c>
      <c r="AD32" t="e">
        <f t="shared" si="6"/>
        <v>#DIV/0!</v>
      </c>
      <c r="AE32" t="e">
        <f t="shared" si="6"/>
        <v>#DIV/0!</v>
      </c>
      <c r="AF32" t="e">
        <f t="shared" si="6"/>
        <v>#DIV/0!</v>
      </c>
      <c r="AG32" t="e">
        <f t="shared" si="6"/>
        <v>#DIV/0!</v>
      </c>
      <c r="AH32" t="e">
        <f t="shared" si="6"/>
        <v>#DIV/0!</v>
      </c>
      <c r="AI32" t="e">
        <f t="shared" si="6"/>
        <v>#DIV/0!</v>
      </c>
      <c r="AJ32" t="e">
        <f t="shared" si="6"/>
        <v>#DIV/0!</v>
      </c>
      <c r="AK32" t="e">
        <f t="shared" si="6"/>
        <v>#DIV/0!</v>
      </c>
      <c r="AL32" t="e">
        <f t="shared" si="6"/>
        <v>#DIV/0!</v>
      </c>
      <c r="AM32" t="e">
        <f t="shared" si="6"/>
        <v>#DIV/0!</v>
      </c>
      <c r="AN32" t="e">
        <f t="shared" si="6"/>
        <v>#DIV/0!</v>
      </c>
      <c r="AO32" t="e">
        <f t="shared" si="6"/>
        <v>#DIV/0!</v>
      </c>
      <c r="AP32" t="e">
        <f t="shared" si="6"/>
        <v>#DIV/0!</v>
      </c>
      <c r="AQ32" t="e">
        <f t="shared" si="6"/>
        <v>#DIV/0!</v>
      </c>
      <c r="AR32" t="e">
        <f t="shared" si="6"/>
        <v>#DIV/0!</v>
      </c>
      <c r="AS32" t="e">
        <f t="shared" si="6"/>
        <v>#DIV/0!</v>
      </c>
      <c r="AT32" t="e">
        <f t="shared" si="6"/>
        <v>#DIV/0!</v>
      </c>
      <c r="AU32" t="e">
        <f t="shared" si="6"/>
        <v>#DIV/0!</v>
      </c>
      <c r="AV32" t="e">
        <f t="shared" si="6"/>
        <v>#DIV/0!</v>
      </c>
      <c r="AW32" t="e">
        <f t="shared" si="6"/>
        <v>#DIV/0!</v>
      </c>
      <c r="AX32" t="e">
        <f t="shared" si="6"/>
        <v>#DIV/0!</v>
      </c>
      <c r="AY32" t="e">
        <f t="shared" si="6"/>
        <v>#DIV/0!</v>
      </c>
      <c r="AZ32" t="e">
        <f t="shared" si="6"/>
        <v>#DIV/0!</v>
      </c>
      <c r="BA32" t="e">
        <f t="shared" si="6"/>
        <v>#DIV/0!</v>
      </c>
      <c r="BB32" t="e">
        <f t="shared" si="6"/>
        <v>#DIV/0!</v>
      </c>
      <c r="BC32" t="e">
        <f t="shared" si="6"/>
        <v>#DIV/0!</v>
      </c>
      <c r="BD32" t="e">
        <f t="shared" si="6"/>
        <v>#DIV/0!</v>
      </c>
      <c r="BE32" t="e">
        <f t="shared" si="6"/>
        <v>#DIV/0!</v>
      </c>
      <c r="BF32" t="e">
        <f t="shared" si="6"/>
        <v>#DIV/0!</v>
      </c>
      <c r="BG32" t="e">
        <f t="shared" si="6"/>
        <v>#DIV/0!</v>
      </c>
      <c r="BH32" t="e">
        <f t="shared" si="6"/>
        <v>#DIV/0!</v>
      </c>
      <c r="BI32" t="e">
        <f t="shared" si="6"/>
        <v>#DIV/0!</v>
      </c>
      <c r="BJ32" t="e">
        <f t="shared" si="6"/>
        <v>#DIV/0!</v>
      </c>
      <c r="BK32" t="e">
        <f t="shared" si="6"/>
        <v>#DIV/0!</v>
      </c>
      <c r="BL32" t="e">
        <f t="shared" si="6"/>
        <v>#DIV/0!</v>
      </c>
      <c r="BM32" t="e">
        <f t="shared" si="6"/>
        <v>#DIV/0!</v>
      </c>
      <c r="BN32" t="e">
        <f t="shared" si="6"/>
        <v>#DIV/0!</v>
      </c>
      <c r="BO32" t="e">
        <f t="shared" ref="BO32:DZ32" si="7">BO31/BO30</f>
        <v>#DIV/0!</v>
      </c>
      <c r="BP32" t="e">
        <f t="shared" si="7"/>
        <v>#DIV/0!</v>
      </c>
      <c r="BQ32" t="e">
        <f t="shared" si="7"/>
        <v>#DIV/0!</v>
      </c>
      <c r="BR32" t="e">
        <f t="shared" si="7"/>
        <v>#DIV/0!</v>
      </c>
      <c r="BS32" t="e">
        <f t="shared" si="7"/>
        <v>#DIV/0!</v>
      </c>
      <c r="BT32" t="e">
        <f t="shared" si="7"/>
        <v>#DIV/0!</v>
      </c>
      <c r="BU32" t="e">
        <f t="shared" si="7"/>
        <v>#DIV/0!</v>
      </c>
      <c r="BV32" t="e">
        <f t="shared" si="7"/>
        <v>#DIV/0!</v>
      </c>
      <c r="BW32" t="e">
        <f t="shared" si="7"/>
        <v>#DIV/0!</v>
      </c>
      <c r="BX32" t="e">
        <f t="shared" si="7"/>
        <v>#DIV/0!</v>
      </c>
      <c r="BY32" t="e">
        <f t="shared" si="7"/>
        <v>#DIV/0!</v>
      </c>
      <c r="BZ32" t="e">
        <f t="shared" si="7"/>
        <v>#DIV/0!</v>
      </c>
      <c r="CA32" t="e">
        <f t="shared" si="7"/>
        <v>#DIV/0!</v>
      </c>
      <c r="CB32" t="e">
        <f t="shared" si="7"/>
        <v>#DIV/0!</v>
      </c>
      <c r="CC32" t="e">
        <f t="shared" si="7"/>
        <v>#DIV/0!</v>
      </c>
      <c r="CD32" t="e">
        <f t="shared" si="7"/>
        <v>#DIV/0!</v>
      </c>
      <c r="CE32" t="e">
        <f t="shared" si="7"/>
        <v>#DIV/0!</v>
      </c>
      <c r="CF32" t="e">
        <f t="shared" si="7"/>
        <v>#DIV/0!</v>
      </c>
      <c r="CG32" t="e">
        <f t="shared" si="7"/>
        <v>#DIV/0!</v>
      </c>
      <c r="CH32" t="e">
        <f t="shared" si="7"/>
        <v>#DIV/0!</v>
      </c>
      <c r="CI32" t="e">
        <f t="shared" si="7"/>
        <v>#DIV/0!</v>
      </c>
      <c r="CJ32" t="e">
        <f t="shared" si="7"/>
        <v>#DIV/0!</v>
      </c>
      <c r="CK32" t="e">
        <f t="shared" si="7"/>
        <v>#DIV/0!</v>
      </c>
      <c r="CL32" t="e">
        <f t="shared" si="7"/>
        <v>#DIV/0!</v>
      </c>
      <c r="CM32" t="e">
        <f t="shared" si="7"/>
        <v>#DIV/0!</v>
      </c>
      <c r="CN32" t="e">
        <f t="shared" si="7"/>
        <v>#DIV/0!</v>
      </c>
      <c r="CO32" t="e">
        <f t="shared" si="7"/>
        <v>#DIV/0!</v>
      </c>
      <c r="CP32" t="e">
        <f t="shared" si="7"/>
        <v>#DIV/0!</v>
      </c>
      <c r="CQ32" t="e">
        <f t="shared" si="7"/>
        <v>#DIV/0!</v>
      </c>
      <c r="CR32" t="e">
        <f t="shared" si="7"/>
        <v>#DIV/0!</v>
      </c>
      <c r="CS32" t="e">
        <f t="shared" si="7"/>
        <v>#DIV/0!</v>
      </c>
      <c r="CT32" t="e">
        <f t="shared" si="7"/>
        <v>#DIV/0!</v>
      </c>
      <c r="CU32" t="e">
        <f t="shared" si="7"/>
        <v>#DIV/0!</v>
      </c>
      <c r="CV32" t="e">
        <f t="shared" si="7"/>
        <v>#DIV/0!</v>
      </c>
      <c r="CW32" t="e">
        <f t="shared" si="7"/>
        <v>#DIV/0!</v>
      </c>
      <c r="CX32" t="e">
        <f t="shared" si="7"/>
        <v>#DIV/0!</v>
      </c>
      <c r="CY32" t="e">
        <f t="shared" si="7"/>
        <v>#DIV/0!</v>
      </c>
      <c r="CZ32" t="e">
        <f t="shared" si="7"/>
        <v>#DIV/0!</v>
      </c>
      <c r="DA32" t="e">
        <f t="shared" si="7"/>
        <v>#DIV/0!</v>
      </c>
      <c r="DB32" t="e">
        <f t="shared" si="7"/>
        <v>#DIV/0!</v>
      </c>
      <c r="DC32" t="e">
        <f t="shared" si="7"/>
        <v>#DIV/0!</v>
      </c>
      <c r="DD32" t="e">
        <f t="shared" si="7"/>
        <v>#DIV/0!</v>
      </c>
      <c r="DE32" t="e">
        <f t="shared" si="7"/>
        <v>#DIV/0!</v>
      </c>
      <c r="DF32" t="e">
        <f t="shared" si="7"/>
        <v>#DIV/0!</v>
      </c>
      <c r="DG32" t="e">
        <f t="shared" si="7"/>
        <v>#DIV/0!</v>
      </c>
      <c r="DH32" t="e">
        <f t="shared" si="7"/>
        <v>#DIV/0!</v>
      </c>
      <c r="DI32" t="e">
        <f t="shared" si="7"/>
        <v>#DIV/0!</v>
      </c>
      <c r="DJ32" t="e">
        <f t="shared" si="7"/>
        <v>#DIV/0!</v>
      </c>
      <c r="DK32" t="e">
        <f t="shared" si="7"/>
        <v>#DIV/0!</v>
      </c>
      <c r="DL32" t="e">
        <f t="shared" si="7"/>
        <v>#DIV/0!</v>
      </c>
      <c r="DM32" t="e">
        <f t="shared" si="7"/>
        <v>#DIV/0!</v>
      </c>
      <c r="DN32" t="e">
        <f t="shared" si="7"/>
        <v>#DIV/0!</v>
      </c>
      <c r="DO32" t="e">
        <f t="shared" si="7"/>
        <v>#DIV/0!</v>
      </c>
      <c r="DP32" t="e">
        <f t="shared" si="7"/>
        <v>#DIV/0!</v>
      </c>
      <c r="DQ32" t="e">
        <f t="shared" si="7"/>
        <v>#DIV/0!</v>
      </c>
      <c r="DR32" t="e">
        <f t="shared" si="7"/>
        <v>#DIV/0!</v>
      </c>
      <c r="DS32" t="e">
        <f t="shared" si="7"/>
        <v>#DIV/0!</v>
      </c>
      <c r="DT32" t="e">
        <f t="shared" si="7"/>
        <v>#DIV/0!</v>
      </c>
      <c r="DU32" t="e">
        <f t="shared" si="7"/>
        <v>#DIV/0!</v>
      </c>
      <c r="DV32" t="e">
        <f t="shared" si="7"/>
        <v>#DIV/0!</v>
      </c>
      <c r="DW32" t="e">
        <f t="shared" si="7"/>
        <v>#DIV/0!</v>
      </c>
      <c r="DX32" t="e">
        <f t="shared" si="7"/>
        <v>#DIV/0!</v>
      </c>
      <c r="DY32" t="e">
        <f t="shared" si="7"/>
        <v>#DIV/0!</v>
      </c>
      <c r="DZ32" t="e">
        <f t="shared" si="7"/>
        <v>#DIV/0!</v>
      </c>
      <c r="EA32" t="e">
        <f t="shared" ref="EA32:ED32" si="8">EA31/EA30</f>
        <v>#DIV/0!</v>
      </c>
      <c r="EB32" t="e">
        <f t="shared" si="8"/>
        <v>#DIV/0!</v>
      </c>
      <c r="EC32" t="e">
        <f t="shared" si="8"/>
        <v>#DIV/0!</v>
      </c>
      <c r="ED32" t="e">
        <f t="shared" si="8"/>
        <v>#DIV/0!</v>
      </c>
    </row>
    <row r="33" spans="1:136" s="95" customFormat="1" x14ac:dyDescent="0.25">
      <c r="A33" s="95" t="s">
        <v>287</v>
      </c>
      <c r="B33" s="95" t="e">
        <f>1-B32</f>
        <v>#DIV/0!</v>
      </c>
      <c r="C33" s="95" t="e">
        <f t="shared" ref="C33:BN33" si="9">1-C32</f>
        <v>#DIV/0!</v>
      </c>
      <c r="D33" s="95" t="e">
        <f t="shared" si="9"/>
        <v>#DIV/0!</v>
      </c>
      <c r="E33" s="95" t="e">
        <f t="shared" si="9"/>
        <v>#DIV/0!</v>
      </c>
      <c r="F33" s="95" t="e">
        <f t="shared" si="9"/>
        <v>#DIV/0!</v>
      </c>
      <c r="G33" s="95" t="e">
        <f t="shared" si="9"/>
        <v>#DIV/0!</v>
      </c>
      <c r="H33" s="95" t="e">
        <f t="shared" si="9"/>
        <v>#DIV/0!</v>
      </c>
      <c r="I33" s="95" t="e">
        <f t="shared" si="9"/>
        <v>#DIV/0!</v>
      </c>
      <c r="J33" s="95" t="e">
        <f t="shared" si="9"/>
        <v>#DIV/0!</v>
      </c>
      <c r="K33" s="95" t="e">
        <f t="shared" si="9"/>
        <v>#DIV/0!</v>
      </c>
      <c r="L33" s="95" t="e">
        <f t="shared" si="9"/>
        <v>#DIV/0!</v>
      </c>
      <c r="M33" s="95" t="e">
        <f t="shared" si="9"/>
        <v>#DIV/0!</v>
      </c>
      <c r="N33" s="95" t="e">
        <f t="shared" si="9"/>
        <v>#DIV/0!</v>
      </c>
      <c r="O33" s="95" t="e">
        <f t="shared" si="9"/>
        <v>#DIV/0!</v>
      </c>
      <c r="P33" s="95" t="e">
        <f t="shared" si="9"/>
        <v>#DIV/0!</v>
      </c>
      <c r="Q33" s="95" t="e">
        <f t="shared" si="9"/>
        <v>#DIV/0!</v>
      </c>
      <c r="R33" s="95" t="e">
        <f t="shared" si="9"/>
        <v>#DIV/0!</v>
      </c>
      <c r="S33" s="95" t="e">
        <f t="shared" si="9"/>
        <v>#DIV/0!</v>
      </c>
      <c r="T33" s="95" t="e">
        <f t="shared" si="9"/>
        <v>#DIV/0!</v>
      </c>
      <c r="U33" s="95" t="e">
        <f t="shared" si="9"/>
        <v>#DIV/0!</v>
      </c>
      <c r="V33" s="95" t="e">
        <f t="shared" si="9"/>
        <v>#DIV/0!</v>
      </c>
      <c r="W33" s="95" t="e">
        <f t="shared" si="9"/>
        <v>#DIV/0!</v>
      </c>
      <c r="X33" s="95" t="e">
        <f t="shared" si="9"/>
        <v>#DIV/0!</v>
      </c>
      <c r="Y33" s="95" t="e">
        <f t="shared" si="9"/>
        <v>#DIV/0!</v>
      </c>
      <c r="Z33" s="95" t="e">
        <f t="shared" si="9"/>
        <v>#DIV/0!</v>
      </c>
      <c r="AA33" s="95" t="e">
        <f t="shared" si="9"/>
        <v>#DIV/0!</v>
      </c>
      <c r="AB33" s="95" t="e">
        <f t="shared" si="9"/>
        <v>#DIV/0!</v>
      </c>
      <c r="AC33" s="95" t="e">
        <f t="shared" si="9"/>
        <v>#DIV/0!</v>
      </c>
      <c r="AD33" s="95" t="e">
        <f t="shared" si="9"/>
        <v>#DIV/0!</v>
      </c>
      <c r="AE33" s="95" t="e">
        <f t="shared" si="9"/>
        <v>#DIV/0!</v>
      </c>
      <c r="AF33" s="95" t="e">
        <f t="shared" si="9"/>
        <v>#DIV/0!</v>
      </c>
      <c r="AG33" s="95" t="e">
        <f t="shared" si="9"/>
        <v>#DIV/0!</v>
      </c>
      <c r="AH33" s="95" t="e">
        <f t="shared" si="9"/>
        <v>#DIV/0!</v>
      </c>
      <c r="AI33" s="95" t="e">
        <f t="shared" si="9"/>
        <v>#DIV/0!</v>
      </c>
      <c r="AJ33" s="95" t="e">
        <f t="shared" si="9"/>
        <v>#DIV/0!</v>
      </c>
      <c r="AK33" s="95" t="e">
        <f t="shared" si="9"/>
        <v>#DIV/0!</v>
      </c>
      <c r="AL33" s="95" t="e">
        <f t="shared" si="9"/>
        <v>#DIV/0!</v>
      </c>
      <c r="AM33" s="95" t="e">
        <f t="shared" si="9"/>
        <v>#DIV/0!</v>
      </c>
      <c r="AN33" s="95" t="e">
        <f t="shared" si="9"/>
        <v>#DIV/0!</v>
      </c>
      <c r="AO33" s="95" t="e">
        <f t="shared" si="9"/>
        <v>#DIV/0!</v>
      </c>
      <c r="AP33" s="95" t="e">
        <f t="shared" si="9"/>
        <v>#DIV/0!</v>
      </c>
      <c r="AQ33" s="95" t="e">
        <f t="shared" si="9"/>
        <v>#DIV/0!</v>
      </c>
      <c r="AR33" s="95" t="e">
        <f t="shared" si="9"/>
        <v>#DIV/0!</v>
      </c>
      <c r="AS33" s="95" t="e">
        <f t="shared" si="9"/>
        <v>#DIV/0!</v>
      </c>
      <c r="AT33" s="95" t="e">
        <f t="shared" si="9"/>
        <v>#DIV/0!</v>
      </c>
      <c r="AU33" s="95" t="e">
        <f t="shared" si="9"/>
        <v>#DIV/0!</v>
      </c>
      <c r="AV33" s="95" t="e">
        <f t="shared" si="9"/>
        <v>#DIV/0!</v>
      </c>
      <c r="AW33" s="95" t="e">
        <f t="shared" si="9"/>
        <v>#DIV/0!</v>
      </c>
      <c r="AX33" s="95" t="e">
        <f t="shared" si="9"/>
        <v>#DIV/0!</v>
      </c>
      <c r="AY33" s="95" t="e">
        <f t="shared" si="9"/>
        <v>#DIV/0!</v>
      </c>
      <c r="AZ33" s="95" t="e">
        <f t="shared" si="9"/>
        <v>#DIV/0!</v>
      </c>
      <c r="BA33" s="95" t="e">
        <f t="shared" si="9"/>
        <v>#DIV/0!</v>
      </c>
      <c r="BB33" s="95" t="e">
        <f t="shared" si="9"/>
        <v>#DIV/0!</v>
      </c>
      <c r="BC33" s="95" t="e">
        <f t="shared" si="9"/>
        <v>#DIV/0!</v>
      </c>
      <c r="BD33" s="95" t="e">
        <f t="shared" si="9"/>
        <v>#DIV/0!</v>
      </c>
      <c r="BE33" s="95" t="e">
        <f t="shared" si="9"/>
        <v>#DIV/0!</v>
      </c>
      <c r="BF33" s="95" t="e">
        <f t="shared" si="9"/>
        <v>#DIV/0!</v>
      </c>
      <c r="BG33" s="95" t="e">
        <f t="shared" si="9"/>
        <v>#DIV/0!</v>
      </c>
      <c r="BH33" s="95" t="e">
        <f t="shared" si="9"/>
        <v>#DIV/0!</v>
      </c>
      <c r="BI33" s="95" t="e">
        <f t="shared" si="9"/>
        <v>#DIV/0!</v>
      </c>
      <c r="BJ33" s="95" t="e">
        <f t="shared" si="9"/>
        <v>#DIV/0!</v>
      </c>
      <c r="BK33" s="95" t="e">
        <f t="shared" si="9"/>
        <v>#DIV/0!</v>
      </c>
      <c r="BL33" s="95" t="e">
        <f t="shared" si="9"/>
        <v>#DIV/0!</v>
      </c>
      <c r="BM33" s="95" t="e">
        <f t="shared" si="9"/>
        <v>#DIV/0!</v>
      </c>
      <c r="BN33" s="95" t="e">
        <f t="shared" si="9"/>
        <v>#DIV/0!</v>
      </c>
      <c r="BO33" s="95" t="e">
        <f t="shared" ref="BO33:DZ33" si="10">1-BO32</f>
        <v>#DIV/0!</v>
      </c>
      <c r="BP33" s="95" t="e">
        <f t="shared" si="10"/>
        <v>#DIV/0!</v>
      </c>
      <c r="BQ33" s="95" t="e">
        <f t="shared" si="10"/>
        <v>#DIV/0!</v>
      </c>
      <c r="BR33" s="95" t="e">
        <f t="shared" si="10"/>
        <v>#DIV/0!</v>
      </c>
      <c r="BS33" s="95" t="e">
        <f t="shared" si="10"/>
        <v>#DIV/0!</v>
      </c>
      <c r="BT33" s="95" t="e">
        <f t="shared" si="10"/>
        <v>#DIV/0!</v>
      </c>
      <c r="BU33" s="95" t="e">
        <f t="shared" si="10"/>
        <v>#DIV/0!</v>
      </c>
      <c r="BV33" s="95" t="e">
        <f t="shared" si="10"/>
        <v>#DIV/0!</v>
      </c>
      <c r="BW33" s="95" t="e">
        <f t="shared" si="10"/>
        <v>#DIV/0!</v>
      </c>
      <c r="BX33" s="95" t="e">
        <f t="shared" si="10"/>
        <v>#DIV/0!</v>
      </c>
      <c r="BY33" s="95" t="e">
        <f t="shared" si="10"/>
        <v>#DIV/0!</v>
      </c>
      <c r="BZ33" s="95" t="e">
        <f t="shared" si="10"/>
        <v>#DIV/0!</v>
      </c>
      <c r="CA33" s="95" t="e">
        <f t="shared" si="10"/>
        <v>#DIV/0!</v>
      </c>
      <c r="CB33" s="95" t="e">
        <f t="shared" si="10"/>
        <v>#DIV/0!</v>
      </c>
      <c r="CC33" s="95" t="e">
        <f t="shared" si="10"/>
        <v>#DIV/0!</v>
      </c>
      <c r="CD33" s="95" t="e">
        <f t="shared" si="10"/>
        <v>#DIV/0!</v>
      </c>
      <c r="CE33" s="95" t="e">
        <f t="shared" si="10"/>
        <v>#DIV/0!</v>
      </c>
      <c r="CF33" s="95" t="e">
        <f t="shared" si="10"/>
        <v>#DIV/0!</v>
      </c>
      <c r="CG33" s="95" t="e">
        <f t="shared" si="10"/>
        <v>#DIV/0!</v>
      </c>
      <c r="CH33" s="95" t="e">
        <f t="shared" si="10"/>
        <v>#DIV/0!</v>
      </c>
      <c r="CI33" s="95" t="e">
        <f t="shared" si="10"/>
        <v>#DIV/0!</v>
      </c>
      <c r="CJ33" s="95" t="e">
        <f t="shared" si="10"/>
        <v>#DIV/0!</v>
      </c>
      <c r="CK33" s="95" t="e">
        <f t="shared" si="10"/>
        <v>#DIV/0!</v>
      </c>
      <c r="CL33" s="95" t="e">
        <f t="shared" si="10"/>
        <v>#DIV/0!</v>
      </c>
      <c r="CM33" s="95" t="e">
        <f t="shared" si="10"/>
        <v>#DIV/0!</v>
      </c>
      <c r="CN33" s="95" t="e">
        <f t="shared" si="10"/>
        <v>#DIV/0!</v>
      </c>
      <c r="CO33" s="95" t="e">
        <f t="shared" si="10"/>
        <v>#DIV/0!</v>
      </c>
      <c r="CP33" s="95" t="e">
        <f t="shared" si="10"/>
        <v>#DIV/0!</v>
      </c>
      <c r="CQ33" s="95" t="e">
        <f t="shared" si="10"/>
        <v>#DIV/0!</v>
      </c>
      <c r="CR33" s="95" t="e">
        <f t="shared" si="10"/>
        <v>#DIV/0!</v>
      </c>
      <c r="CS33" s="95" t="e">
        <f t="shared" si="10"/>
        <v>#DIV/0!</v>
      </c>
      <c r="CT33" s="95" t="e">
        <f t="shared" si="10"/>
        <v>#DIV/0!</v>
      </c>
      <c r="CU33" s="95" t="e">
        <f t="shared" si="10"/>
        <v>#DIV/0!</v>
      </c>
      <c r="CV33" s="95" t="e">
        <f t="shared" si="10"/>
        <v>#DIV/0!</v>
      </c>
      <c r="CW33" s="95" t="e">
        <f t="shared" si="10"/>
        <v>#DIV/0!</v>
      </c>
      <c r="CX33" s="95" t="e">
        <f t="shared" si="10"/>
        <v>#DIV/0!</v>
      </c>
      <c r="CY33" s="95" t="e">
        <f t="shared" si="10"/>
        <v>#DIV/0!</v>
      </c>
      <c r="CZ33" s="95" t="e">
        <f t="shared" si="10"/>
        <v>#DIV/0!</v>
      </c>
      <c r="DA33" s="95" t="e">
        <f t="shared" si="10"/>
        <v>#DIV/0!</v>
      </c>
      <c r="DB33" s="95" t="e">
        <f t="shared" si="10"/>
        <v>#DIV/0!</v>
      </c>
      <c r="DC33" s="95" t="e">
        <f t="shared" si="10"/>
        <v>#DIV/0!</v>
      </c>
      <c r="DD33" s="95" t="e">
        <f t="shared" si="10"/>
        <v>#DIV/0!</v>
      </c>
      <c r="DE33" s="95" t="e">
        <f t="shared" si="10"/>
        <v>#DIV/0!</v>
      </c>
      <c r="DF33" s="95" t="e">
        <f t="shared" si="10"/>
        <v>#DIV/0!</v>
      </c>
      <c r="DG33" s="95" t="e">
        <f t="shared" si="10"/>
        <v>#DIV/0!</v>
      </c>
      <c r="DH33" s="95" t="e">
        <f t="shared" si="10"/>
        <v>#DIV/0!</v>
      </c>
      <c r="DI33" s="95" t="e">
        <f t="shared" si="10"/>
        <v>#DIV/0!</v>
      </c>
      <c r="DJ33" s="95" t="e">
        <f t="shared" si="10"/>
        <v>#DIV/0!</v>
      </c>
      <c r="DK33" s="95" t="e">
        <f t="shared" si="10"/>
        <v>#DIV/0!</v>
      </c>
      <c r="DL33" s="95" t="e">
        <f t="shared" si="10"/>
        <v>#DIV/0!</v>
      </c>
      <c r="DM33" s="95" t="e">
        <f t="shared" si="10"/>
        <v>#DIV/0!</v>
      </c>
      <c r="DN33" s="95" t="e">
        <f t="shared" si="10"/>
        <v>#DIV/0!</v>
      </c>
      <c r="DO33" s="95" t="e">
        <f t="shared" si="10"/>
        <v>#DIV/0!</v>
      </c>
      <c r="DP33" s="95" t="e">
        <f t="shared" si="10"/>
        <v>#DIV/0!</v>
      </c>
      <c r="DQ33" s="95" t="e">
        <f t="shared" si="10"/>
        <v>#DIV/0!</v>
      </c>
      <c r="DR33" s="95" t="e">
        <f t="shared" si="10"/>
        <v>#DIV/0!</v>
      </c>
      <c r="DS33" s="95" t="e">
        <f t="shared" si="10"/>
        <v>#DIV/0!</v>
      </c>
      <c r="DT33" s="95" t="e">
        <f t="shared" si="10"/>
        <v>#DIV/0!</v>
      </c>
      <c r="DU33" s="95" t="e">
        <f t="shared" si="10"/>
        <v>#DIV/0!</v>
      </c>
      <c r="DV33" s="95" t="e">
        <f t="shared" si="10"/>
        <v>#DIV/0!</v>
      </c>
      <c r="DW33" s="95" t="e">
        <f t="shared" si="10"/>
        <v>#DIV/0!</v>
      </c>
      <c r="DX33" s="95" t="e">
        <f t="shared" si="10"/>
        <v>#DIV/0!</v>
      </c>
      <c r="DY33" s="95" t="e">
        <f t="shared" si="10"/>
        <v>#DIV/0!</v>
      </c>
      <c r="DZ33" s="95" t="e">
        <f t="shared" si="10"/>
        <v>#DIV/0!</v>
      </c>
      <c r="EA33" s="95" t="e">
        <f t="shared" ref="EA33:ED33" si="11">1-EA32</f>
        <v>#DIV/0!</v>
      </c>
      <c r="EB33" s="95" t="e">
        <f t="shared" si="11"/>
        <v>#DIV/0!</v>
      </c>
      <c r="EC33" s="95" t="e">
        <f t="shared" si="11"/>
        <v>#DIV/0!</v>
      </c>
      <c r="ED33" s="95" t="e">
        <f t="shared" si="11"/>
        <v>#DIV/0!</v>
      </c>
    </row>
    <row r="34" spans="1:136" s="95" customFormat="1" x14ac:dyDescent="0.25">
      <c r="A34" s="95" t="s">
        <v>295</v>
      </c>
      <c r="B34" s="95" t="e">
        <f>1/B32</f>
        <v>#DIV/0!</v>
      </c>
      <c r="C34" s="95" t="e">
        <f t="shared" ref="C34:BN34" si="12">1/C32</f>
        <v>#DIV/0!</v>
      </c>
      <c r="D34" s="95" t="e">
        <f t="shared" si="12"/>
        <v>#DIV/0!</v>
      </c>
      <c r="E34" s="95" t="e">
        <f t="shared" si="12"/>
        <v>#DIV/0!</v>
      </c>
      <c r="F34" s="95" t="e">
        <f t="shared" si="12"/>
        <v>#DIV/0!</v>
      </c>
      <c r="G34" s="95" t="e">
        <f t="shared" si="12"/>
        <v>#DIV/0!</v>
      </c>
      <c r="H34" s="95" t="e">
        <f t="shared" si="12"/>
        <v>#DIV/0!</v>
      </c>
      <c r="I34" s="95" t="e">
        <f t="shared" si="12"/>
        <v>#DIV/0!</v>
      </c>
      <c r="J34" s="95" t="e">
        <f t="shared" si="12"/>
        <v>#DIV/0!</v>
      </c>
      <c r="K34" s="95" t="e">
        <f t="shared" si="12"/>
        <v>#DIV/0!</v>
      </c>
      <c r="L34" s="95" t="e">
        <f t="shared" si="12"/>
        <v>#DIV/0!</v>
      </c>
      <c r="M34" s="95" t="e">
        <f t="shared" si="12"/>
        <v>#DIV/0!</v>
      </c>
      <c r="N34" s="95" t="e">
        <f t="shared" si="12"/>
        <v>#DIV/0!</v>
      </c>
      <c r="O34" s="95" t="e">
        <f t="shared" si="12"/>
        <v>#DIV/0!</v>
      </c>
      <c r="P34" s="95" t="e">
        <f t="shared" si="12"/>
        <v>#DIV/0!</v>
      </c>
      <c r="Q34" s="95" t="e">
        <f t="shared" si="12"/>
        <v>#DIV/0!</v>
      </c>
      <c r="R34" s="95" t="e">
        <f t="shared" si="12"/>
        <v>#DIV/0!</v>
      </c>
      <c r="S34" s="95" t="e">
        <f t="shared" si="12"/>
        <v>#DIV/0!</v>
      </c>
      <c r="T34" s="95" t="e">
        <f t="shared" si="12"/>
        <v>#DIV/0!</v>
      </c>
      <c r="U34" s="95" t="e">
        <f t="shared" si="12"/>
        <v>#DIV/0!</v>
      </c>
      <c r="V34" s="95" t="e">
        <f t="shared" si="12"/>
        <v>#DIV/0!</v>
      </c>
      <c r="W34" s="95" t="e">
        <f t="shared" si="12"/>
        <v>#DIV/0!</v>
      </c>
      <c r="X34" s="95" t="e">
        <f t="shared" si="12"/>
        <v>#DIV/0!</v>
      </c>
      <c r="Y34" s="95" t="e">
        <f t="shared" si="12"/>
        <v>#DIV/0!</v>
      </c>
      <c r="Z34" s="95" t="e">
        <f t="shared" si="12"/>
        <v>#DIV/0!</v>
      </c>
      <c r="AA34" s="95" t="e">
        <f t="shared" si="12"/>
        <v>#DIV/0!</v>
      </c>
      <c r="AB34" s="95" t="e">
        <f t="shared" si="12"/>
        <v>#DIV/0!</v>
      </c>
      <c r="AC34" s="95" t="e">
        <f t="shared" si="12"/>
        <v>#DIV/0!</v>
      </c>
      <c r="AD34" s="95" t="e">
        <f t="shared" si="12"/>
        <v>#DIV/0!</v>
      </c>
      <c r="AE34" s="95" t="e">
        <f t="shared" si="12"/>
        <v>#DIV/0!</v>
      </c>
      <c r="AF34" s="95" t="e">
        <f t="shared" si="12"/>
        <v>#DIV/0!</v>
      </c>
      <c r="AG34" s="95" t="e">
        <f t="shared" si="12"/>
        <v>#DIV/0!</v>
      </c>
      <c r="AH34" s="95" t="e">
        <f t="shared" si="12"/>
        <v>#DIV/0!</v>
      </c>
      <c r="AI34" s="95" t="e">
        <f t="shared" si="12"/>
        <v>#DIV/0!</v>
      </c>
      <c r="AJ34" s="95" t="e">
        <f t="shared" si="12"/>
        <v>#DIV/0!</v>
      </c>
      <c r="AK34" s="95" t="e">
        <f t="shared" si="12"/>
        <v>#DIV/0!</v>
      </c>
      <c r="AL34" s="95" t="e">
        <f t="shared" si="12"/>
        <v>#DIV/0!</v>
      </c>
      <c r="AM34" s="95" t="e">
        <f t="shared" si="12"/>
        <v>#DIV/0!</v>
      </c>
      <c r="AN34" s="95" t="e">
        <f t="shared" si="12"/>
        <v>#DIV/0!</v>
      </c>
      <c r="AO34" s="95" t="e">
        <f t="shared" si="12"/>
        <v>#DIV/0!</v>
      </c>
      <c r="AP34" s="95" t="e">
        <f t="shared" si="12"/>
        <v>#DIV/0!</v>
      </c>
      <c r="AQ34" s="95" t="e">
        <f t="shared" si="12"/>
        <v>#DIV/0!</v>
      </c>
      <c r="AR34" s="95" t="e">
        <f t="shared" si="12"/>
        <v>#DIV/0!</v>
      </c>
      <c r="AS34" s="95" t="e">
        <f t="shared" si="12"/>
        <v>#DIV/0!</v>
      </c>
      <c r="AT34" s="95" t="e">
        <f t="shared" si="12"/>
        <v>#DIV/0!</v>
      </c>
      <c r="AU34" s="95" t="e">
        <f t="shared" si="12"/>
        <v>#DIV/0!</v>
      </c>
      <c r="AV34" s="95" t="e">
        <f t="shared" si="12"/>
        <v>#DIV/0!</v>
      </c>
      <c r="AW34" s="95" t="e">
        <f t="shared" si="12"/>
        <v>#DIV/0!</v>
      </c>
      <c r="AX34" s="95" t="e">
        <f t="shared" si="12"/>
        <v>#DIV/0!</v>
      </c>
      <c r="AY34" s="95" t="e">
        <f t="shared" si="12"/>
        <v>#DIV/0!</v>
      </c>
      <c r="AZ34" s="95" t="e">
        <f t="shared" si="12"/>
        <v>#DIV/0!</v>
      </c>
      <c r="BA34" s="95" t="e">
        <f t="shared" si="12"/>
        <v>#DIV/0!</v>
      </c>
      <c r="BB34" s="95" t="e">
        <f t="shared" si="12"/>
        <v>#DIV/0!</v>
      </c>
      <c r="BC34" s="95" t="e">
        <f t="shared" si="12"/>
        <v>#DIV/0!</v>
      </c>
      <c r="BD34" s="95" t="e">
        <f t="shared" si="12"/>
        <v>#DIV/0!</v>
      </c>
      <c r="BE34" s="95" t="e">
        <f t="shared" si="12"/>
        <v>#DIV/0!</v>
      </c>
      <c r="BF34" s="95" t="e">
        <f t="shared" si="12"/>
        <v>#DIV/0!</v>
      </c>
      <c r="BG34" s="95" t="e">
        <f t="shared" si="12"/>
        <v>#DIV/0!</v>
      </c>
      <c r="BH34" s="95" t="e">
        <f t="shared" si="12"/>
        <v>#DIV/0!</v>
      </c>
      <c r="BI34" s="95" t="e">
        <f t="shared" si="12"/>
        <v>#DIV/0!</v>
      </c>
      <c r="BJ34" s="95" t="e">
        <f t="shared" si="12"/>
        <v>#DIV/0!</v>
      </c>
      <c r="BK34" s="95" t="e">
        <f t="shared" si="12"/>
        <v>#DIV/0!</v>
      </c>
      <c r="BL34" s="95" t="e">
        <f t="shared" si="12"/>
        <v>#DIV/0!</v>
      </c>
      <c r="BM34" s="95" t="e">
        <f t="shared" si="12"/>
        <v>#DIV/0!</v>
      </c>
      <c r="BN34" s="95" t="e">
        <f t="shared" si="12"/>
        <v>#DIV/0!</v>
      </c>
      <c r="BO34" s="95" t="e">
        <f t="shared" ref="BO34:DZ34" si="13">1/BO32</f>
        <v>#DIV/0!</v>
      </c>
      <c r="BP34" s="95" t="e">
        <f t="shared" si="13"/>
        <v>#DIV/0!</v>
      </c>
      <c r="BQ34" s="95" t="e">
        <f t="shared" si="13"/>
        <v>#DIV/0!</v>
      </c>
      <c r="BR34" s="95" t="e">
        <f t="shared" si="13"/>
        <v>#DIV/0!</v>
      </c>
      <c r="BS34" s="95" t="e">
        <f t="shared" si="13"/>
        <v>#DIV/0!</v>
      </c>
      <c r="BT34" s="95" t="e">
        <f t="shared" si="13"/>
        <v>#DIV/0!</v>
      </c>
      <c r="BU34" s="95" t="e">
        <f t="shared" si="13"/>
        <v>#DIV/0!</v>
      </c>
      <c r="BV34" s="95" t="e">
        <f t="shared" si="13"/>
        <v>#DIV/0!</v>
      </c>
      <c r="BW34" s="95" t="e">
        <f t="shared" si="13"/>
        <v>#DIV/0!</v>
      </c>
      <c r="BX34" s="95" t="e">
        <f t="shared" si="13"/>
        <v>#DIV/0!</v>
      </c>
      <c r="BY34" s="95" t="e">
        <f t="shared" si="13"/>
        <v>#DIV/0!</v>
      </c>
      <c r="BZ34" s="95" t="e">
        <f t="shared" si="13"/>
        <v>#DIV/0!</v>
      </c>
      <c r="CA34" s="95" t="e">
        <f t="shared" si="13"/>
        <v>#DIV/0!</v>
      </c>
      <c r="CB34" s="95" t="e">
        <f t="shared" si="13"/>
        <v>#DIV/0!</v>
      </c>
      <c r="CC34" s="95" t="e">
        <f t="shared" si="13"/>
        <v>#DIV/0!</v>
      </c>
      <c r="CD34" s="95" t="e">
        <f t="shared" si="13"/>
        <v>#DIV/0!</v>
      </c>
      <c r="CE34" s="95" t="e">
        <f t="shared" si="13"/>
        <v>#DIV/0!</v>
      </c>
      <c r="CF34" s="95" t="e">
        <f t="shared" si="13"/>
        <v>#DIV/0!</v>
      </c>
      <c r="CG34" s="95" t="e">
        <f t="shared" si="13"/>
        <v>#DIV/0!</v>
      </c>
      <c r="CH34" s="95" t="e">
        <f t="shared" si="13"/>
        <v>#DIV/0!</v>
      </c>
      <c r="CI34" s="95" t="e">
        <f t="shared" si="13"/>
        <v>#DIV/0!</v>
      </c>
      <c r="CJ34" s="95" t="e">
        <f t="shared" si="13"/>
        <v>#DIV/0!</v>
      </c>
      <c r="CK34" s="95" t="e">
        <f t="shared" si="13"/>
        <v>#DIV/0!</v>
      </c>
      <c r="CL34" s="95" t="e">
        <f t="shared" si="13"/>
        <v>#DIV/0!</v>
      </c>
      <c r="CM34" s="95" t="e">
        <f t="shared" si="13"/>
        <v>#DIV/0!</v>
      </c>
      <c r="CN34" s="95" t="e">
        <f t="shared" si="13"/>
        <v>#DIV/0!</v>
      </c>
      <c r="CO34" s="95" t="e">
        <f t="shared" si="13"/>
        <v>#DIV/0!</v>
      </c>
      <c r="CP34" s="95" t="e">
        <f t="shared" si="13"/>
        <v>#DIV/0!</v>
      </c>
      <c r="CQ34" s="95" t="e">
        <f t="shared" si="13"/>
        <v>#DIV/0!</v>
      </c>
      <c r="CR34" s="95" t="e">
        <f t="shared" si="13"/>
        <v>#DIV/0!</v>
      </c>
      <c r="CS34" s="95" t="e">
        <f t="shared" si="13"/>
        <v>#DIV/0!</v>
      </c>
      <c r="CT34" s="95" t="e">
        <f t="shared" si="13"/>
        <v>#DIV/0!</v>
      </c>
      <c r="CU34" s="95" t="e">
        <f t="shared" si="13"/>
        <v>#DIV/0!</v>
      </c>
      <c r="CV34" s="95" t="e">
        <f t="shared" si="13"/>
        <v>#DIV/0!</v>
      </c>
      <c r="CW34" s="95" t="e">
        <f t="shared" si="13"/>
        <v>#DIV/0!</v>
      </c>
      <c r="CX34" s="95" t="e">
        <f t="shared" si="13"/>
        <v>#DIV/0!</v>
      </c>
      <c r="CY34" s="95" t="e">
        <f t="shared" si="13"/>
        <v>#DIV/0!</v>
      </c>
      <c r="CZ34" s="95" t="e">
        <f t="shared" si="13"/>
        <v>#DIV/0!</v>
      </c>
      <c r="DA34" s="95" t="e">
        <f t="shared" si="13"/>
        <v>#DIV/0!</v>
      </c>
      <c r="DB34" s="95" t="e">
        <f t="shared" si="13"/>
        <v>#DIV/0!</v>
      </c>
      <c r="DC34" s="95" t="e">
        <f t="shared" si="13"/>
        <v>#DIV/0!</v>
      </c>
      <c r="DD34" s="95" t="e">
        <f t="shared" si="13"/>
        <v>#DIV/0!</v>
      </c>
      <c r="DE34" s="95" t="e">
        <f t="shared" si="13"/>
        <v>#DIV/0!</v>
      </c>
      <c r="DF34" s="95" t="e">
        <f t="shared" si="13"/>
        <v>#DIV/0!</v>
      </c>
      <c r="DG34" s="95" t="e">
        <f t="shared" si="13"/>
        <v>#DIV/0!</v>
      </c>
      <c r="DH34" s="95" t="e">
        <f t="shared" si="13"/>
        <v>#DIV/0!</v>
      </c>
      <c r="DI34" s="95" t="e">
        <f t="shared" si="13"/>
        <v>#DIV/0!</v>
      </c>
      <c r="DJ34" s="95" t="e">
        <f t="shared" si="13"/>
        <v>#DIV/0!</v>
      </c>
      <c r="DK34" s="95" t="e">
        <f t="shared" si="13"/>
        <v>#DIV/0!</v>
      </c>
      <c r="DL34" s="95" t="e">
        <f t="shared" si="13"/>
        <v>#DIV/0!</v>
      </c>
      <c r="DM34" s="95" t="e">
        <f t="shared" si="13"/>
        <v>#DIV/0!</v>
      </c>
      <c r="DN34" s="95" t="e">
        <f t="shared" si="13"/>
        <v>#DIV/0!</v>
      </c>
      <c r="DO34" s="95" t="e">
        <f t="shared" si="13"/>
        <v>#DIV/0!</v>
      </c>
      <c r="DP34" s="95" t="e">
        <f t="shared" si="13"/>
        <v>#DIV/0!</v>
      </c>
      <c r="DQ34" s="95" t="e">
        <f t="shared" si="13"/>
        <v>#DIV/0!</v>
      </c>
      <c r="DR34" s="95" t="e">
        <f t="shared" si="13"/>
        <v>#DIV/0!</v>
      </c>
      <c r="DS34" s="95" t="e">
        <f t="shared" si="13"/>
        <v>#DIV/0!</v>
      </c>
      <c r="DT34" s="95" t="e">
        <f t="shared" si="13"/>
        <v>#DIV/0!</v>
      </c>
      <c r="DU34" s="95" t="e">
        <f t="shared" si="13"/>
        <v>#DIV/0!</v>
      </c>
      <c r="DV34" s="95" t="e">
        <f t="shared" si="13"/>
        <v>#DIV/0!</v>
      </c>
      <c r="DW34" s="95" t="e">
        <f t="shared" si="13"/>
        <v>#DIV/0!</v>
      </c>
      <c r="DX34" s="95" t="e">
        <f t="shared" si="13"/>
        <v>#DIV/0!</v>
      </c>
      <c r="DY34" s="95" t="e">
        <f t="shared" si="13"/>
        <v>#DIV/0!</v>
      </c>
      <c r="DZ34" s="95" t="e">
        <f t="shared" si="13"/>
        <v>#DIV/0!</v>
      </c>
      <c r="EA34" s="95" t="e">
        <f t="shared" ref="EA34:ED34" si="14">1/EA32</f>
        <v>#DIV/0!</v>
      </c>
      <c r="EB34" s="95" t="e">
        <f t="shared" si="14"/>
        <v>#DIV/0!</v>
      </c>
      <c r="EC34" s="95" t="e">
        <f t="shared" si="14"/>
        <v>#DIV/0!</v>
      </c>
      <c r="ED34" s="95" t="e">
        <f t="shared" si="14"/>
        <v>#DIV/0!</v>
      </c>
    </row>
    <row r="36" spans="1:136" s="95" customFormat="1" x14ac:dyDescent="0.25">
      <c r="A36" s="95" t="s">
        <v>297</v>
      </c>
      <c r="B36" s="95">
        <f>SUM(B6:ED6)</f>
        <v>0</v>
      </c>
    </row>
    <row r="37" spans="1:136" s="95" customFormat="1" x14ac:dyDescent="0.25">
      <c r="A37" s="95" t="s">
        <v>298</v>
      </c>
      <c r="B37" s="95">
        <f>SUM(B7:ED7)</f>
        <v>0</v>
      </c>
    </row>
    <row r="38" spans="1:136" s="95" customFormat="1" x14ac:dyDescent="0.25">
      <c r="A38" s="95" t="s">
        <v>299</v>
      </c>
      <c r="B38" s="95">
        <f>EF62</f>
        <v>0</v>
      </c>
    </row>
    <row r="41" spans="1:136" x14ac:dyDescent="0.25">
      <c r="A41" t="str">
        <f>'Bumblebee data entry'!B13</f>
        <v>Heath bumblebee</v>
      </c>
      <c r="B41">
        <f>'Bumblebee data entry'!C13</f>
        <v>0</v>
      </c>
      <c r="C41">
        <f>'Bumblebee data entry'!D13</f>
        <v>0</v>
      </c>
      <c r="D41">
        <f>'Bumblebee data entry'!E13</f>
        <v>0</v>
      </c>
      <c r="E41">
        <f>'Bumblebee data entry'!F13</f>
        <v>0</v>
      </c>
      <c r="F41">
        <f>'Bumblebee data entry'!G13</f>
        <v>0</v>
      </c>
      <c r="G41">
        <f>'Bumblebee data entry'!H13</f>
        <v>0</v>
      </c>
      <c r="H41">
        <f>'Bumblebee data entry'!I13</f>
        <v>0</v>
      </c>
      <c r="I41">
        <f>'Bumblebee data entry'!J13</f>
        <v>0</v>
      </c>
      <c r="J41">
        <f>'Bumblebee data entry'!K13</f>
        <v>0</v>
      </c>
      <c r="K41">
        <f>'Bumblebee data entry'!L13</f>
        <v>0</v>
      </c>
      <c r="L41">
        <f>'Bumblebee data entry'!M13</f>
        <v>0</v>
      </c>
      <c r="M41">
        <f>'Bumblebee data entry'!N13</f>
        <v>0</v>
      </c>
      <c r="N41">
        <f>'Bumblebee data entry'!O13</f>
        <v>0</v>
      </c>
      <c r="O41">
        <f>'Bumblebee data entry'!P13</f>
        <v>0</v>
      </c>
      <c r="P41">
        <f>'Bumblebee data entry'!Q13</f>
        <v>0</v>
      </c>
      <c r="Q41">
        <f>'Bumblebee data entry'!R13</f>
        <v>0</v>
      </c>
      <c r="R41">
        <f>'Bumblebee data entry'!S13</f>
        <v>0</v>
      </c>
      <c r="S41">
        <f>'Bumblebee data entry'!T13</f>
        <v>0</v>
      </c>
      <c r="T41">
        <f>'Bumblebee data entry'!U13</f>
        <v>0</v>
      </c>
      <c r="U41">
        <f>'Bumblebee data entry'!V13</f>
        <v>0</v>
      </c>
      <c r="V41">
        <f>'Bumblebee data entry'!W13</f>
        <v>0</v>
      </c>
      <c r="W41">
        <f>'Bumblebee data entry'!X13</f>
        <v>0</v>
      </c>
      <c r="X41">
        <f>'Bumblebee data entry'!Y13</f>
        <v>0</v>
      </c>
      <c r="Y41">
        <f>'Bumblebee data entry'!Z13</f>
        <v>0</v>
      </c>
      <c r="Z41">
        <f>'Bumblebee data entry'!AA13</f>
        <v>0</v>
      </c>
      <c r="AA41">
        <f>'Bumblebee data entry'!AB13</f>
        <v>0</v>
      </c>
      <c r="AB41">
        <f>'Bumblebee data entry'!AC13</f>
        <v>0</v>
      </c>
      <c r="AC41">
        <f>'Bumblebee data entry'!AD13</f>
        <v>0</v>
      </c>
      <c r="AD41">
        <f>'Bumblebee data entry'!AE13</f>
        <v>0</v>
      </c>
      <c r="AE41">
        <f>'Bumblebee data entry'!AF13</f>
        <v>0</v>
      </c>
      <c r="AF41">
        <f>'Bumblebee data entry'!AG13</f>
        <v>0</v>
      </c>
      <c r="AG41">
        <f>'Bumblebee data entry'!AH13</f>
        <v>0</v>
      </c>
      <c r="AH41">
        <f>'Bumblebee data entry'!AI13</f>
        <v>0</v>
      </c>
      <c r="AI41">
        <f>'Bumblebee data entry'!AJ13</f>
        <v>0</v>
      </c>
      <c r="AJ41">
        <f>'Bumblebee data entry'!AK13</f>
        <v>0</v>
      </c>
      <c r="AK41">
        <f>'Bumblebee data entry'!AL13</f>
        <v>0</v>
      </c>
      <c r="AL41">
        <f>'Bumblebee data entry'!AM13</f>
        <v>0</v>
      </c>
      <c r="AM41">
        <f>'Bumblebee data entry'!AN13</f>
        <v>0</v>
      </c>
      <c r="AN41">
        <f>'Bumblebee data entry'!AO13</f>
        <v>0</v>
      </c>
      <c r="AO41">
        <f>'Bumblebee data entry'!AP13</f>
        <v>0</v>
      </c>
      <c r="AP41">
        <f>'Bumblebee data entry'!AQ13</f>
        <v>0</v>
      </c>
      <c r="AQ41">
        <f>'Bumblebee data entry'!AR13</f>
        <v>0</v>
      </c>
      <c r="AR41">
        <f>'Bumblebee data entry'!AS13</f>
        <v>0</v>
      </c>
      <c r="AS41">
        <f>'Bumblebee data entry'!AT13</f>
        <v>0</v>
      </c>
      <c r="AT41">
        <f>'Bumblebee data entry'!AU13</f>
        <v>0</v>
      </c>
      <c r="AU41">
        <f>'Bumblebee data entry'!AV13</f>
        <v>0</v>
      </c>
      <c r="AV41">
        <f>'Bumblebee data entry'!AW13</f>
        <v>0</v>
      </c>
      <c r="AW41">
        <f>'Bumblebee data entry'!AX13</f>
        <v>0</v>
      </c>
      <c r="AX41">
        <f>'Bumblebee data entry'!AY13</f>
        <v>0</v>
      </c>
      <c r="AY41">
        <f>'Bumblebee data entry'!AZ13</f>
        <v>0</v>
      </c>
      <c r="AZ41">
        <f>'Bumblebee data entry'!BA13</f>
        <v>0</v>
      </c>
      <c r="BA41">
        <f>'Bumblebee data entry'!BB13</f>
        <v>0</v>
      </c>
      <c r="BB41">
        <f>'Bumblebee data entry'!BC13</f>
        <v>0</v>
      </c>
      <c r="BC41">
        <f>'Bumblebee data entry'!BD13</f>
        <v>0</v>
      </c>
      <c r="BD41">
        <f>'Bumblebee data entry'!BE13</f>
        <v>0</v>
      </c>
      <c r="BE41">
        <f>'Bumblebee data entry'!BF13</f>
        <v>0</v>
      </c>
      <c r="BF41">
        <f>'Bumblebee data entry'!BG13</f>
        <v>0</v>
      </c>
      <c r="BG41">
        <f>'Bumblebee data entry'!BH13</f>
        <v>0</v>
      </c>
      <c r="BH41">
        <f>'Bumblebee data entry'!BI13</f>
        <v>0</v>
      </c>
      <c r="BI41">
        <f>'Bumblebee data entry'!BJ13</f>
        <v>0</v>
      </c>
      <c r="BJ41">
        <f>'Bumblebee data entry'!BK13</f>
        <v>0</v>
      </c>
      <c r="BK41">
        <f>'Bumblebee data entry'!BL13</f>
        <v>0</v>
      </c>
      <c r="BL41">
        <f>'Bumblebee data entry'!BM13</f>
        <v>0</v>
      </c>
      <c r="BM41">
        <f>'Bumblebee data entry'!BN13</f>
        <v>0</v>
      </c>
      <c r="BN41">
        <f>'Bumblebee data entry'!BO13</f>
        <v>0</v>
      </c>
      <c r="BO41">
        <f>'Bumblebee data entry'!BP13</f>
        <v>0</v>
      </c>
      <c r="BP41">
        <f>'Bumblebee data entry'!BQ13</f>
        <v>0</v>
      </c>
      <c r="BQ41">
        <f>'Bumblebee data entry'!BR13</f>
        <v>0</v>
      </c>
      <c r="BR41">
        <f>'Bumblebee data entry'!BS13</f>
        <v>0</v>
      </c>
      <c r="BS41">
        <f>'Bumblebee data entry'!BT13</f>
        <v>0</v>
      </c>
      <c r="BT41">
        <f>'Bumblebee data entry'!BU13</f>
        <v>0</v>
      </c>
      <c r="BU41">
        <f>'Bumblebee data entry'!BV13</f>
        <v>0</v>
      </c>
      <c r="BV41">
        <f>'Bumblebee data entry'!BW13</f>
        <v>0</v>
      </c>
      <c r="BW41">
        <f>'Bumblebee data entry'!BX13</f>
        <v>0</v>
      </c>
      <c r="BX41">
        <f>'Bumblebee data entry'!BY13</f>
        <v>0</v>
      </c>
      <c r="BY41">
        <f>'Bumblebee data entry'!BZ13</f>
        <v>0</v>
      </c>
      <c r="BZ41">
        <f>'Bumblebee data entry'!CA13</f>
        <v>0</v>
      </c>
      <c r="CA41">
        <f>'Bumblebee data entry'!CB13</f>
        <v>0</v>
      </c>
      <c r="CB41">
        <f>'Bumblebee data entry'!CC13</f>
        <v>0</v>
      </c>
      <c r="CC41">
        <f>'Bumblebee data entry'!CD13</f>
        <v>0</v>
      </c>
      <c r="CD41">
        <f>'Bumblebee data entry'!CE13</f>
        <v>0</v>
      </c>
      <c r="CE41">
        <f>'Bumblebee data entry'!CF13</f>
        <v>0</v>
      </c>
      <c r="CF41">
        <f>'Bumblebee data entry'!CG13</f>
        <v>0</v>
      </c>
      <c r="CG41">
        <f>'Bumblebee data entry'!CH13</f>
        <v>0</v>
      </c>
      <c r="CH41">
        <f>'Bumblebee data entry'!CI13</f>
        <v>0</v>
      </c>
      <c r="CI41">
        <f>'Bumblebee data entry'!CJ13</f>
        <v>0</v>
      </c>
      <c r="CJ41">
        <f>'Bumblebee data entry'!CK13</f>
        <v>0</v>
      </c>
      <c r="CK41">
        <f>'Bumblebee data entry'!CL13</f>
        <v>0</v>
      </c>
      <c r="CL41">
        <f>'Bumblebee data entry'!CM13</f>
        <v>0</v>
      </c>
      <c r="CM41">
        <f>'Bumblebee data entry'!CN13</f>
        <v>0</v>
      </c>
      <c r="CN41">
        <f>'Bumblebee data entry'!CO13</f>
        <v>0</v>
      </c>
      <c r="CO41">
        <f>'Bumblebee data entry'!CP13</f>
        <v>0</v>
      </c>
      <c r="CP41">
        <f>'Bumblebee data entry'!CQ13</f>
        <v>0</v>
      </c>
      <c r="CQ41">
        <f>'Bumblebee data entry'!CR13</f>
        <v>0</v>
      </c>
      <c r="CR41">
        <f>'Bumblebee data entry'!CS13</f>
        <v>0</v>
      </c>
      <c r="CS41">
        <f>'Bumblebee data entry'!CT13</f>
        <v>0</v>
      </c>
      <c r="CT41">
        <f>'Bumblebee data entry'!CU13</f>
        <v>0</v>
      </c>
      <c r="CU41">
        <f>'Bumblebee data entry'!CV13</f>
        <v>0</v>
      </c>
      <c r="CV41">
        <f>'Bumblebee data entry'!CW13</f>
        <v>0</v>
      </c>
      <c r="CW41">
        <f>'Bumblebee data entry'!CX13</f>
        <v>0</v>
      </c>
      <c r="CX41">
        <f>'Bumblebee data entry'!CY13</f>
        <v>0</v>
      </c>
      <c r="CY41">
        <f>'Bumblebee data entry'!CZ13</f>
        <v>0</v>
      </c>
      <c r="CZ41">
        <f>'Bumblebee data entry'!DA13</f>
        <v>0</v>
      </c>
      <c r="DA41">
        <f>'Bumblebee data entry'!DB13</f>
        <v>0</v>
      </c>
      <c r="DB41">
        <f>'Bumblebee data entry'!DC13</f>
        <v>0</v>
      </c>
      <c r="DC41">
        <f>'Bumblebee data entry'!DD13</f>
        <v>0</v>
      </c>
      <c r="DD41">
        <f>'Bumblebee data entry'!DE13</f>
        <v>0</v>
      </c>
      <c r="DE41">
        <f>'Bumblebee data entry'!DF13</f>
        <v>0</v>
      </c>
      <c r="DF41">
        <f>'Bumblebee data entry'!DG13</f>
        <v>0</v>
      </c>
      <c r="DG41">
        <f>'Bumblebee data entry'!DH13</f>
        <v>0</v>
      </c>
      <c r="DH41">
        <f>'Bumblebee data entry'!DI13</f>
        <v>0</v>
      </c>
      <c r="DI41">
        <f>'Bumblebee data entry'!DJ13</f>
        <v>0</v>
      </c>
      <c r="DJ41">
        <f>'Bumblebee data entry'!DK13</f>
        <v>0</v>
      </c>
      <c r="DK41">
        <f>'Bumblebee data entry'!DL13</f>
        <v>0</v>
      </c>
      <c r="DL41">
        <f>'Bumblebee data entry'!DM13</f>
        <v>0</v>
      </c>
      <c r="DM41">
        <f>'Bumblebee data entry'!DN13</f>
        <v>0</v>
      </c>
      <c r="DN41">
        <f>'Bumblebee data entry'!DO13</f>
        <v>0</v>
      </c>
      <c r="DO41">
        <f>'Bumblebee data entry'!DP13</f>
        <v>0</v>
      </c>
      <c r="DP41">
        <f>'Bumblebee data entry'!DQ13</f>
        <v>0</v>
      </c>
      <c r="DQ41">
        <f>'Bumblebee data entry'!DR13</f>
        <v>0</v>
      </c>
      <c r="DR41">
        <f>'Bumblebee data entry'!DS13</f>
        <v>0</v>
      </c>
      <c r="DS41">
        <f>'Bumblebee data entry'!DT13</f>
        <v>0</v>
      </c>
      <c r="DT41">
        <f>'Bumblebee data entry'!DU13</f>
        <v>0</v>
      </c>
      <c r="DU41">
        <f>'Bumblebee data entry'!DV13</f>
        <v>0</v>
      </c>
      <c r="DV41">
        <f>'Bumblebee data entry'!DW13</f>
        <v>0</v>
      </c>
      <c r="DW41">
        <f>'Bumblebee data entry'!DX13</f>
        <v>0</v>
      </c>
      <c r="DX41">
        <f>'Bumblebee data entry'!DY13</f>
        <v>0</v>
      </c>
      <c r="DY41">
        <f>'Bumblebee data entry'!DZ13</f>
        <v>0</v>
      </c>
      <c r="DZ41">
        <f>'Bumblebee data entry'!EA13</f>
        <v>0</v>
      </c>
      <c r="EA41">
        <f>'Bumblebee data entry'!EB13</f>
        <v>0</v>
      </c>
      <c r="EB41">
        <f>'Bumblebee data entry'!EC13</f>
        <v>0</v>
      </c>
      <c r="EC41">
        <f>'Bumblebee data entry'!ED13</f>
        <v>0</v>
      </c>
      <c r="ED41">
        <f>'Bumblebee data entry'!EE13</f>
        <v>0</v>
      </c>
      <c r="EF41">
        <f>IF(SUM(B41:ED41)&gt;0,1,0)</f>
        <v>0</v>
      </c>
    </row>
    <row r="42" spans="1:136" x14ac:dyDescent="0.25">
      <c r="A42" t="str">
        <f>'Bumblebee data entry'!B14</f>
        <v>White-tailed bumblebee</v>
      </c>
      <c r="B42">
        <f>'Bumblebee data entry'!C14</f>
        <v>0</v>
      </c>
      <c r="C42">
        <f>'Bumblebee data entry'!D14</f>
        <v>0</v>
      </c>
      <c r="D42">
        <f>'Bumblebee data entry'!E14</f>
        <v>0</v>
      </c>
      <c r="E42">
        <f>'Bumblebee data entry'!F14</f>
        <v>0</v>
      </c>
      <c r="F42">
        <f>'Bumblebee data entry'!G14</f>
        <v>0</v>
      </c>
      <c r="G42">
        <f>'Bumblebee data entry'!H14</f>
        <v>0</v>
      </c>
      <c r="H42">
        <f>'Bumblebee data entry'!I14</f>
        <v>0</v>
      </c>
      <c r="I42">
        <f>'Bumblebee data entry'!J14</f>
        <v>0</v>
      </c>
      <c r="J42">
        <f>'Bumblebee data entry'!K14</f>
        <v>0</v>
      </c>
      <c r="K42">
        <f>'Bumblebee data entry'!L14</f>
        <v>0</v>
      </c>
      <c r="L42">
        <f>'Bumblebee data entry'!M14</f>
        <v>0</v>
      </c>
      <c r="M42">
        <f>'Bumblebee data entry'!N14</f>
        <v>0</v>
      </c>
      <c r="N42">
        <f>'Bumblebee data entry'!O14</f>
        <v>0</v>
      </c>
      <c r="O42">
        <f>'Bumblebee data entry'!P14</f>
        <v>0</v>
      </c>
      <c r="P42">
        <f>'Bumblebee data entry'!Q14</f>
        <v>0</v>
      </c>
      <c r="Q42">
        <f>'Bumblebee data entry'!R14</f>
        <v>0</v>
      </c>
      <c r="R42">
        <f>'Bumblebee data entry'!S14</f>
        <v>0</v>
      </c>
      <c r="S42">
        <f>'Bumblebee data entry'!T14</f>
        <v>0</v>
      </c>
      <c r="T42">
        <f>'Bumblebee data entry'!U14</f>
        <v>0</v>
      </c>
      <c r="U42">
        <f>'Bumblebee data entry'!V14</f>
        <v>0</v>
      </c>
      <c r="V42">
        <f>'Bumblebee data entry'!W14</f>
        <v>0</v>
      </c>
      <c r="W42">
        <f>'Bumblebee data entry'!X14</f>
        <v>0</v>
      </c>
      <c r="X42">
        <f>'Bumblebee data entry'!Y14</f>
        <v>0</v>
      </c>
      <c r="Y42">
        <f>'Bumblebee data entry'!Z14</f>
        <v>0</v>
      </c>
      <c r="Z42">
        <f>'Bumblebee data entry'!AA14</f>
        <v>0</v>
      </c>
      <c r="AA42">
        <f>'Bumblebee data entry'!AB14</f>
        <v>0</v>
      </c>
      <c r="AB42">
        <f>'Bumblebee data entry'!AC14</f>
        <v>0</v>
      </c>
      <c r="AC42">
        <f>'Bumblebee data entry'!AD14</f>
        <v>0</v>
      </c>
      <c r="AD42">
        <f>'Bumblebee data entry'!AE14</f>
        <v>0</v>
      </c>
      <c r="AE42">
        <f>'Bumblebee data entry'!AF14</f>
        <v>0</v>
      </c>
      <c r="AF42">
        <f>'Bumblebee data entry'!AG14</f>
        <v>0</v>
      </c>
      <c r="AG42">
        <f>'Bumblebee data entry'!AH14</f>
        <v>0</v>
      </c>
      <c r="AH42">
        <f>'Bumblebee data entry'!AI14</f>
        <v>0</v>
      </c>
      <c r="AI42">
        <f>'Bumblebee data entry'!AJ14</f>
        <v>0</v>
      </c>
      <c r="AJ42">
        <f>'Bumblebee data entry'!AK14</f>
        <v>0</v>
      </c>
      <c r="AK42">
        <f>'Bumblebee data entry'!AL14</f>
        <v>0</v>
      </c>
      <c r="AL42">
        <f>'Bumblebee data entry'!AM14</f>
        <v>0</v>
      </c>
      <c r="AM42">
        <f>'Bumblebee data entry'!AN14</f>
        <v>0</v>
      </c>
      <c r="AN42">
        <f>'Bumblebee data entry'!AO14</f>
        <v>0</v>
      </c>
      <c r="AO42">
        <f>'Bumblebee data entry'!AP14</f>
        <v>0</v>
      </c>
      <c r="AP42">
        <f>'Bumblebee data entry'!AQ14</f>
        <v>0</v>
      </c>
      <c r="AQ42">
        <f>'Bumblebee data entry'!AR14</f>
        <v>0</v>
      </c>
      <c r="AR42">
        <f>'Bumblebee data entry'!AS14</f>
        <v>0</v>
      </c>
      <c r="AS42">
        <f>'Bumblebee data entry'!AT14</f>
        <v>0</v>
      </c>
      <c r="AT42">
        <f>'Bumblebee data entry'!AU14</f>
        <v>0</v>
      </c>
      <c r="AU42">
        <f>'Bumblebee data entry'!AV14</f>
        <v>0</v>
      </c>
      <c r="AV42">
        <f>'Bumblebee data entry'!AW14</f>
        <v>0</v>
      </c>
      <c r="AW42">
        <f>'Bumblebee data entry'!AX14</f>
        <v>0</v>
      </c>
      <c r="AX42">
        <f>'Bumblebee data entry'!AY14</f>
        <v>0</v>
      </c>
      <c r="AY42">
        <f>'Bumblebee data entry'!AZ14</f>
        <v>0</v>
      </c>
      <c r="AZ42">
        <f>'Bumblebee data entry'!BA14</f>
        <v>0</v>
      </c>
      <c r="BA42">
        <f>'Bumblebee data entry'!BB14</f>
        <v>0</v>
      </c>
      <c r="BB42">
        <f>'Bumblebee data entry'!BC14</f>
        <v>0</v>
      </c>
      <c r="BC42">
        <f>'Bumblebee data entry'!BD14</f>
        <v>0</v>
      </c>
      <c r="BD42">
        <f>'Bumblebee data entry'!BE14</f>
        <v>0</v>
      </c>
      <c r="BE42">
        <f>'Bumblebee data entry'!BF14</f>
        <v>0</v>
      </c>
      <c r="BF42">
        <f>'Bumblebee data entry'!BG14</f>
        <v>0</v>
      </c>
      <c r="BG42">
        <f>'Bumblebee data entry'!BH14</f>
        <v>0</v>
      </c>
      <c r="BH42">
        <f>'Bumblebee data entry'!BI14</f>
        <v>0</v>
      </c>
      <c r="BI42">
        <f>'Bumblebee data entry'!BJ14</f>
        <v>0</v>
      </c>
      <c r="BJ42">
        <f>'Bumblebee data entry'!BK14</f>
        <v>0</v>
      </c>
      <c r="BK42">
        <f>'Bumblebee data entry'!BL14</f>
        <v>0</v>
      </c>
      <c r="BL42">
        <f>'Bumblebee data entry'!BM14</f>
        <v>0</v>
      </c>
      <c r="BM42">
        <f>'Bumblebee data entry'!BN14</f>
        <v>0</v>
      </c>
      <c r="BN42">
        <f>'Bumblebee data entry'!BO14</f>
        <v>0</v>
      </c>
      <c r="BO42">
        <f>'Bumblebee data entry'!BP14</f>
        <v>0</v>
      </c>
      <c r="BP42">
        <f>'Bumblebee data entry'!BQ14</f>
        <v>0</v>
      </c>
      <c r="BQ42">
        <f>'Bumblebee data entry'!BR14</f>
        <v>0</v>
      </c>
      <c r="BR42">
        <f>'Bumblebee data entry'!BS14</f>
        <v>0</v>
      </c>
      <c r="BS42">
        <f>'Bumblebee data entry'!BT14</f>
        <v>0</v>
      </c>
      <c r="BT42">
        <f>'Bumblebee data entry'!BU14</f>
        <v>0</v>
      </c>
      <c r="BU42">
        <f>'Bumblebee data entry'!BV14</f>
        <v>0</v>
      </c>
      <c r="BV42">
        <f>'Bumblebee data entry'!BW14</f>
        <v>0</v>
      </c>
      <c r="BW42">
        <f>'Bumblebee data entry'!BX14</f>
        <v>0</v>
      </c>
      <c r="BX42">
        <f>'Bumblebee data entry'!BY14</f>
        <v>0</v>
      </c>
      <c r="BY42">
        <f>'Bumblebee data entry'!BZ14</f>
        <v>0</v>
      </c>
      <c r="BZ42">
        <f>'Bumblebee data entry'!CA14</f>
        <v>0</v>
      </c>
      <c r="CA42">
        <f>'Bumblebee data entry'!CB14</f>
        <v>0</v>
      </c>
      <c r="CB42">
        <f>'Bumblebee data entry'!CC14</f>
        <v>0</v>
      </c>
      <c r="CC42">
        <f>'Bumblebee data entry'!CD14</f>
        <v>0</v>
      </c>
      <c r="CD42">
        <f>'Bumblebee data entry'!CE14</f>
        <v>0</v>
      </c>
      <c r="CE42">
        <f>'Bumblebee data entry'!CF14</f>
        <v>0</v>
      </c>
      <c r="CF42">
        <f>'Bumblebee data entry'!CG14</f>
        <v>0</v>
      </c>
      <c r="CG42">
        <f>'Bumblebee data entry'!CH14</f>
        <v>0</v>
      </c>
      <c r="CH42">
        <f>'Bumblebee data entry'!CI14</f>
        <v>0</v>
      </c>
      <c r="CI42">
        <f>'Bumblebee data entry'!CJ14</f>
        <v>0</v>
      </c>
      <c r="CJ42">
        <f>'Bumblebee data entry'!CK14</f>
        <v>0</v>
      </c>
      <c r="CK42">
        <f>'Bumblebee data entry'!CL14</f>
        <v>0</v>
      </c>
      <c r="CL42">
        <f>'Bumblebee data entry'!CM14</f>
        <v>0</v>
      </c>
      <c r="CM42">
        <f>'Bumblebee data entry'!CN14</f>
        <v>0</v>
      </c>
      <c r="CN42">
        <f>'Bumblebee data entry'!CO14</f>
        <v>0</v>
      </c>
      <c r="CO42">
        <f>'Bumblebee data entry'!CP14</f>
        <v>0</v>
      </c>
      <c r="CP42">
        <f>'Bumblebee data entry'!CQ14</f>
        <v>0</v>
      </c>
      <c r="CQ42">
        <f>'Bumblebee data entry'!CR14</f>
        <v>0</v>
      </c>
      <c r="CR42">
        <f>'Bumblebee data entry'!CS14</f>
        <v>0</v>
      </c>
      <c r="CS42">
        <f>'Bumblebee data entry'!CT14</f>
        <v>0</v>
      </c>
      <c r="CT42">
        <f>'Bumblebee data entry'!CU14</f>
        <v>0</v>
      </c>
      <c r="CU42">
        <f>'Bumblebee data entry'!CV14</f>
        <v>0</v>
      </c>
      <c r="CV42">
        <f>'Bumblebee data entry'!CW14</f>
        <v>0</v>
      </c>
      <c r="CW42">
        <f>'Bumblebee data entry'!CX14</f>
        <v>0</v>
      </c>
      <c r="CX42">
        <f>'Bumblebee data entry'!CY14</f>
        <v>0</v>
      </c>
      <c r="CY42">
        <f>'Bumblebee data entry'!CZ14</f>
        <v>0</v>
      </c>
      <c r="CZ42">
        <f>'Bumblebee data entry'!DA14</f>
        <v>0</v>
      </c>
      <c r="DA42">
        <f>'Bumblebee data entry'!DB14</f>
        <v>0</v>
      </c>
      <c r="DB42">
        <f>'Bumblebee data entry'!DC14</f>
        <v>0</v>
      </c>
      <c r="DC42">
        <f>'Bumblebee data entry'!DD14</f>
        <v>0</v>
      </c>
      <c r="DD42">
        <f>'Bumblebee data entry'!DE14</f>
        <v>0</v>
      </c>
      <c r="DE42">
        <f>'Bumblebee data entry'!DF14</f>
        <v>0</v>
      </c>
      <c r="DF42">
        <f>'Bumblebee data entry'!DG14</f>
        <v>0</v>
      </c>
      <c r="DG42">
        <f>'Bumblebee data entry'!DH14</f>
        <v>0</v>
      </c>
      <c r="DH42">
        <f>'Bumblebee data entry'!DI14</f>
        <v>0</v>
      </c>
      <c r="DI42">
        <f>'Bumblebee data entry'!DJ14</f>
        <v>0</v>
      </c>
      <c r="DJ42">
        <f>'Bumblebee data entry'!DK14</f>
        <v>0</v>
      </c>
      <c r="DK42">
        <f>'Bumblebee data entry'!DL14</f>
        <v>0</v>
      </c>
      <c r="DL42">
        <f>'Bumblebee data entry'!DM14</f>
        <v>0</v>
      </c>
      <c r="DM42">
        <f>'Bumblebee data entry'!DN14</f>
        <v>0</v>
      </c>
      <c r="DN42">
        <f>'Bumblebee data entry'!DO14</f>
        <v>0</v>
      </c>
      <c r="DO42">
        <f>'Bumblebee data entry'!DP14</f>
        <v>0</v>
      </c>
      <c r="DP42">
        <f>'Bumblebee data entry'!DQ14</f>
        <v>0</v>
      </c>
      <c r="DQ42">
        <f>'Bumblebee data entry'!DR14</f>
        <v>0</v>
      </c>
      <c r="DR42">
        <f>'Bumblebee data entry'!DS14</f>
        <v>0</v>
      </c>
      <c r="DS42">
        <f>'Bumblebee data entry'!DT14</f>
        <v>0</v>
      </c>
      <c r="DT42">
        <f>'Bumblebee data entry'!DU14</f>
        <v>0</v>
      </c>
      <c r="DU42">
        <f>'Bumblebee data entry'!DV14</f>
        <v>0</v>
      </c>
      <c r="DV42">
        <f>'Bumblebee data entry'!DW14</f>
        <v>0</v>
      </c>
      <c r="DW42">
        <f>'Bumblebee data entry'!DX14</f>
        <v>0</v>
      </c>
      <c r="DX42">
        <f>'Bumblebee data entry'!DY14</f>
        <v>0</v>
      </c>
      <c r="DY42">
        <f>'Bumblebee data entry'!DZ14</f>
        <v>0</v>
      </c>
      <c r="DZ42">
        <f>'Bumblebee data entry'!EA14</f>
        <v>0</v>
      </c>
      <c r="EA42">
        <f>'Bumblebee data entry'!EB14</f>
        <v>0</v>
      </c>
      <c r="EB42">
        <f>'Bumblebee data entry'!EC14</f>
        <v>0</v>
      </c>
      <c r="EC42">
        <f>'Bumblebee data entry'!ED14</f>
        <v>0</v>
      </c>
      <c r="ED42">
        <f>'Bumblebee data entry'!EE14</f>
        <v>0</v>
      </c>
      <c r="EF42">
        <f t="shared" ref="EF42:EF60" si="15">IF(SUM(B42:ED42)&gt;0,1,0)</f>
        <v>0</v>
      </c>
    </row>
    <row r="43" spans="1:136" x14ac:dyDescent="0.25">
      <c r="A43" t="str">
        <f>'Bumblebee data entry'!B15</f>
        <v>Buff-tailed bumblebee</v>
      </c>
      <c r="B43">
        <f>'Bumblebee data entry'!C15</f>
        <v>0</v>
      </c>
      <c r="C43">
        <f>'Bumblebee data entry'!D15</f>
        <v>0</v>
      </c>
      <c r="D43">
        <f>'Bumblebee data entry'!E15</f>
        <v>0</v>
      </c>
      <c r="E43">
        <f>'Bumblebee data entry'!F15</f>
        <v>0</v>
      </c>
      <c r="F43">
        <f>'Bumblebee data entry'!G15</f>
        <v>0</v>
      </c>
      <c r="G43">
        <f>'Bumblebee data entry'!H15</f>
        <v>0</v>
      </c>
      <c r="H43">
        <f>'Bumblebee data entry'!I15</f>
        <v>0</v>
      </c>
      <c r="I43">
        <f>'Bumblebee data entry'!J15</f>
        <v>0</v>
      </c>
      <c r="J43">
        <f>'Bumblebee data entry'!K15</f>
        <v>0</v>
      </c>
      <c r="K43">
        <f>'Bumblebee data entry'!L15</f>
        <v>0</v>
      </c>
      <c r="L43">
        <f>'Bumblebee data entry'!M15</f>
        <v>0</v>
      </c>
      <c r="M43">
        <f>'Bumblebee data entry'!N15</f>
        <v>0</v>
      </c>
      <c r="N43">
        <f>'Bumblebee data entry'!O15</f>
        <v>0</v>
      </c>
      <c r="O43">
        <f>'Bumblebee data entry'!P15</f>
        <v>0</v>
      </c>
      <c r="P43">
        <f>'Bumblebee data entry'!Q15</f>
        <v>0</v>
      </c>
      <c r="Q43">
        <f>'Bumblebee data entry'!R15</f>
        <v>0</v>
      </c>
      <c r="R43">
        <f>'Bumblebee data entry'!S15</f>
        <v>0</v>
      </c>
      <c r="S43">
        <f>'Bumblebee data entry'!T15</f>
        <v>0</v>
      </c>
      <c r="T43">
        <f>'Bumblebee data entry'!U15</f>
        <v>0</v>
      </c>
      <c r="U43">
        <f>'Bumblebee data entry'!V15</f>
        <v>0</v>
      </c>
      <c r="V43">
        <f>'Bumblebee data entry'!W15</f>
        <v>0</v>
      </c>
      <c r="W43">
        <f>'Bumblebee data entry'!X15</f>
        <v>0</v>
      </c>
      <c r="X43">
        <f>'Bumblebee data entry'!Y15</f>
        <v>0</v>
      </c>
      <c r="Y43">
        <f>'Bumblebee data entry'!Z15</f>
        <v>0</v>
      </c>
      <c r="Z43">
        <f>'Bumblebee data entry'!AA15</f>
        <v>0</v>
      </c>
      <c r="AA43">
        <f>'Bumblebee data entry'!AB15</f>
        <v>0</v>
      </c>
      <c r="AB43">
        <f>'Bumblebee data entry'!AC15</f>
        <v>0</v>
      </c>
      <c r="AC43">
        <f>'Bumblebee data entry'!AD15</f>
        <v>0</v>
      </c>
      <c r="AD43">
        <f>'Bumblebee data entry'!AE15</f>
        <v>0</v>
      </c>
      <c r="AE43">
        <f>'Bumblebee data entry'!AF15</f>
        <v>0</v>
      </c>
      <c r="AF43">
        <f>'Bumblebee data entry'!AG15</f>
        <v>0</v>
      </c>
      <c r="AG43">
        <f>'Bumblebee data entry'!AH15</f>
        <v>0</v>
      </c>
      <c r="AH43">
        <f>'Bumblebee data entry'!AI15</f>
        <v>0</v>
      </c>
      <c r="AI43">
        <f>'Bumblebee data entry'!AJ15</f>
        <v>0</v>
      </c>
      <c r="AJ43">
        <f>'Bumblebee data entry'!AK15</f>
        <v>0</v>
      </c>
      <c r="AK43">
        <f>'Bumblebee data entry'!AL15</f>
        <v>0</v>
      </c>
      <c r="AL43">
        <f>'Bumblebee data entry'!AM15</f>
        <v>0</v>
      </c>
      <c r="AM43">
        <f>'Bumblebee data entry'!AN15</f>
        <v>0</v>
      </c>
      <c r="AN43">
        <f>'Bumblebee data entry'!AO15</f>
        <v>0</v>
      </c>
      <c r="AO43">
        <f>'Bumblebee data entry'!AP15</f>
        <v>0</v>
      </c>
      <c r="AP43">
        <f>'Bumblebee data entry'!AQ15</f>
        <v>0</v>
      </c>
      <c r="AQ43">
        <f>'Bumblebee data entry'!AR15</f>
        <v>0</v>
      </c>
      <c r="AR43">
        <f>'Bumblebee data entry'!AS15</f>
        <v>0</v>
      </c>
      <c r="AS43">
        <f>'Bumblebee data entry'!AT15</f>
        <v>0</v>
      </c>
      <c r="AT43">
        <f>'Bumblebee data entry'!AU15</f>
        <v>0</v>
      </c>
      <c r="AU43">
        <f>'Bumblebee data entry'!AV15</f>
        <v>0</v>
      </c>
      <c r="AV43">
        <f>'Bumblebee data entry'!AW15</f>
        <v>0</v>
      </c>
      <c r="AW43">
        <f>'Bumblebee data entry'!AX15</f>
        <v>0</v>
      </c>
      <c r="AX43">
        <f>'Bumblebee data entry'!AY15</f>
        <v>0</v>
      </c>
      <c r="AY43">
        <f>'Bumblebee data entry'!AZ15</f>
        <v>0</v>
      </c>
      <c r="AZ43">
        <f>'Bumblebee data entry'!BA15</f>
        <v>0</v>
      </c>
      <c r="BA43">
        <f>'Bumblebee data entry'!BB15</f>
        <v>0</v>
      </c>
      <c r="BB43">
        <f>'Bumblebee data entry'!BC15</f>
        <v>0</v>
      </c>
      <c r="BC43">
        <f>'Bumblebee data entry'!BD15</f>
        <v>0</v>
      </c>
      <c r="BD43">
        <f>'Bumblebee data entry'!BE15</f>
        <v>0</v>
      </c>
      <c r="BE43">
        <f>'Bumblebee data entry'!BF15</f>
        <v>0</v>
      </c>
      <c r="BF43">
        <f>'Bumblebee data entry'!BG15</f>
        <v>0</v>
      </c>
      <c r="BG43">
        <f>'Bumblebee data entry'!BH15</f>
        <v>0</v>
      </c>
      <c r="BH43">
        <f>'Bumblebee data entry'!BI15</f>
        <v>0</v>
      </c>
      <c r="BI43">
        <f>'Bumblebee data entry'!BJ15</f>
        <v>0</v>
      </c>
      <c r="BJ43">
        <f>'Bumblebee data entry'!BK15</f>
        <v>0</v>
      </c>
      <c r="BK43">
        <f>'Bumblebee data entry'!BL15</f>
        <v>0</v>
      </c>
      <c r="BL43">
        <f>'Bumblebee data entry'!BM15</f>
        <v>0</v>
      </c>
      <c r="BM43">
        <f>'Bumblebee data entry'!BN15</f>
        <v>0</v>
      </c>
      <c r="BN43">
        <f>'Bumblebee data entry'!BO15</f>
        <v>0</v>
      </c>
      <c r="BO43">
        <f>'Bumblebee data entry'!BP15</f>
        <v>0</v>
      </c>
      <c r="BP43">
        <f>'Bumblebee data entry'!BQ15</f>
        <v>0</v>
      </c>
      <c r="BQ43">
        <f>'Bumblebee data entry'!BR15</f>
        <v>0</v>
      </c>
      <c r="BR43">
        <f>'Bumblebee data entry'!BS15</f>
        <v>0</v>
      </c>
      <c r="BS43">
        <f>'Bumblebee data entry'!BT15</f>
        <v>0</v>
      </c>
      <c r="BT43">
        <f>'Bumblebee data entry'!BU15</f>
        <v>0</v>
      </c>
      <c r="BU43">
        <f>'Bumblebee data entry'!BV15</f>
        <v>0</v>
      </c>
      <c r="BV43">
        <f>'Bumblebee data entry'!BW15</f>
        <v>0</v>
      </c>
      <c r="BW43">
        <f>'Bumblebee data entry'!BX15</f>
        <v>0</v>
      </c>
      <c r="BX43">
        <f>'Bumblebee data entry'!BY15</f>
        <v>0</v>
      </c>
      <c r="BY43">
        <f>'Bumblebee data entry'!BZ15</f>
        <v>0</v>
      </c>
      <c r="BZ43">
        <f>'Bumblebee data entry'!CA15</f>
        <v>0</v>
      </c>
      <c r="CA43">
        <f>'Bumblebee data entry'!CB15</f>
        <v>0</v>
      </c>
      <c r="CB43">
        <f>'Bumblebee data entry'!CC15</f>
        <v>0</v>
      </c>
      <c r="CC43">
        <f>'Bumblebee data entry'!CD15</f>
        <v>0</v>
      </c>
      <c r="CD43">
        <f>'Bumblebee data entry'!CE15</f>
        <v>0</v>
      </c>
      <c r="CE43">
        <f>'Bumblebee data entry'!CF15</f>
        <v>0</v>
      </c>
      <c r="CF43">
        <f>'Bumblebee data entry'!CG15</f>
        <v>0</v>
      </c>
      <c r="CG43">
        <f>'Bumblebee data entry'!CH15</f>
        <v>0</v>
      </c>
      <c r="CH43">
        <f>'Bumblebee data entry'!CI15</f>
        <v>0</v>
      </c>
      <c r="CI43">
        <f>'Bumblebee data entry'!CJ15</f>
        <v>0</v>
      </c>
      <c r="CJ43">
        <f>'Bumblebee data entry'!CK15</f>
        <v>0</v>
      </c>
      <c r="CK43">
        <f>'Bumblebee data entry'!CL15</f>
        <v>0</v>
      </c>
      <c r="CL43">
        <f>'Bumblebee data entry'!CM15</f>
        <v>0</v>
      </c>
      <c r="CM43">
        <f>'Bumblebee data entry'!CN15</f>
        <v>0</v>
      </c>
      <c r="CN43">
        <f>'Bumblebee data entry'!CO15</f>
        <v>0</v>
      </c>
      <c r="CO43">
        <f>'Bumblebee data entry'!CP15</f>
        <v>0</v>
      </c>
      <c r="CP43">
        <f>'Bumblebee data entry'!CQ15</f>
        <v>0</v>
      </c>
      <c r="CQ43">
        <f>'Bumblebee data entry'!CR15</f>
        <v>0</v>
      </c>
      <c r="CR43">
        <f>'Bumblebee data entry'!CS15</f>
        <v>0</v>
      </c>
      <c r="CS43">
        <f>'Bumblebee data entry'!CT15</f>
        <v>0</v>
      </c>
      <c r="CT43">
        <f>'Bumblebee data entry'!CU15</f>
        <v>0</v>
      </c>
      <c r="CU43">
        <f>'Bumblebee data entry'!CV15</f>
        <v>0</v>
      </c>
      <c r="CV43">
        <f>'Bumblebee data entry'!CW15</f>
        <v>0</v>
      </c>
      <c r="CW43">
        <f>'Bumblebee data entry'!CX15</f>
        <v>0</v>
      </c>
      <c r="CX43">
        <f>'Bumblebee data entry'!CY15</f>
        <v>0</v>
      </c>
      <c r="CY43">
        <f>'Bumblebee data entry'!CZ15</f>
        <v>0</v>
      </c>
      <c r="CZ43">
        <f>'Bumblebee data entry'!DA15</f>
        <v>0</v>
      </c>
      <c r="DA43">
        <f>'Bumblebee data entry'!DB15</f>
        <v>0</v>
      </c>
      <c r="DB43">
        <f>'Bumblebee data entry'!DC15</f>
        <v>0</v>
      </c>
      <c r="DC43">
        <f>'Bumblebee data entry'!DD15</f>
        <v>0</v>
      </c>
      <c r="DD43">
        <f>'Bumblebee data entry'!DE15</f>
        <v>0</v>
      </c>
      <c r="DE43">
        <f>'Bumblebee data entry'!DF15</f>
        <v>0</v>
      </c>
      <c r="DF43">
        <f>'Bumblebee data entry'!DG15</f>
        <v>0</v>
      </c>
      <c r="DG43">
        <f>'Bumblebee data entry'!DH15</f>
        <v>0</v>
      </c>
      <c r="DH43">
        <f>'Bumblebee data entry'!DI15</f>
        <v>0</v>
      </c>
      <c r="DI43">
        <f>'Bumblebee data entry'!DJ15</f>
        <v>0</v>
      </c>
      <c r="DJ43">
        <f>'Bumblebee data entry'!DK15</f>
        <v>0</v>
      </c>
      <c r="DK43">
        <f>'Bumblebee data entry'!DL15</f>
        <v>0</v>
      </c>
      <c r="DL43">
        <f>'Bumblebee data entry'!DM15</f>
        <v>0</v>
      </c>
      <c r="DM43">
        <f>'Bumblebee data entry'!DN15</f>
        <v>0</v>
      </c>
      <c r="DN43">
        <f>'Bumblebee data entry'!DO15</f>
        <v>0</v>
      </c>
      <c r="DO43">
        <f>'Bumblebee data entry'!DP15</f>
        <v>0</v>
      </c>
      <c r="DP43">
        <f>'Bumblebee data entry'!DQ15</f>
        <v>0</v>
      </c>
      <c r="DQ43">
        <f>'Bumblebee data entry'!DR15</f>
        <v>0</v>
      </c>
      <c r="DR43">
        <f>'Bumblebee data entry'!DS15</f>
        <v>0</v>
      </c>
      <c r="DS43">
        <f>'Bumblebee data entry'!DT15</f>
        <v>0</v>
      </c>
      <c r="DT43">
        <f>'Bumblebee data entry'!DU15</f>
        <v>0</v>
      </c>
      <c r="DU43">
        <f>'Bumblebee data entry'!DV15</f>
        <v>0</v>
      </c>
      <c r="DV43">
        <f>'Bumblebee data entry'!DW15</f>
        <v>0</v>
      </c>
      <c r="DW43">
        <f>'Bumblebee data entry'!DX15</f>
        <v>0</v>
      </c>
      <c r="DX43">
        <f>'Bumblebee data entry'!DY15</f>
        <v>0</v>
      </c>
      <c r="DY43">
        <f>'Bumblebee data entry'!DZ15</f>
        <v>0</v>
      </c>
      <c r="DZ43">
        <f>'Bumblebee data entry'!EA15</f>
        <v>0</v>
      </c>
      <c r="EA43">
        <f>'Bumblebee data entry'!EB15</f>
        <v>0</v>
      </c>
      <c r="EB43">
        <f>'Bumblebee data entry'!EC15</f>
        <v>0</v>
      </c>
      <c r="EC43">
        <f>'Bumblebee data entry'!ED15</f>
        <v>0</v>
      </c>
      <c r="ED43">
        <f>'Bumblebee data entry'!EE15</f>
        <v>0</v>
      </c>
      <c r="EF43">
        <f t="shared" si="15"/>
        <v>0</v>
      </c>
    </row>
    <row r="44" spans="1:136" x14ac:dyDescent="0.25">
      <c r="A44" t="str">
        <f>'Bumblebee data entry'!B16</f>
        <v>Red tailed bumblebee</v>
      </c>
      <c r="B44">
        <f>'Bumblebee data entry'!C16</f>
        <v>0</v>
      </c>
      <c r="C44">
        <f>'Bumblebee data entry'!D16</f>
        <v>0</v>
      </c>
      <c r="D44">
        <f>'Bumblebee data entry'!E16</f>
        <v>0</v>
      </c>
      <c r="E44">
        <f>'Bumblebee data entry'!F16</f>
        <v>0</v>
      </c>
      <c r="F44">
        <f>'Bumblebee data entry'!G16</f>
        <v>0</v>
      </c>
      <c r="G44">
        <f>'Bumblebee data entry'!H16</f>
        <v>0</v>
      </c>
      <c r="H44">
        <f>'Bumblebee data entry'!I16</f>
        <v>0</v>
      </c>
      <c r="I44">
        <f>'Bumblebee data entry'!J16</f>
        <v>0</v>
      </c>
      <c r="J44">
        <f>'Bumblebee data entry'!K16</f>
        <v>0</v>
      </c>
      <c r="K44">
        <f>'Bumblebee data entry'!L16</f>
        <v>0</v>
      </c>
      <c r="L44">
        <f>'Bumblebee data entry'!M16</f>
        <v>0</v>
      </c>
      <c r="M44">
        <f>'Bumblebee data entry'!N16</f>
        <v>0</v>
      </c>
      <c r="N44">
        <f>'Bumblebee data entry'!O16</f>
        <v>0</v>
      </c>
      <c r="O44">
        <f>'Bumblebee data entry'!P16</f>
        <v>0</v>
      </c>
      <c r="P44">
        <f>'Bumblebee data entry'!Q16</f>
        <v>0</v>
      </c>
      <c r="Q44">
        <f>'Bumblebee data entry'!R16</f>
        <v>0</v>
      </c>
      <c r="R44">
        <f>'Bumblebee data entry'!S16</f>
        <v>0</v>
      </c>
      <c r="S44">
        <f>'Bumblebee data entry'!T16</f>
        <v>0</v>
      </c>
      <c r="T44">
        <f>'Bumblebee data entry'!U16</f>
        <v>0</v>
      </c>
      <c r="U44">
        <f>'Bumblebee data entry'!V16</f>
        <v>0</v>
      </c>
      <c r="V44">
        <f>'Bumblebee data entry'!W16</f>
        <v>0</v>
      </c>
      <c r="W44">
        <f>'Bumblebee data entry'!X16</f>
        <v>0</v>
      </c>
      <c r="X44">
        <f>'Bumblebee data entry'!Y16</f>
        <v>0</v>
      </c>
      <c r="Y44">
        <f>'Bumblebee data entry'!Z16</f>
        <v>0</v>
      </c>
      <c r="Z44">
        <f>'Bumblebee data entry'!AA16</f>
        <v>0</v>
      </c>
      <c r="AA44">
        <f>'Bumblebee data entry'!AB16</f>
        <v>0</v>
      </c>
      <c r="AB44">
        <f>'Bumblebee data entry'!AC16</f>
        <v>0</v>
      </c>
      <c r="AC44">
        <f>'Bumblebee data entry'!AD16</f>
        <v>0</v>
      </c>
      <c r="AD44">
        <f>'Bumblebee data entry'!AE16</f>
        <v>0</v>
      </c>
      <c r="AE44">
        <f>'Bumblebee data entry'!AF16</f>
        <v>0</v>
      </c>
      <c r="AF44">
        <f>'Bumblebee data entry'!AG16</f>
        <v>0</v>
      </c>
      <c r="AG44">
        <f>'Bumblebee data entry'!AH16</f>
        <v>0</v>
      </c>
      <c r="AH44">
        <f>'Bumblebee data entry'!AI16</f>
        <v>0</v>
      </c>
      <c r="AI44">
        <f>'Bumblebee data entry'!AJ16</f>
        <v>0</v>
      </c>
      <c r="AJ44">
        <f>'Bumblebee data entry'!AK16</f>
        <v>0</v>
      </c>
      <c r="AK44">
        <f>'Bumblebee data entry'!AL16</f>
        <v>0</v>
      </c>
      <c r="AL44">
        <f>'Bumblebee data entry'!AM16</f>
        <v>0</v>
      </c>
      <c r="AM44">
        <f>'Bumblebee data entry'!AN16</f>
        <v>0</v>
      </c>
      <c r="AN44">
        <f>'Bumblebee data entry'!AO16</f>
        <v>0</v>
      </c>
      <c r="AO44">
        <f>'Bumblebee data entry'!AP16</f>
        <v>0</v>
      </c>
      <c r="AP44">
        <f>'Bumblebee data entry'!AQ16</f>
        <v>0</v>
      </c>
      <c r="AQ44">
        <f>'Bumblebee data entry'!AR16</f>
        <v>0</v>
      </c>
      <c r="AR44">
        <f>'Bumblebee data entry'!AS16</f>
        <v>0</v>
      </c>
      <c r="AS44">
        <f>'Bumblebee data entry'!AT16</f>
        <v>0</v>
      </c>
      <c r="AT44">
        <f>'Bumblebee data entry'!AU16</f>
        <v>0</v>
      </c>
      <c r="AU44">
        <f>'Bumblebee data entry'!AV16</f>
        <v>0</v>
      </c>
      <c r="AV44">
        <f>'Bumblebee data entry'!AW16</f>
        <v>0</v>
      </c>
      <c r="AW44">
        <f>'Bumblebee data entry'!AX16</f>
        <v>0</v>
      </c>
      <c r="AX44">
        <f>'Bumblebee data entry'!AY16</f>
        <v>0</v>
      </c>
      <c r="AY44">
        <f>'Bumblebee data entry'!AZ16</f>
        <v>0</v>
      </c>
      <c r="AZ44">
        <f>'Bumblebee data entry'!BA16</f>
        <v>0</v>
      </c>
      <c r="BA44">
        <f>'Bumblebee data entry'!BB16</f>
        <v>0</v>
      </c>
      <c r="BB44">
        <f>'Bumblebee data entry'!BC16</f>
        <v>0</v>
      </c>
      <c r="BC44">
        <f>'Bumblebee data entry'!BD16</f>
        <v>0</v>
      </c>
      <c r="BD44">
        <f>'Bumblebee data entry'!BE16</f>
        <v>0</v>
      </c>
      <c r="BE44">
        <f>'Bumblebee data entry'!BF16</f>
        <v>0</v>
      </c>
      <c r="BF44">
        <f>'Bumblebee data entry'!BG16</f>
        <v>0</v>
      </c>
      <c r="BG44">
        <f>'Bumblebee data entry'!BH16</f>
        <v>0</v>
      </c>
      <c r="BH44">
        <f>'Bumblebee data entry'!BI16</f>
        <v>0</v>
      </c>
      <c r="BI44">
        <f>'Bumblebee data entry'!BJ16</f>
        <v>0</v>
      </c>
      <c r="BJ44">
        <f>'Bumblebee data entry'!BK16</f>
        <v>0</v>
      </c>
      <c r="BK44">
        <f>'Bumblebee data entry'!BL16</f>
        <v>0</v>
      </c>
      <c r="BL44">
        <f>'Bumblebee data entry'!BM16</f>
        <v>0</v>
      </c>
      <c r="BM44">
        <f>'Bumblebee data entry'!BN16</f>
        <v>0</v>
      </c>
      <c r="BN44">
        <f>'Bumblebee data entry'!BO16</f>
        <v>0</v>
      </c>
      <c r="BO44">
        <f>'Bumblebee data entry'!BP16</f>
        <v>0</v>
      </c>
      <c r="BP44">
        <f>'Bumblebee data entry'!BQ16</f>
        <v>0</v>
      </c>
      <c r="BQ44">
        <f>'Bumblebee data entry'!BR16</f>
        <v>0</v>
      </c>
      <c r="BR44">
        <f>'Bumblebee data entry'!BS16</f>
        <v>0</v>
      </c>
      <c r="BS44">
        <f>'Bumblebee data entry'!BT16</f>
        <v>0</v>
      </c>
      <c r="BT44">
        <f>'Bumblebee data entry'!BU16</f>
        <v>0</v>
      </c>
      <c r="BU44">
        <f>'Bumblebee data entry'!BV16</f>
        <v>0</v>
      </c>
      <c r="BV44">
        <f>'Bumblebee data entry'!BW16</f>
        <v>0</v>
      </c>
      <c r="BW44">
        <f>'Bumblebee data entry'!BX16</f>
        <v>0</v>
      </c>
      <c r="BX44">
        <f>'Bumblebee data entry'!BY16</f>
        <v>0</v>
      </c>
      <c r="BY44">
        <f>'Bumblebee data entry'!BZ16</f>
        <v>0</v>
      </c>
      <c r="BZ44">
        <f>'Bumblebee data entry'!CA16</f>
        <v>0</v>
      </c>
      <c r="CA44">
        <f>'Bumblebee data entry'!CB16</f>
        <v>0</v>
      </c>
      <c r="CB44">
        <f>'Bumblebee data entry'!CC16</f>
        <v>0</v>
      </c>
      <c r="CC44">
        <f>'Bumblebee data entry'!CD16</f>
        <v>0</v>
      </c>
      <c r="CD44">
        <f>'Bumblebee data entry'!CE16</f>
        <v>0</v>
      </c>
      <c r="CE44">
        <f>'Bumblebee data entry'!CF16</f>
        <v>0</v>
      </c>
      <c r="CF44">
        <f>'Bumblebee data entry'!CG16</f>
        <v>0</v>
      </c>
      <c r="CG44">
        <f>'Bumblebee data entry'!CH16</f>
        <v>0</v>
      </c>
      <c r="CH44">
        <f>'Bumblebee data entry'!CI16</f>
        <v>0</v>
      </c>
      <c r="CI44">
        <f>'Bumblebee data entry'!CJ16</f>
        <v>0</v>
      </c>
      <c r="CJ44">
        <f>'Bumblebee data entry'!CK16</f>
        <v>0</v>
      </c>
      <c r="CK44">
        <f>'Bumblebee data entry'!CL16</f>
        <v>0</v>
      </c>
      <c r="CL44">
        <f>'Bumblebee data entry'!CM16</f>
        <v>0</v>
      </c>
      <c r="CM44">
        <f>'Bumblebee data entry'!CN16</f>
        <v>0</v>
      </c>
      <c r="CN44">
        <f>'Bumblebee data entry'!CO16</f>
        <v>0</v>
      </c>
      <c r="CO44">
        <f>'Bumblebee data entry'!CP16</f>
        <v>0</v>
      </c>
      <c r="CP44">
        <f>'Bumblebee data entry'!CQ16</f>
        <v>0</v>
      </c>
      <c r="CQ44">
        <f>'Bumblebee data entry'!CR16</f>
        <v>0</v>
      </c>
      <c r="CR44">
        <f>'Bumblebee data entry'!CS16</f>
        <v>0</v>
      </c>
      <c r="CS44">
        <f>'Bumblebee data entry'!CT16</f>
        <v>0</v>
      </c>
      <c r="CT44">
        <f>'Bumblebee data entry'!CU16</f>
        <v>0</v>
      </c>
      <c r="CU44">
        <f>'Bumblebee data entry'!CV16</f>
        <v>0</v>
      </c>
      <c r="CV44">
        <f>'Bumblebee data entry'!CW16</f>
        <v>0</v>
      </c>
      <c r="CW44">
        <f>'Bumblebee data entry'!CX16</f>
        <v>0</v>
      </c>
      <c r="CX44">
        <f>'Bumblebee data entry'!CY16</f>
        <v>0</v>
      </c>
      <c r="CY44">
        <f>'Bumblebee data entry'!CZ16</f>
        <v>0</v>
      </c>
      <c r="CZ44">
        <f>'Bumblebee data entry'!DA16</f>
        <v>0</v>
      </c>
      <c r="DA44">
        <f>'Bumblebee data entry'!DB16</f>
        <v>0</v>
      </c>
      <c r="DB44">
        <f>'Bumblebee data entry'!DC16</f>
        <v>0</v>
      </c>
      <c r="DC44">
        <f>'Bumblebee data entry'!DD16</f>
        <v>0</v>
      </c>
      <c r="DD44">
        <f>'Bumblebee data entry'!DE16</f>
        <v>0</v>
      </c>
      <c r="DE44">
        <f>'Bumblebee data entry'!DF16</f>
        <v>0</v>
      </c>
      <c r="DF44">
        <f>'Bumblebee data entry'!DG16</f>
        <v>0</v>
      </c>
      <c r="DG44">
        <f>'Bumblebee data entry'!DH16</f>
        <v>0</v>
      </c>
      <c r="DH44">
        <f>'Bumblebee data entry'!DI16</f>
        <v>0</v>
      </c>
      <c r="DI44">
        <f>'Bumblebee data entry'!DJ16</f>
        <v>0</v>
      </c>
      <c r="DJ44">
        <f>'Bumblebee data entry'!DK16</f>
        <v>0</v>
      </c>
      <c r="DK44">
        <f>'Bumblebee data entry'!DL16</f>
        <v>0</v>
      </c>
      <c r="DL44">
        <f>'Bumblebee data entry'!DM16</f>
        <v>0</v>
      </c>
      <c r="DM44">
        <f>'Bumblebee data entry'!DN16</f>
        <v>0</v>
      </c>
      <c r="DN44">
        <f>'Bumblebee data entry'!DO16</f>
        <v>0</v>
      </c>
      <c r="DO44">
        <f>'Bumblebee data entry'!DP16</f>
        <v>0</v>
      </c>
      <c r="DP44">
        <f>'Bumblebee data entry'!DQ16</f>
        <v>0</v>
      </c>
      <c r="DQ44">
        <f>'Bumblebee data entry'!DR16</f>
        <v>0</v>
      </c>
      <c r="DR44">
        <f>'Bumblebee data entry'!DS16</f>
        <v>0</v>
      </c>
      <c r="DS44">
        <f>'Bumblebee data entry'!DT16</f>
        <v>0</v>
      </c>
      <c r="DT44">
        <f>'Bumblebee data entry'!DU16</f>
        <v>0</v>
      </c>
      <c r="DU44">
        <f>'Bumblebee data entry'!DV16</f>
        <v>0</v>
      </c>
      <c r="DV44">
        <f>'Bumblebee data entry'!DW16</f>
        <v>0</v>
      </c>
      <c r="DW44">
        <f>'Bumblebee data entry'!DX16</f>
        <v>0</v>
      </c>
      <c r="DX44">
        <f>'Bumblebee data entry'!DY16</f>
        <v>0</v>
      </c>
      <c r="DY44">
        <f>'Bumblebee data entry'!DZ16</f>
        <v>0</v>
      </c>
      <c r="DZ44">
        <f>'Bumblebee data entry'!EA16</f>
        <v>0</v>
      </c>
      <c r="EA44">
        <f>'Bumblebee data entry'!EB16</f>
        <v>0</v>
      </c>
      <c r="EB44">
        <f>'Bumblebee data entry'!EC16</f>
        <v>0</v>
      </c>
      <c r="EC44">
        <f>'Bumblebee data entry'!ED16</f>
        <v>0</v>
      </c>
      <c r="ED44">
        <f>'Bumblebee data entry'!EE16</f>
        <v>0</v>
      </c>
      <c r="EF44">
        <f t="shared" si="15"/>
        <v>0</v>
      </c>
    </row>
    <row r="45" spans="1:136" x14ac:dyDescent="0.25">
      <c r="A45" t="str">
        <f>'Bumblebee data entry'!B17</f>
        <v>Tree bumblebee</v>
      </c>
      <c r="B45">
        <f>'Bumblebee data entry'!C17</f>
        <v>0</v>
      </c>
      <c r="C45">
        <f>'Bumblebee data entry'!D17</f>
        <v>0</v>
      </c>
      <c r="D45">
        <f>'Bumblebee data entry'!E17</f>
        <v>0</v>
      </c>
      <c r="E45">
        <f>'Bumblebee data entry'!F17</f>
        <v>0</v>
      </c>
      <c r="F45">
        <f>'Bumblebee data entry'!G17</f>
        <v>0</v>
      </c>
      <c r="G45">
        <f>'Bumblebee data entry'!H17</f>
        <v>0</v>
      </c>
      <c r="H45">
        <f>'Bumblebee data entry'!I17</f>
        <v>0</v>
      </c>
      <c r="I45">
        <f>'Bumblebee data entry'!J17</f>
        <v>0</v>
      </c>
      <c r="J45">
        <f>'Bumblebee data entry'!K17</f>
        <v>0</v>
      </c>
      <c r="K45">
        <f>'Bumblebee data entry'!L17</f>
        <v>0</v>
      </c>
      <c r="L45">
        <f>'Bumblebee data entry'!M17</f>
        <v>0</v>
      </c>
      <c r="M45">
        <f>'Bumblebee data entry'!N17</f>
        <v>0</v>
      </c>
      <c r="N45">
        <f>'Bumblebee data entry'!O17</f>
        <v>0</v>
      </c>
      <c r="O45">
        <f>'Bumblebee data entry'!P17</f>
        <v>0</v>
      </c>
      <c r="P45">
        <f>'Bumblebee data entry'!Q17</f>
        <v>0</v>
      </c>
      <c r="Q45">
        <f>'Bumblebee data entry'!R17</f>
        <v>0</v>
      </c>
      <c r="R45">
        <f>'Bumblebee data entry'!S17</f>
        <v>0</v>
      </c>
      <c r="S45">
        <f>'Bumblebee data entry'!T17</f>
        <v>0</v>
      </c>
      <c r="T45">
        <f>'Bumblebee data entry'!U17</f>
        <v>0</v>
      </c>
      <c r="U45">
        <f>'Bumblebee data entry'!V17</f>
        <v>0</v>
      </c>
      <c r="V45">
        <f>'Bumblebee data entry'!W17</f>
        <v>0</v>
      </c>
      <c r="W45">
        <f>'Bumblebee data entry'!X17</f>
        <v>0</v>
      </c>
      <c r="X45">
        <f>'Bumblebee data entry'!Y17</f>
        <v>0</v>
      </c>
      <c r="Y45">
        <f>'Bumblebee data entry'!Z17</f>
        <v>0</v>
      </c>
      <c r="Z45">
        <f>'Bumblebee data entry'!AA17</f>
        <v>0</v>
      </c>
      <c r="AA45">
        <f>'Bumblebee data entry'!AB17</f>
        <v>0</v>
      </c>
      <c r="AB45">
        <f>'Bumblebee data entry'!AC17</f>
        <v>0</v>
      </c>
      <c r="AC45">
        <f>'Bumblebee data entry'!AD17</f>
        <v>0</v>
      </c>
      <c r="AD45">
        <f>'Bumblebee data entry'!AE17</f>
        <v>0</v>
      </c>
      <c r="AE45">
        <f>'Bumblebee data entry'!AF17</f>
        <v>0</v>
      </c>
      <c r="AF45">
        <f>'Bumblebee data entry'!AG17</f>
        <v>0</v>
      </c>
      <c r="AG45">
        <f>'Bumblebee data entry'!AH17</f>
        <v>0</v>
      </c>
      <c r="AH45">
        <f>'Bumblebee data entry'!AI17</f>
        <v>0</v>
      </c>
      <c r="AI45">
        <f>'Bumblebee data entry'!AJ17</f>
        <v>0</v>
      </c>
      <c r="AJ45">
        <f>'Bumblebee data entry'!AK17</f>
        <v>0</v>
      </c>
      <c r="AK45">
        <f>'Bumblebee data entry'!AL17</f>
        <v>0</v>
      </c>
      <c r="AL45">
        <f>'Bumblebee data entry'!AM17</f>
        <v>0</v>
      </c>
      <c r="AM45">
        <f>'Bumblebee data entry'!AN17</f>
        <v>0</v>
      </c>
      <c r="AN45">
        <f>'Bumblebee data entry'!AO17</f>
        <v>0</v>
      </c>
      <c r="AO45">
        <f>'Bumblebee data entry'!AP17</f>
        <v>0</v>
      </c>
      <c r="AP45">
        <f>'Bumblebee data entry'!AQ17</f>
        <v>0</v>
      </c>
      <c r="AQ45">
        <f>'Bumblebee data entry'!AR17</f>
        <v>0</v>
      </c>
      <c r="AR45">
        <f>'Bumblebee data entry'!AS17</f>
        <v>0</v>
      </c>
      <c r="AS45">
        <f>'Bumblebee data entry'!AT17</f>
        <v>0</v>
      </c>
      <c r="AT45">
        <f>'Bumblebee data entry'!AU17</f>
        <v>0</v>
      </c>
      <c r="AU45">
        <f>'Bumblebee data entry'!AV17</f>
        <v>0</v>
      </c>
      <c r="AV45">
        <f>'Bumblebee data entry'!AW17</f>
        <v>0</v>
      </c>
      <c r="AW45">
        <f>'Bumblebee data entry'!AX17</f>
        <v>0</v>
      </c>
      <c r="AX45">
        <f>'Bumblebee data entry'!AY17</f>
        <v>0</v>
      </c>
      <c r="AY45">
        <f>'Bumblebee data entry'!AZ17</f>
        <v>0</v>
      </c>
      <c r="AZ45">
        <f>'Bumblebee data entry'!BA17</f>
        <v>0</v>
      </c>
      <c r="BA45">
        <f>'Bumblebee data entry'!BB17</f>
        <v>0</v>
      </c>
      <c r="BB45">
        <f>'Bumblebee data entry'!BC17</f>
        <v>0</v>
      </c>
      <c r="BC45">
        <f>'Bumblebee data entry'!BD17</f>
        <v>0</v>
      </c>
      <c r="BD45">
        <f>'Bumblebee data entry'!BE17</f>
        <v>0</v>
      </c>
      <c r="BE45">
        <f>'Bumblebee data entry'!BF17</f>
        <v>0</v>
      </c>
      <c r="BF45">
        <f>'Bumblebee data entry'!BG17</f>
        <v>0</v>
      </c>
      <c r="BG45">
        <f>'Bumblebee data entry'!BH17</f>
        <v>0</v>
      </c>
      <c r="BH45">
        <f>'Bumblebee data entry'!BI17</f>
        <v>0</v>
      </c>
      <c r="BI45">
        <f>'Bumblebee data entry'!BJ17</f>
        <v>0</v>
      </c>
      <c r="BJ45">
        <f>'Bumblebee data entry'!BK17</f>
        <v>0</v>
      </c>
      <c r="BK45">
        <f>'Bumblebee data entry'!BL17</f>
        <v>0</v>
      </c>
      <c r="BL45">
        <f>'Bumblebee data entry'!BM17</f>
        <v>0</v>
      </c>
      <c r="BM45">
        <f>'Bumblebee data entry'!BN17</f>
        <v>0</v>
      </c>
      <c r="BN45">
        <f>'Bumblebee data entry'!BO17</f>
        <v>0</v>
      </c>
      <c r="BO45">
        <f>'Bumblebee data entry'!BP17</f>
        <v>0</v>
      </c>
      <c r="BP45">
        <f>'Bumblebee data entry'!BQ17</f>
        <v>0</v>
      </c>
      <c r="BQ45">
        <f>'Bumblebee data entry'!BR17</f>
        <v>0</v>
      </c>
      <c r="BR45">
        <f>'Bumblebee data entry'!BS17</f>
        <v>0</v>
      </c>
      <c r="BS45">
        <f>'Bumblebee data entry'!BT17</f>
        <v>0</v>
      </c>
      <c r="BT45">
        <f>'Bumblebee data entry'!BU17</f>
        <v>0</v>
      </c>
      <c r="BU45">
        <f>'Bumblebee data entry'!BV17</f>
        <v>0</v>
      </c>
      <c r="BV45">
        <f>'Bumblebee data entry'!BW17</f>
        <v>0</v>
      </c>
      <c r="BW45">
        <f>'Bumblebee data entry'!BX17</f>
        <v>0</v>
      </c>
      <c r="BX45">
        <f>'Bumblebee data entry'!BY17</f>
        <v>0</v>
      </c>
      <c r="BY45">
        <f>'Bumblebee data entry'!BZ17</f>
        <v>0</v>
      </c>
      <c r="BZ45">
        <f>'Bumblebee data entry'!CA17</f>
        <v>0</v>
      </c>
      <c r="CA45">
        <f>'Bumblebee data entry'!CB17</f>
        <v>0</v>
      </c>
      <c r="CB45">
        <f>'Bumblebee data entry'!CC17</f>
        <v>0</v>
      </c>
      <c r="CC45">
        <f>'Bumblebee data entry'!CD17</f>
        <v>0</v>
      </c>
      <c r="CD45">
        <f>'Bumblebee data entry'!CE17</f>
        <v>0</v>
      </c>
      <c r="CE45">
        <f>'Bumblebee data entry'!CF17</f>
        <v>0</v>
      </c>
      <c r="CF45">
        <f>'Bumblebee data entry'!CG17</f>
        <v>0</v>
      </c>
      <c r="CG45">
        <f>'Bumblebee data entry'!CH17</f>
        <v>0</v>
      </c>
      <c r="CH45">
        <f>'Bumblebee data entry'!CI17</f>
        <v>0</v>
      </c>
      <c r="CI45">
        <f>'Bumblebee data entry'!CJ17</f>
        <v>0</v>
      </c>
      <c r="CJ45">
        <f>'Bumblebee data entry'!CK17</f>
        <v>0</v>
      </c>
      <c r="CK45">
        <f>'Bumblebee data entry'!CL17</f>
        <v>0</v>
      </c>
      <c r="CL45">
        <f>'Bumblebee data entry'!CM17</f>
        <v>0</v>
      </c>
      <c r="CM45">
        <f>'Bumblebee data entry'!CN17</f>
        <v>0</v>
      </c>
      <c r="CN45">
        <f>'Bumblebee data entry'!CO17</f>
        <v>0</v>
      </c>
      <c r="CO45">
        <f>'Bumblebee data entry'!CP17</f>
        <v>0</v>
      </c>
      <c r="CP45">
        <f>'Bumblebee data entry'!CQ17</f>
        <v>0</v>
      </c>
      <c r="CQ45">
        <f>'Bumblebee data entry'!CR17</f>
        <v>0</v>
      </c>
      <c r="CR45">
        <f>'Bumblebee data entry'!CS17</f>
        <v>0</v>
      </c>
      <c r="CS45">
        <f>'Bumblebee data entry'!CT17</f>
        <v>0</v>
      </c>
      <c r="CT45">
        <f>'Bumblebee data entry'!CU17</f>
        <v>0</v>
      </c>
      <c r="CU45">
        <f>'Bumblebee data entry'!CV17</f>
        <v>0</v>
      </c>
      <c r="CV45">
        <f>'Bumblebee data entry'!CW17</f>
        <v>0</v>
      </c>
      <c r="CW45">
        <f>'Bumblebee data entry'!CX17</f>
        <v>0</v>
      </c>
      <c r="CX45">
        <f>'Bumblebee data entry'!CY17</f>
        <v>0</v>
      </c>
      <c r="CY45">
        <f>'Bumblebee data entry'!CZ17</f>
        <v>0</v>
      </c>
      <c r="CZ45">
        <f>'Bumblebee data entry'!DA17</f>
        <v>0</v>
      </c>
      <c r="DA45">
        <f>'Bumblebee data entry'!DB17</f>
        <v>0</v>
      </c>
      <c r="DB45">
        <f>'Bumblebee data entry'!DC17</f>
        <v>0</v>
      </c>
      <c r="DC45">
        <f>'Bumblebee data entry'!DD17</f>
        <v>0</v>
      </c>
      <c r="DD45">
        <f>'Bumblebee data entry'!DE17</f>
        <v>0</v>
      </c>
      <c r="DE45">
        <f>'Bumblebee data entry'!DF17</f>
        <v>0</v>
      </c>
      <c r="DF45">
        <f>'Bumblebee data entry'!DG17</f>
        <v>0</v>
      </c>
      <c r="DG45">
        <f>'Bumblebee data entry'!DH17</f>
        <v>0</v>
      </c>
      <c r="DH45">
        <f>'Bumblebee data entry'!DI17</f>
        <v>0</v>
      </c>
      <c r="DI45">
        <f>'Bumblebee data entry'!DJ17</f>
        <v>0</v>
      </c>
      <c r="DJ45">
        <f>'Bumblebee data entry'!DK17</f>
        <v>0</v>
      </c>
      <c r="DK45">
        <f>'Bumblebee data entry'!DL17</f>
        <v>0</v>
      </c>
      <c r="DL45">
        <f>'Bumblebee data entry'!DM17</f>
        <v>0</v>
      </c>
      <c r="DM45">
        <f>'Bumblebee data entry'!DN17</f>
        <v>0</v>
      </c>
      <c r="DN45">
        <f>'Bumblebee data entry'!DO17</f>
        <v>0</v>
      </c>
      <c r="DO45">
        <f>'Bumblebee data entry'!DP17</f>
        <v>0</v>
      </c>
      <c r="DP45">
        <f>'Bumblebee data entry'!DQ17</f>
        <v>0</v>
      </c>
      <c r="DQ45">
        <f>'Bumblebee data entry'!DR17</f>
        <v>0</v>
      </c>
      <c r="DR45">
        <f>'Bumblebee data entry'!DS17</f>
        <v>0</v>
      </c>
      <c r="DS45">
        <f>'Bumblebee data entry'!DT17</f>
        <v>0</v>
      </c>
      <c r="DT45">
        <f>'Bumblebee data entry'!DU17</f>
        <v>0</v>
      </c>
      <c r="DU45">
        <f>'Bumblebee data entry'!DV17</f>
        <v>0</v>
      </c>
      <c r="DV45">
        <f>'Bumblebee data entry'!DW17</f>
        <v>0</v>
      </c>
      <c r="DW45">
        <f>'Bumblebee data entry'!DX17</f>
        <v>0</v>
      </c>
      <c r="DX45">
        <f>'Bumblebee data entry'!DY17</f>
        <v>0</v>
      </c>
      <c r="DY45">
        <f>'Bumblebee data entry'!DZ17</f>
        <v>0</v>
      </c>
      <c r="DZ45">
        <f>'Bumblebee data entry'!EA17</f>
        <v>0</v>
      </c>
      <c r="EA45">
        <f>'Bumblebee data entry'!EB17</f>
        <v>0</v>
      </c>
      <c r="EB45">
        <f>'Bumblebee data entry'!EC17</f>
        <v>0</v>
      </c>
      <c r="EC45">
        <f>'Bumblebee data entry'!ED17</f>
        <v>0</v>
      </c>
      <c r="ED45">
        <f>'Bumblebee data entry'!EE17</f>
        <v>0</v>
      </c>
      <c r="EF45">
        <f t="shared" si="15"/>
        <v>0</v>
      </c>
    </row>
    <row r="46" spans="1:136" x14ac:dyDescent="0.25">
      <c r="A46" t="str">
        <f>'Bumblebee data entry'!B18</f>
        <v>Garden bumblebee</v>
      </c>
      <c r="B46">
        <f>'Bumblebee data entry'!C18</f>
        <v>0</v>
      </c>
      <c r="C46">
        <f>'Bumblebee data entry'!D18</f>
        <v>0</v>
      </c>
      <c r="D46">
        <f>'Bumblebee data entry'!E18</f>
        <v>0</v>
      </c>
      <c r="E46">
        <f>'Bumblebee data entry'!F18</f>
        <v>0</v>
      </c>
      <c r="F46">
        <f>'Bumblebee data entry'!G18</f>
        <v>0</v>
      </c>
      <c r="G46">
        <f>'Bumblebee data entry'!H18</f>
        <v>0</v>
      </c>
      <c r="H46">
        <f>'Bumblebee data entry'!I18</f>
        <v>0</v>
      </c>
      <c r="I46">
        <f>'Bumblebee data entry'!J18</f>
        <v>0</v>
      </c>
      <c r="J46">
        <f>'Bumblebee data entry'!K18</f>
        <v>0</v>
      </c>
      <c r="K46">
        <f>'Bumblebee data entry'!L18</f>
        <v>0</v>
      </c>
      <c r="L46">
        <f>'Bumblebee data entry'!M18</f>
        <v>0</v>
      </c>
      <c r="M46">
        <f>'Bumblebee data entry'!N18</f>
        <v>0</v>
      </c>
      <c r="N46">
        <f>'Bumblebee data entry'!O18</f>
        <v>0</v>
      </c>
      <c r="O46">
        <f>'Bumblebee data entry'!P18</f>
        <v>0</v>
      </c>
      <c r="P46">
        <f>'Bumblebee data entry'!Q18</f>
        <v>0</v>
      </c>
      <c r="Q46">
        <f>'Bumblebee data entry'!R18</f>
        <v>0</v>
      </c>
      <c r="R46">
        <f>'Bumblebee data entry'!S18</f>
        <v>0</v>
      </c>
      <c r="S46">
        <f>'Bumblebee data entry'!T18</f>
        <v>0</v>
      </c>
      <c r="T46">
        <f>'Bumblebee data entry'!U18</f>
        <v>0</v>
      </c>
      <c r="U46">
        <f>'Bumblebee data entry'!V18</f>
        <v>0</v>
      </c>
      <c r="V46">
        <f>'Bumblebee data entry'!W18</f>
        <v>0</v>
      </c>
      <c r="W46">
        <f>'Bumblebee data entry'!X18</f>
        <v>0</v>
      </c>
      <c r="X46">
        <f>'Bumblebee data entry'!Y18</f>
        <v>0</v>
      </c>
      <c r="Y46">
        <f>'Bumblebee data entry'!Z18</f>
        <v>0</v>
      </c>
      <c r="Z46">
        <f>'Bumblebee data entry'!AA18</f>
        <v>0</v>
      </c>
      <c r="AA46">
        <f>'Bumblebee data entry'!AB18</f>
        <v>0</v>
      </c>
      <c r="AB46">
        <f>'Bumblebee data entry'!AC18</f>
        <v>0</v>
      </c>
      <c r="AC46">
        <f>'Bumblebee data entry'!AD18</f>
        <v>0</v>
      </c>
      <c r="AD46">
        <f>'Bumblebee data entry'!AE18</f>
        <v>0</v>
      </c>
      <c r="AE46">
        <f>'Bumblebee data entry'!AF18</f>
        <v>0</v>
      </c>
      <c r="AF46">
        <f>'Bumblebee data entry'!AG18</f>
        <v>0</v>
      </c>
      <c r="AG46">
        <f>'Bumblebee data entry'!AH18</f>
        <v>0</v>
      </c>
      <c r="AH46">
        <f>'Bumblebee data entry'!AI18</f>
        <v>0</v>
      </c>
      <c r="AI46">
        <f>'Bumblebee data entry'!AJ18</f>
        <v>0</v>
      </c>
      <c r="AJ46">
        <f>'Bumblebee data entry'!AK18</f>
        <v>0</v>
      </c>
      <c r="AK46">
        <f>'Bumblebee data entry'!AL18</f>
        <v>0</v>
      </c>
      <c r="AL46">
        <f>'Bumblebee data entry'!AM18</f>
        <v>0</v>
      </c>
      <c r="AM46">
        <f>'Bumblebee data entry'!AN18</f>
        <v>0</v>
      </c>
      <c r="AN46">
        <f>'Bumblebee data entry'!AO18</f>
        <v>0</v>
      </c>
      <c r="AO46">
        <f>'Bumblebee data entry'!AP18</f>
        <v>0</v>
      </c>
      <c r="AP46">
        <f>'Bumblebee data entry'!AQ18</f>
        <v>0</v>
      </c>
      <c r="AQ46">
        <f>'Bumblebee data entry'!AR18</f>
        <v>0</v>
      </c>
      <c r="AR46">
        <f>'Bumblebee data entry'!AS18</f>
        <v>0</v>
      </c>
      <c r="AS46">
        <f>'Bumblebee data entry'!AT18</f>
        <v>0</v>
      </c>
      <c r="AT46">
        <f>'Bumblebee data entry'!AU18</f>
        <v>0</v>
      </c>
      <c r="AU46">
        <f>'Bumblebee data entry'!AV18</f>
        <v>0</v>
      </c>
      <c r="AV46">
        <f>'Bumblebee data entry'!AW18</f>
        <v>0</v>
      </c>
      <c r="AW46">
        <f>'Bumblebee data entry'!AX18</f>
        <v>0</v>
      </c>
      <c r="AX46">
        <f>'Bumblebee data entry'!AY18</f>
        <v>0</v>
      </c>
      <c r="AY46">
        <f>'Bumblebee data entry'!AZ18</f>
        <v>0</v>
      </c>
      <c r="AZ46">
        <f>'Bumblebee data entry'!BA18</f>
        <v>0</v>
      </c>
      <c r="BA46">
        <f>'Bumblebee data entry'!BB18</f>
        <v>0</v>
      </c>
      <c r="BB46">
        <f>'Bumblebee data entry'!BC18</f>
        <v>0</v>
      </c>
      <c r="BC46">
        <f>'Bumblebee data entry'!BD18</f>
        <v>0</v>
      </c>
      <c r="BD46">
        <f>'Bumblebee data entry'!BE18</f>
        <v>0</v>
      </c>
      <c r="BE46">
        <f>'Bumblebee data entry'!BF18</f>
        <v>0</v>
      </c>
      <c r="BF46">
        <f>'Bumblebee data entry'!BG18</f>
        <v>0</v>
      </c>
      <c r="BG46">
        <f>'Bumblebee data entry'!BH18</f>
        <v>0</v>
      </c>
      <c r="BH46">
        <f>'Bumblebee data entry'!BI18</f>
        <v>0</v>
      </c>
      <c r="BI46">
        <f>'Bumblebee data entry'!BJ18</f>
        <v>0</v>
      </c>
      <c r="BJ46">
        <f>'Bumblebee data entry'!BK18</f>
        <v>0</v>
      </c>
      <c r="BK46">
        <f>'Bumblebee data entry'!BL18</f>
        <v>0</v>
      </c>
      <c r="BL46">
        <f>'Bumblebee data entry'!BM18</f>
        <v>0</v>
      </c>
      <c r="BM46">
        <f>'Bumblebee data entry'!BN18</f>
        <v>0</v>
      </c>
      <c r="BN46">
        <f>'Bumblebee data entry'!BO18</f>
        <v>0</v>
      </c>
      <c r="BO46">
        <f>'Bumblebee data entry'!BP18</f>
        <v>0</v>
      </c>
      <c r="BP46">
        <f>'Bumblebee data entry'!BQ18</f>
        <v>0</v>
      </c>
      <c r="BQ46">
        <f>'Bumblebee data entry'!BR18</f>
        <v>0</v>
      </c>
      <c r="BR46">
        <f>'Bumblebee data entry'!BS18</f>
        <v>0</v>
      </c>
      <c r="BS46">
        <f>'Bumblebee data entry'!BT18</f>
        <v>0</v>
      </c>
      <c r="BT46">
        <f>'Bumblebee data entry'!BU18</f>
        <v>0</v>
      </c>
      <c r="BU46">
        <f>'Bumblebee data entry'!BV18</f>
        <v>0</v>
      </c>
      <c r="BV46">
        <f>'Bumblebee data entry'!BW18</f>
        <v>0</v>
      </c>
      <c r="BW46">
        <f>'Bumblebee data entry'!BX18</f>
        <v>0</v>
      </c>
      <c r="BX46">
        <f>'Bumblebee data entry'!BY18</f>
        <v>0</v>
      </c>
      <c r="BY46">
        <f>'Bumblebee data entry'!BZ18</f>
        <v>0</v>
      </c>
      <c r="BZ46">
        <f>'Bumblebee data entry'!CA18</f>
        <v>0</v>
      </c>
      <c r="CA46">
        <f>'Bumblebee data entry'!CB18</f>
        <v>0</v>
      </c>
      <c r="CB46">
        <f>'Bumblebee data entry'!CC18</f>
        <v>0</v>
      </c>
      <c r="CC46">
        <f>'Bumblebee data entry'!CD18</f>
        <v>0</v>
      </c>
      <c r="CD46">
        <f>'Bumblebee data entry'!CE18</f>
        <v>0</v>
      </c>
      <c r="CE46">
        <f>'Bumblebee data entry'!CF18</f>
        <v>0</v>
      </c>
      <c r="CF46">
        <f>'Bumblebee data entry'!CG18</f>
        <v>0</v>
      </c>
      <c r="CG46">
        <f>'Bumblebee data entry'!CH18</f>
        <v>0</v>
      </c>
      <c r="CH46">
        <f>'Bumblebee data entry'!CI18</f>
        <v>0</v>
      </c>
      <c r="CI46">
        <f>'Bumblebee data entry'!CJ18</f>
        <v>0</v>
      </c>
      <c r="CJ46">
        <f>'Bumblebee data entry'!CK18</f>
        <v>0</v>
      </c>
      <c r="CK46">
        <f>'Bumblebee data entry'!CL18</f>
        <v>0</v>
      </c>
      <c r="CL46">
        <f>'Bumblebee data entry'!CM18</f>
        <v>0</v>
      </c>
      <c r="CM46">
        <f>'Bumblebee data entry'!CN18</f>
        <v>0</v>
      </c>
      <c r="CN46">
        <f>'Bumblebee data entry'!CO18</f>
        <v>0</v>
      </c>
      <c r="CO46">
        <f>'Bumblebee data entry'!CP18</f>
        <v>0</v>
      </c>
      <c r="CP46">
        <f>'Bumblebee data entry'!CQ18</f>
        <v>0</v>
      </c>
      <c r="CQ46">
        <f>'Bumblebee data entry'!CR18</f>
        <v>0</v>
      </c>
      <c r="CR46">
        <f>'Bumblebee data entry'!CS18</f>
        <v>0</v>
      </c>
      <c r="CS46">
        <f>'Bumblebee data entry'!CT18</f>
        <v>0</v>
      </c>
      <c r="CT46">
        <f>'Bumblebee data entry'!CU18</f>
        <v>0</v>
      </c>
      <c r="CU46">
        <f>'Bumblebee data entry'!CV18</f>
        <v>0</v>
      </c>
      <c r="CV46">
        <f>'Bumblebee data entry'!CW18</f>
        <v>0</v>
      </c>
      <c r="CW46">
        <f>'Bumblebee data entry'!CX18</f>
        <v>0</v>
      </c>
      <c r="CX46">
        <f>'Bumblebee data entry'!CY18</f>
        <v>0</v>
      </c>
      <c r="CY46">
        <f>'Bumblebee data entry'!CZ18</f>
        <v>0</v>
      </c>
      <c r="CZ46">
        <f>'Bumblebee data entry'!DA18</f>
        <v>0</v>
      </c>
      <c r="DA46">
        <f>'Bumblebee data entry'!DB18</f>
        <v>0</v>
      </c>
      <c r="DB46">
        <f>'Bumblebee data entry'!DC18</f>
        <v>0</v>
      </c>
      <c r="DC46">
        <f>'Bumblebee data entry'!DD18</f>
        <v>0</v>
      </c>
      <c r="DD46">
        <f>'Bumblebee data entry'!DE18</f>
        <v>0</v>
      </c>
      <c r="DE46">
        <f>'Bumblebee data entry'!DF18</f>
        <v>0</v>
      </c>
      <c r="DF46">
        <f>'Bumblebee data entry'!DG18</f>
        <v>0</v>
      </c>
      <c r="DG46">
        <f>'Bumblebee data entry'!DH18</f>
        <v>0</v>
      </c>
      <c r="DH46">
        <f>'Bumblebee data entry'!DI18</f>
        <v>0</v>
      </c>
      <c r="DI46">
        <f>'Bumblebee data entry'!DJ18</f>
        <v>0</v>
      </c>
      <c r="DJ46">
        <f>'Bumblebee data entry'!DK18</f>
        <v>0</v>
      </c>
      <c r="DK46">
        <f>'Bumblebee data entry'!DL18</f>
        <v>0</v>
      </c>
      <c r="DL46">
        <f>'Bumblebee data entry'!DM18</f>
        <v>0</v>
      </c>
      <c r="DM46">
        <f>'Bumblebee data entry'!DN18</f>
        <v>0</v>
      </c>
      <c r="DN46">
        <f>'Bumblebee data entry'!DO18</f>
        <v>0</v>
      </c>
      <c r="DO46">
        <f>'Bumblebee data entry'!DP18</f>
        <v>0</v>
      </c>
      <c r="DP46">
        <f>'Bumblebee data entry'!DQ18</f>
        <v>0</v>
      </c>
      <c r="DQ46">
        <f>'Bumblebee data entry'!DR18</f>
        <v>0</v>
      </c>
      <c r="DR46">
        <f>'Bumblebee data entry'!DS18</f>
        <v>0</v>
      </c>
      <c r="DS46">
        <f>'Bumblebee data entry'!DT18</f>
        <v>0</v>
      </c>
      <c r="DT46">
        <f>'Bumblebee data entry'!DU18</f>
        <v>0</v>
      </c>
      <c r="DU46">
        <f>'Bumblebee data entry'!DV18</f>
        <v>0</v>
      </c>
      <c r="DV46">
        <f>'Bumblebee data entry'!DW18</f>
        <v>0</v>
      </c>
      <c r="DW46">
        <f>'Bumblebee data entry'!DX18</f>
        <v>0</v>
      </c>
      <c r="DX46">
        <f>'Bumblebee data entry'!DY18</f>
        <v>0</v>
      </c>
      <c r="DY46">
        <f>'Bumblebee data entry'!DZ18</f>
        <v>0</v>
      </c>
      <c r="DZ46">
        <f>'Bumblebee data entry'!EA18</f>
        <v>0</v>
      </c>
      <c r="EA46">
        <f>'Bumblebee data entry'!EB18</f>
        <v>0</v>
      </c>
      <c r="EB46">
        <f>'Bumblebee data entry'!EC18</f>
        <v>0</v>
      </c>
      <c r="EC46">
        <f>'Bumblebee data entry'!ED18</f>
        <v>0</v>
      </c>
      <c r="ED46">
        <f>'Bumblebee data entry'!EE18</f>
        <v>0</v>
      </c>
      <c r="EF46">
        <f t="shared" si="15"/>
        <v>0</v>
      </c>
    </row>
    <row r="47" spans="1:136" x14ac:dyDescent="0.25">
      <c r="A47" t="str">
        <f>'Bumblebee data entry'!B19</f>
        <v>Early bumblebee</v>
      </c>
      <c r="B47">
        <f>'Bumblebee data entry'!C19</f>
        <v>0</v>
      </c>
      <c r="C47">
        <f>'Bumblebee data entry'!D19</f>
        <v>0</v>
      </c>
      <c r="D47">
        <f>'Bumblebee data entry'!E19</f>
        <v>0</v>
      </c>
      <c r="E47">
        <f>'Bumblebee data entry'!F19</f>
        <v>0</v>
      </c>
      <c r="F47">
        <f>'Bumblebee data entry'!G19</f>
        <v>0</v>
      </c>
      <c r="G47">
        <f>'Bumblebee data entry'!H19</f>
        <v>0</v>
      </c>
      <c r="H47">
        <f>'Bumblebee data entry'!I19</f>
        <v>0</v>
      </c>
      <c r="I47">
        <f>'Bumblebee data entry'!J19</f>
        <v>0</v>
      </c>
      <c r="J47">
        <f>'Bumblebee data entry'!K19</f>
        <v>0</v>
      </c>
      <c r="K47">
        <f>'Bumblebee data entry'!L19</f>
        <v>0</v>
      </c>
      <c r="L47">
        <f>'Bumblebee data entry'!M19</f>
        <v>0</v>
      </c>
      <c r="M47">
        <f>'Bumblebee data entry'!N19</f>
        <v>0</v>
      </c>
      <c r="N47">
        <f>'Bumblebee data entry'!O19</f>
        <v>0</v>
      </c>
      <c r="O47">
        <f>'Bumblebee data entry'!P19</f>
        <v>0</v>
      </c>
      <c r="P47">
        <f>'Bumblebee data entry'!Q19</f>
        <v>0</v>
      </c>
      <c r="Q47">
        <f>'Bumblebee data entry'!R19</f>
        <v>0</v>
      </c>
      <c r="R47">
        <f>'Bumblebee data entry'!S19</f>
        <v>0</v>
      </c>
      <c r="S47">
        <f>'Bumblebee data entry'!T19</f>
        <v>0</v>
      </c>
      <c r="T47">
        <f>'Bumblebee data entry'!U19</f>
        <v>0</v>
      </c>
      <c r="U47">
        <f>'Bumblebee data entry'!V19</f>
        <v>0</v>
      </c>
      <c r="V47">
        <f>'Bumblebee data entry'!W19</f>
        <v>0</v>
      </c>
      <c r="W47">
        <f>'Bumblebee data entry'!X19</f>
        <v>0</v>
      </c>
      <c r="X47">
        <f>'Bumblebee data entry'!Y19</f>
        <v>0</v>
      </c>
      <c r="Y47">
        <f>'Bumblebee data entry'!Z19</f>
        <v>0</v>
      </c>
      <c r="Z47">
        <f>'Bumblebee data entry'!AA19</f>
        <v>0</v>
      </c>
      <c r="AA47">
        <f>'Bumblebee data entry'!AB19</f>
        <v>0</v>
      </c>
      <c r="AB47">
        <f>'Bumblebee data entry'!AC19</f>
        <v>0</v>
      </c>
      <c r="AC47">
        <f>'Bumblebee data entry'!AD19</f>
        <v>0</v>
      </c>
      <c r="AD47">
        <f>'Bumblebee data entry'!AE19</f>
        <v>0</v>
      </c>
      <c r="AE47">
        <f>'Bumblebee data entry'!AF19</f>
        <v>0</v>
      </c>
      <c r="AF47">
        <f>'Bumblebee data entry'!AG19</f>
        <v>0</v>
      </c>
      <c r="AG47">
        <f>'Bumblebee data entry'!AH19</f>
        <v>0</v>
      </c>
      <c r="AH47">
        <f>'Bumblebee data entry'!AI19</f>
        <v>0</v>
      </c>
      <c r="AI47">
        <f>'Bumblebee data entry'!AJ19</f>
        <v>0</v>
      </c>
      <c r="AJ47">
        <f>'Bumblebee data entry'!AK19</f>
        <v>0</v>
      </c>
      <c r="AK47">
        <f>'Bumblebee data entry'!AL19</f>
        <v>0</v>
      </c>
      <c r="AL47">
        <f>'Bumblebee data entry'!AM19</f>
        <v>0</v>
      </c>
      <c r="AM47">
        <f>'Bumblebee data entry'!AN19</f>
        <v>0</v>
      </c>
      <c r="AN47">
        <f>'Bumblebee data entry'!AO19</f>
        <v>0</v>
      </c>
      <c r="AO47">
        <f>'Bumblebee data entry'!AP19</f>
        <v>0</v>
      </c>
      <c r="AP47">
        <f>'Bumblebee data entry'!AQ19</f>
        <v>0</v>
      </c>
      <c r="AQ47">
        <f>'Bumblebee data entry'!AR19</f>
        <v>0</v>
      </c>
      <c r="AR47">
        <f>'Bumblebee data entry'!AS19</f>
        <v>0</v>
      </c>
      <c r="AS47">
        <f>'Bumblebee data entry'!AT19</f>
        <v>0</v>
      </c>
      <c r="AT47">
        <f>'Bumblebee data entry'!AU19</f>
        <v>0</v>
      </c>
      <c r="AU47">
        <f>'Bumblebee data entry'!AV19</f>
        <v>0</v>
      </c>
      <c r="AV47">
        <f>'Bumblebee data entry'!AW19</f>
        <v>0</v>
      </c>
      <c r="AW47">
        <f>'Bumblebee data entry'!AX19</f>
        <v>0</v>
      </c>
      <c r="AX47">
        <f>'Bumblebee data entry'!AY19</f>
        <v>0</v>
      </c>
      <c r="AY47">
        <f>'Bumblebee data entry'!AZ19</f>
        <v>0</v>
      </c>
      <c r="AZ47">
        <f>'Bumblebee data entry'!BA19</f>
        <v>0</v>
      </c>
      <c r="BA47">
        <f>'Bumblebee data entry'!BB19</f>
        <v>0</v>
      </c>
      <c r="BB47">
        <f>'Bumblebee data entry'!BC19</f>
        <v>0</v>
      </c>
      <c r="BC47">
        <f>'Bumblebee data entry'!BD19</f>
        <v>0</v>
      </c>
      <c r="BD47">
        <f>'Bumblebee data entry'!BE19</f>
        <v>0</v>
      </c>
      <c r="BE47">
        <f>'Bumblebee data entry'!BF19</f>
        <v>0</v>
      </c>
      <c r="BF47">
        <f>'Bumblebee data entry'!BG19</f>
        <v>0</v>
      </c>
      <c r="BG47">
        <f>'Bumblebee data entry'!BH19</f>
        <v>0</v>
      </c>
      <c r="BH47">
        <f>'Bumblebee data entry'!BI19</f>
        <v>0</v>
      </c>
      <c r="BI47">
        <f>'Bumblebee data entry'!BJ19</f>
        <v>0</v>
      </c>
      <c r="BJ47">
        <f>'Bumblebee data entry'!BK19</f>
        <v>0</v>
      </c>
      <c r="BK47">
        <f>'Bumblebee data entry'!BL19</f>
        <v>0</v>
      </c>
      <c r="BL47">
        <f>'Bumblebee data entry'!BM19</f>
        <v>0</v>
      </c>
      <c r="BM47">
        <f>'Bumblebee data entry'!BN19</f>
        <v>0</v>
      </c>
      <c r="BN47">
        <f>'Bumblebee data entry'!BO19</f>
        <v>0</v>
      </c>
      <c r="BO47">
        <f>'Bumblebee data entry'!BP19</f>
        <v>0</v>
      </c>
      <c r="BP47">
        <f>'Bumblebee data entry'!BQ19</f>
        <v>0</v>
      </c>
      <c r="BQ47">
        <f>'Bumblebee data entry'!BR19</f>
        <v>0</v>
      </c>
      <c r="BR47">
        <f>'Bumblebee data entry'!BS19</f>
        <v>0</v>
      </c>
      <c r="BS47">
        <f>'Bumblebee data entry'!BT19</f>
        <v>0</v>
      </c>
      <c r="BT47">
        <f>'Bumblebee data entry'!BU19</f>
        <v>0</v>
      </c>
      <c r="BU47">
        <f>'Bumblebee data entry'!BV19</f>
        <v>0</v>
      </c>
      <c r="BV47">
        <f>'Bumblebee data entry'!BW19</f>
        <v>0</v>
      </c>
      <c r="BW47">
        <f>'Bumblebee data entry'!BX19</f>
        <v>0</v>
      </c>
      <c r="BX47">
        <f>'Bumblebee data entry'!BY19</f>
        <v>0</v>
      </c>
      <c r="BY47">
        <f>'Bumblebee data entry'!BZ19</f>
        <v>0</v>
      </c>
      <c r="BZ47">
        <f>'Bumblebee data entry'!CA19</f>
        <v>0</v>
      </c>
      <c r="CA47">
        <f>'Bumblebee data entry'!CB19</f>
        <v>0</v>
      </c>
      <c r="CB47">
        <f>'Bumblebee data entry'!CC19</f>
        <v>0</v>
      </c>
      <c r="CC47">
        <f>'Bumblebee data entry'!CD19</f>
        <v>0</v>
      </c>
      <c r="CD47">
        <f>'Bumblebee data entry'!CE19</f>
        <v>0</v>
      </c>
      <c r="CE47">
        <f>'Bumblebee data entry'!CF19</f>
        <v>0</v>
      </c>
      <c r="CF47">
        <f>'Bumblebee data entry'!CG19</f>
        <v>0</v>
      </c>
      <c r="CG47">
        <f>'Bumblebee data entry'!CH19</f>
        <v>0</v>
      </c>
      <c r="CH47">
        <f>'Bumblebee data entry'!CI19</f>
        <v>0</v>
      </c>
      <c r="CI47">
        <f>'Bumblebee data entry'!CJ19</f>
        <v>0</v>
      </c>
      <c r="CJ47">
        <f>'Bumblebee data entry'!CK19</f>
        <v>0</v>
      </c>
      <c r="CK47">
        <f>'Bumblebee data entry'!CL19</f>
        <v>0</v>
      </c>
      <c r="CL47">
        <f>'Bumblebee data entry'!CM19</f>
        <v>0</v>
      </c>
      <c r="CM47">
        <f>'Bumblebee data entry'!CN19</f>
        <v>0</v>
      </c>
      <c r="CN47">
        <f>'Bumblebee data entry'!CO19</f>
        <v>0</v>
      </c>
      <c r="CO47">
        <f>'Bumblebee data entry'!CP19</f>
        <v>0</v>
      </c>
      <c r="CP47">
        <f>'Bumblebee data entry'!CQ19</f>
        <v>0</v>
      </c>
      <c r="CQ47">
        <f>'Bumblebee data entry'!CR19</f>
        <v>0</v>
      </c>
      <c r="CR47">
        <f>'Bumblebee data entry'!CS19</f>
        <v>0</v>
      </c>
      <c r="CS47">
        <f>'Bumblebee data entry'!CT19</f>
        <v>0</v>
      </c>
      <c r="CT47">
        <f>'Bumblebee data entry'!CU19</f>
        <v>0</v>
      </c>
      <c r="CU47">
        <f>'Bumblebee data entry'!CV19</f>
        <v>0</v>
      </c>
      <c r="CV47">
        <f>'Bumblebee data entry'!CW19</f>
        <v>0</v>
      </c>
      <c r="CW47">
        <f>'Bumblebee data entry'!CX19</f>
        <v>0</v>
      </c>
      <c r="CX47">
        <f>'Bumblebee data entry'!CY19</f>
        <v>0</v>
      </c>
      <c r="CY47">
        <f>'Bumblebee data entry'!CZ19</f>
        <v>0</v>
      </c>
      <c r="CZ47">
        <f>'Bumblebee data entry'!DA19</f>
        <v>0</v>
      </c>
      <c r="DA47">
        <f>'Bumblebee data entry'!DB19</f>
        <v>0</v>
      </c>
      <c r="DB47">
        <f>'Bumblebee data entry'!DC19</f>
        <v>0</v>
      </c>
      <c r="DC47">
        <f>'Bumblebee data entry'!DD19</f>
        <v>0</v>
      </c>
      <c r="DD47">
        <f>'Bumblebee data entry'!DE19</f>
        <v>0</v>
      </c>
      <c r="DE47">
        <f>'Bumblebee data entry'!DF19</f>
        <v>0</v>
      </c>
      <c r="DF47">
        <f>'Bumblebee data entry'!DG19</f>
        <v>0</v>
      </c>
      <c r="DG47">
        <f>'Bumblebee data entry'!DH19</f>
        <v>0</v>
      </c>
      <c r="DH47">
        <f>'Bumblebee data entry'!DI19</f>
        <v>0</v>
      </c>
      <c r="DI47">
        <f>'Bumblebee data entry'!DJ19</f>
        <v>0</v>
      </c>
      <c r="DJ47">
        <f>'Bumblebee data entry'!DK19</f>
        <v>0</v>
      </c>
      <c r="DK47">
        <f>'Bumblebee data entry'!DL19</f>
        <v>0</v>
      </c>
      <c r="DL47">
        <f>'Bumblebee data entry'!DM19</f>
        <v>0</v>
      </c>
      <c r="DM47">
        <f>'Bumblebee data entry'!DN19</f>
        <v>0</v>
      </c>
      <c r="DN47">
        <f>'Bumblebee data entry'!DO19</f>
        <v>0</v>
      </c>
      <c r="DO47">
        <f>'Bumblebee data entry'!DP19</f>
        <v>0</v>
      </c>
      <c r="DP47">
        <f>'Bumblebee data entry'!DQ19</f>
        <v>0</v>
      </c>
      <c r="DQ47">
        <f>'Bumblebee data entry'!DR19</f>
        <v>0</v>
      </c>
      <c r="DR47">
        <f>'Bumblebee data entry'!DS19</f>
        <v>0</v>
      </c>
      <c r="DS47">
        <f>'Bumblebee data entry'!DT19</f>
        <v>0</v>
      </c>
      <c r="DT47">
        <f>'Bumblebee data entry'!DU19</f>
        <v>0</v>
      </c>
      <c r="DU47">
        <f>'Bumblebee data entry'!DV19</f>
        <v>0</v>
      </c>
      <c r="DV47">
        <f>'Bumblebee data entry'!DW19</f>
        <v>0</v>
      </c>
      <c r="DW47">
        <f>'Bumblebee data entry'!DX19</f>
        <v>0</v>
      </c>
      <c r="DX47">
        <f>'Bumblebee data entry'!DY19</f>
        <v>0</v>
      </c>
      <c r="DY47">
        <f>'Bumblebee data entry'!DZ19</f>
        <v>0</v>
      </c>
      <c r="DZ47">
        <f>'Bumblebee data entry'!EA19</f>
        <v>0</v>
      </c>
      <c r="EA47">
        <f>'Bumblebee data entry'!EB19</f>
        <v>0</v>
      </c>
      <c r="EB47">
        <f>'Bumblebee data entry'!EC19</f>
        <v>0</v>
      </c>
      <c r="EC47">
        <f>'Bumblebee data entry'!ED19</f>
        <v>0</v>
      </c>
      <c r="ED47">
        <f>'Bumblebee data entry'!EE19</f>
        <v>0</v>
      </c>
      <c r="EF47">
        <f t="shared" si="15"/>
        <v>0</v>
      </c>
    </row>
    <row r="48" spans="1:136" x14ac:dyDescent="0.25">
      <c r="A48" t="str">
        <f>'Bumblebee data entry'!B20</f>
        <v>Common carder bumblebee</v>
      </c>
      <c r="B48">
        <f>'Bumblebee data entry'!C20</f>
        <v>0</v>
      </c>
      <c r="C48">
        <f>'Bumblebee data entry'!D20</f>
        <v>0</v>
      </c>
      <c r="D48">
        <f>'Bumblebee data entry'!E20</f>
        <v>0</v>
      </c>
      <c r="E48">
        <f>'Bumblebee data entry'!F20</f>
        <v>0</v>
      </c>
      <c r="F48">
        <f>'Bumblebee data entry'!G20</f>
        <v>0</v>
      </c>
      <c r="G48">
        <f>'Bumblebee data entry'!H20</f>
        <v>0</v>
      </c>
      <c r="H48">
        <f>'Bumblebee data entry'!I20</f>
        <v>0</v>
      </c>
      <c r="I48">
        <f>'Bumblebee data entry'!J20</f>
        <v>0</v>
      </c>
      <c r="J48">
        <f>'Bumblebee data entry'!K20</f>
        <v>0</v>
      </c>
      <c r="K48">
        <f>'Bumblebee data entry'!L20</f>
        <v>0</v>
      </c>
      <c r="L48">
        <f>'Bumblebee data entry'!M20</f>
        <v>0</v>
      </c>
      <c r="M48">
        <f>'Bumblebee data entry'!N20</f>
        <v>0</v>
      </c>
      <c r="N48">
        <f>'Bumblebee data entry'!O20</f>
        <v>0</v>
      </c>
      <c r="O48">
        <f>'Bumblebee data entry'!P20</f>
        <v>0</v>
      </c>
      <c r="P48">
        <f>'Bumblebee data entry'!Q20</f>
        <v>0</v>
      </c>
      <c r="Q48">
        <f>'Bumblebee data entry'!R20</f>
        <v>0</v>
      </c>
      <c r="R48">
        <f>'Bumblebee data entry'!S20</f>
        <v>0</v>
      </c>
      <c r="S48">
        <f>'Bumblebee data entry'!T20</f>
        <v>0</v>
      </c>
      <c r="T48">
        <f>'Bumblebee data entry'!U20</f>
        <v>0</v>
      </c>
      <c r="U48">
        <f>'Bumblebee data entry'!V20</f>
        <v>0</v>
      </c>
      <c r="V48">
        <f>'Bumblebee data entry'!W20</f>
        <v>0</v>
      </c>
      <c r="W48">
        <f>'Bumblebee data entry'!X20</f>
        <v>0</v>
      </c>
      <c r="X48">
        <f>'Bumblebee data entry'!Y20</f>
        <v>0</v>
      </c>
      <c r="Y48">
        <f>'Bumblebee data entry'!Z20</f>
        <v>0</v>
      </c>
      <c r="Z48">
        <f>'Bumblebee data entry'!AA20</f>
        <v>0</v>
      </c>
      <c r="AA48">
        <f>'Bumblebee data entry'!AB20</f>
        <v>0</v>
      </c>
      <c r="AB48">
        <f>'Bumblebee data entry'!AC20</f>
        <v>0</v>
      </c>
      <c r="AC48">
        <f>'Bumblebee data entry'!AD20</f>
        <v>0</v>
      </c>
      <c r="AD48">
        <f>'Bumblebee data entry'!AE20</f>
        <v>0</v>
      </c>
      <c r="AE48">
        <f>'Bumblebee data entry'!AF20</f>
        <v>0</v>
      </c>
      <c r="AF48">
        <f>'Bumblebee data entry'!AG20</f>
        <v>0</v>
      </c>
      <c r="AG48">
        <f>'Bumblebee data entry'!AH20</f>
        <v>0</v>
      </c>
      <c r="AH48">
        <f>'Bumblebee data entry'!AI20</f>
        <v>0</v>
      </c>
      <c r="AI48">
        <f>'Bumblebee data entry'!AJ20</f>
        <v>0</v>
      </c>
      <c r="AJ48">
        <f>'Bumblebee data entry'!AK20</f>
        <v>0</v>
      </c>
      <c r="AK48">
        <f>'Bumblebee data entry'!AL20</f>
        <v>0</v>
      </c>
      <c r="AL48">
        <f>'Bumblebee data entry'!AM20</f>
        <v>0</v>
      </c>
      <c r="AM48">
        <f>'Bumblebee data entry'!AN20</f>
        <v>0</v>
      </c>
      <c r="AN48">
        <f>'Bumblebee data entry'!AO20</f>
        <v>0</v>
      </c>
      <c r="AO48">
        <f>'Bumblebee data entry'!AP20</f>
        <v>0</v>
      </c>
      <c r="AP48">
        <f>'Bumblebee data entry'!AQ20</f>
        <v>0</v>
      </c>
      <c r="AQ48">
        <f>'Bumblebee data entry'!AR20</f>
        <v>0</v>
      </c>
      <c r="AR48">
        <f>'Bumblebee data entry'!AS20</f>
        <v>0</v>
      </c>
      <c r="AS48">
        <f>'Bumblebee data entry'!AT20</f>
        <v>0</v>
      </c>
      <c r="AT48">
        <f>'Bumblebee data entry'!AU20</f>
        <v>0</v>
      </c>
      <c r="AU48">
        <f>'Bumblebee data entry'!AV20</f>
        <v>0</v>
      </c>
      <c r="AV48">
        <f>'Bumblebee data entry'!AW20</f>
        <v>0</v>
      </c>
      <c r="AW48">
        <f>'Bumblebee data entry'!AX20</f>
        <v>0</v>
      </c>
      <c r="AX48">
        <f>'Bumblebee data entry'!AY20</f>
        <v>0</v>
      </c>
      <c r="AY48">
        <f>'Bumblebee data entry'!AZ20</f>
        <v>0</v>
      </c>
      <c r="AZ48">
        <f>'Bumblebee data entry'!BA20</f>
        <v>0</v>
      </c>
      <c r="BA48">
        <f>'Bumblebee data entry'!BB20</f>
        <v>0</v>
      </c>
      <c r="BB48">
        <f>'Bumblebee data entry'!BC20</f>
        <v>0</v>
      </c>
      <c r="BC48">
        <f>'Bumblebee data entry'!BD20</f>
        <v>0</v>
      </c>
      <c r="BD48">
        <f>'Bumblebee data entry'!BE20</f>
        <v>0</v>
      </c>
      <c r="BE48">
        <f>'Bumblebee data entry'!BF20</f>
        <v>0</v>
      </c>
      <c r="BF48">
        <f>'Bumblebee data entry'!BG20</f>
        <v>0</v>
      </c>
      <c r="BG48">
        <f>'Bumblebee data entry'!BH20</f>
        <v>0</v>
      </c>
      <c r="BH48">
        <f>'Bumblebee data entry'!BI20</f>
        <v>0</v>
      </c>
      <c r="BI48">
        <f>'Bumblebee data entry'!BJ20</f>
        <v>0</v>
      </c>
      <c r="BJ48">
        <f>'Bumblebee data entry'!BK20</f>
        <v>0</v>
      </c>
      <c r="BK48">
        <f>'Bumblebee data entry'!BL20</f>
        <v>0</v>
      </c>
      <c r="BL48">
        <f>'Bumblebee data entry'!BM20</f>
        <v>0</v>
      </c>
      <c r="BM48">
        <f>'Bumblebee data entry'!BN20</f>
        <v>0</v>
      </c>
      <c r="BN48">
        <f>'Bumblebee data entry'!BO20</f>
        <v>0</v>
      </c>
      <c r="BO48">
        <f>'Bumblebee data entry'!BP20</f>
        <v>0</v>
      </c>
      <c r="BP48">
        <f>'Bumblebee data entry'!BQ20</f>
        <v>0</v>
      </c>
      <c r="BQ48">
        <f>'Bumblebee data entry'!BR20</f>
        <v>0</v>
      </c>
      <c r="BR48">
        <f>'Bumblebee data entry'!BS20</f>
        <v>0</v>
      </c>
      <c r="BS48">
        <f>'Bumblebee data entry'!BT20</f>
        <v>0</v>
      </c>
      <c r="BT48">
        <f>'Bumblebee data entry'!BU20</f>
        <v>0</v>
      </c>
      <c r="BU48">
        <f>'Bumblebee data entry'!BV20</f>
        <v>0</v>
      </c>
      <c r="BV48">
        <f>'Bumblebee data entry'!BW20</f>
        <v>0</v>
      </c>
      <c r="BW48">
        <f>'Bumblebee data entry'!BX20</f>
        <v>0</v>
      </c>
      <c r="BX48">
        <f>'Bumblebee data entry'!BY20</f>
        <v>0</v>
      </c>
      <c r="BY48">
        <f>'Bumblebee data entry'!BZ20</f>
        <v>0</v>
      </c>
      <c r="BZ48">
        <f>'Bumblebee data entry'!CA20</f>
        <v>0</v>
      </c>
      <c r="CA48">
        <f>'Bumblebee data entry'!CB20</f>
        <v>0</v>
      </c>
      <c r="CB48">
        <f>'Bumblebee data entry'!CC20</f>
        <v>0</v>
      </c>
      <c r="CC48">
        <f>'Bumblebee data entry'!CD20</f>
        <v>0</v>
      </c>
      <c r="CD48">
        <f>'Bumblebee data entry'!CE20</f>
        <v>0</v>
      </c>
      <c r="CE48">
        <f>'Bumblebee data entry'!CF20</f>
        <v>0</v>
      </c>
      <c r="CF48">
        <f>'Bumblebee data entry'!CG20</f>
        <v>0</v>
      </c>
      <c r="CG48">
        <f>'Bumblebee data entry'!CH20</f>
        <v>0</v>
      </c>
      <c r="CH48">
        <f>'Bumblebee data entry'!CI20</f>
        <v>0</v>
      </c>
      <c r="CI48">
        <f>'Bumblebee data entry'!CJ20</f>
        <v>0</v>
      </c>
      <c r="CJ48">
        <f>'Bumblebee data entry'!CK20</f>
        <v>0</v>
      </c>
      <c r="CK48">
        <f>'Bumblebee data entry'!CL20</f>
        <v>0</v>
      </c>
      <c r="CL48">
        <f>'Bumblebee data entry'!CM20</f>
        <v>0</v>
      </c>
      <c r="CM48">
        <f>'Bumblebee data entry'!CN20</f>
        <v>0</v>
      </c>
      <c r="CN48">
        <f>'Bumblebee data entry'!CO20</f>
        <v>0</v>
      </c>
      <c r="CO48">
        <f>'Bumblebee data entry'!CP20</f>
        <v>0</v>
      </c>
      <c r="CP48">
        <f>'Bumblebee data entry'!CQ20</f>
        <v>0</v>
      </c>
      <c r="CQ48">
        <f>'Bumblebee data entry'!CR20</f>
        <v>0</v>
      </c>
      <c r="CR48">
        <f>'Bumblebee data entry'!CS20</f>
        <v>0</v>
      </c>
      <c r="CS48">
        <f>'Bumblebee data entry'!CT20</f>
        <v>0</v>
      </c>
      <c r="CT48">
        <f>'Bumblebee data entry'!CU20</f>
        <v>0</v>
      </c>
      <c r="CU48">
        <f>'Bumblebee data entry'!CV20</f>
        <v>0</v>
      </c>
      <c r="CV48">
        <f>'Bumblebee data entry'!CW20</f>
        <v>0</v>
      </c>
      <c r="CW48">
        <f>'Bumblebee data entry'!CX20</f>
        <v>0</v>
      </c>
      <c r="CX48">
        <f>'Bumblebee data entry'!CY20</f>
        <v>0</v>
      </c>
      <c r="CY48">
        <f>'Bumblebee data entry'!CZ20</f>
        <v>0</v>
      </c>
      <c r="CZ48">
        <f>'Bumblebee data entry'!DA20</f>
        <v>0</v>
      </c>
      <c r="DA48">
        <f>'Bumblebee data entry'!DB20</f>
        <v>0</v>
      </c>
      <c r="DB48">
        <f>'Bumblebee data entry'!DC20</f>
        <v>0</v>
      </c>
      <c r="DC48">
        <f>'Bumblebee data entry'!DD20</f>
        <v>0</v>
      </c>
      <c r="DD48">
        <f>'Bumblebee data entry'!DE20</f>
        <v>0</v>
      </c>
      <c r="DE48">
        <f>'Bumblebee data entry'!DF20</f>
        <v>0</v>
      </c>
      <c r="DF48">
        <f>'Bumblebee data entry'!DG20</f>
        <v>0</v>
      </c>
      <c r="DG48">
        <f>'Bumblebee data entry'!DH20</f>
        <v>0</v>
      </c>
      <c r="DH48">
        <f>'Bumblebee data entry'!DI20</f>
        <v>0</v>
      </c>
      <c r="DI48">
        <f>'Bumblebee data entry'!DJ20</f>
        <v>0</v>
      </c>
      <c r="DJ48">
        <f>'Bumblebee data entry'!DK20</f>
        <v>0</v>
      </c>
      <c r="DK48">
        <f>'Bumblebee data entry'!DL20</f>
        <v>0</v>
      </c>
      <c r="DL48">
        <f>'Bumblebee data entry'!DM20</f>
        <v>0</v>
      </c>
      <c r="DM48">
        <f>'Bumblebee data entry'!DN20</f>
        <v>0</v>
      </c>
      <c r="DN48">
        <f>'Bumblebee data entry'!DO20</f>
        <v>0</v>
      </c>
      <c r="DO48">
        <f>'Bumblebee data entry'!DP20</f>
        <v>0</v>
      </c>
      <c r="DP48">
        <f>'Bumblebee data entry'!DQ20</f>
        <v>0</v>
      </c>
      <c r="DQ48">
        <f>'Bumblebee data entry'!DR20</f>
        <v>0</v>
      </c>
      <c r="DR48">
        <f>'Bumblebee data entry'!DS20</f>
        <v>0</v>
      </c>
      <c r="DS48">
        <f>'Bumblebee data entry'!DT20</f>
        <v>0</v>
      </c>
      <c r="DT48">
        <f>'Bumblebee data entry'!DU20</f>
        <v>0</v>
      </c>
      <c r="DU48">
        <f>'Bumblebee data entry'!DV20</f>
        <v>0</v>
      </c>
      <c r="DV48">
        <f>'Bumblebee data entry'!DW20</f>
        <v>0</v>
      </c>
      <c r="DW48">
        <f>'Bumblebee data entry'!DX20</f>
        <v>0</v>
      </c>
      <c r="DX48">
        <f>'Bumblebee data entry'!DY20</f>
        <v>0</v>
      </c>
      <c r="DY48">
        <f>'Bumblebee data entry'!DZ20</f>
        <v>0</v>
      </c>
      <c r="DZ48">
        <f>'Bumblebee data entry'!EA20</f>
        <v>0</v>
      </c>
      <c r="EA48">
        <f>'Bumblebee data entry'!EB20</f>
        <v>0</v>
      </c>
      <c r="EB48">
        <f>'Bumblebee data entry'!EC20</f>
        <v>0</v>
      </c>
      <c r="EC48">
        <f>'Bumblebee data entry'!ED20</f>
        <v>0</v>
      </c>
      <c r="ED48">
        <f>'Bumblebee data entry'!EE20</f>
        <v>0</v>
      </c>
      <c r="EF48">
        <f t="shared" si="15"/>
        <v>0</v>
      </c>
    </row>
    <row r="49" spans="1:136" x14ac:dyDescent="0.25">
      <c r="A49">
        <f>'Bumblebee data entry'!B21</f>
        <v>0</v>
      </c>
      <c r="B49">
        <f>'Bumblebee data entry'!C21</f>
        <v>0</v>
      </c>
      <c r="C49">
        <f>'Bumblebee data entry'!D21</f>
        <v>0</v>
      </c>
      <c r="D49">
        <f>'Bumblebee data entry'!E21</f>
        <v>0</v>
      </c>
      <c r="E49">
        <f>'Bumblebee data entry'!F21</f>
        <v>0</v>
      </c>
      <c r="F49">
        <f>'Bumblebee data entry'!G21</f>
        <v>0</v>
      </c>
      <c r="G49">
        <f>'Bumblebee data entry'!H21</f>
        <v>0</v>
      </c>
      <c r="H49">
        <f>'Bumblebee data entry'!I21</f>
        <v>0</v>
      </c>
      <c r="I49">
        <f>'Bumblebee data entry'!J21</f>
        <v>0</v>
      </c>
      <c r="J49">
        <f>'Bumblebee data entry'!K21</f>
        <v>0</v>
      </c>
      <c r="K49">
        <f>'Bumblebee data entry'!L21</f>
        <v>0</v>
      </c>
      <c r="L49">
        <f>'Bumblebee data entry'!M21</f>
        <v>0</v>
      </c>
      <c r="M49">
        <f>'Bumblebee data entry'!N21</f>
        <v>0</v>
      </c>
      <c r="N49">
        <f>'Bumblebee data entry'!O21</f>
        <v>0</v>
      </c>
      <c r="O49">
        <f>'Bumblebee data entry'!P21</f>
        <v>0</v>
      </c>
      <c r="P49">
        <f>'Bumblebee data entry'!Q21</f>
        <v>0</v>
      </c>
      <c r="Q49">
        <f>'Bumblebee data entry'!R21</f>
        <v>0</v>
      </c>
      <c r="R49">
        <f>'Bumblebee data entry'!S21</f>
        <v>0</v>
      </c>
      <c r="S49">
        <f>'Bumblebee data entry'!T21</f>
        <v>0</v>
      </c>
      <c r="T49">
        <f>'Bumblebee data entry'!U21</f>
        <v>0</v>
      </c>
      <c r="U49">
        <f>'Bumblebee data entry'!V21</f>
        <v>0</v>
      </c>
      <c r="V49">
        <f>'Bumblebee data entry'!W21</f>
        <v>0</v>
      </c>
      <c r="W49">
        <f>'Bumblebee data entry'!X21</f>
        <v>0</v>
      </c>
      <c r="X49">
        <f>'Bumblebee data entry'!Y21</f>
        <v>0</v>
      </c>
      <c r="Y49">
        <f>'Bumblebee data entry'!Z21</f>
        <v>0</v>
      </c>
      <c r="Z49">
        <f>'Bumblebee data entry'!AA21</f>
        <v>0</v>
      </c>
      <c r="AA49">
        <f>'Bumblebee data entry'!AB21</f>
        <v>0</v>
      </c>
      <c r="AB49">
        <f>'Bumblebee data entry'!AC21</f>
        <v>0</v>
      </c>
      <c r="AC49">
        <f>'Bumblebee data entry'!AD21</f>
        <v>0</v>
      </c>
      <c r="AD49">
        <f>'Bumblebee data entry'!AE21</f>
        <v>0</v>
      </c>
      <c r="AE49">
        <f>'Bumblebee data entry'!AF21</f>
        <v>0</v>
      </c>
      <c r="AF49">
        <f>'Bumblebee data entry'!AG21</f>
        <v>0</v>
      </c>
      <c r="AG49">
        <f>'Bumblebee data entry'!AH21</f>
        <v>0</v>
      </c>
      <c r="AH49">
        <f>'Bumblebee data entry'!AI21</f>
        <v>0</v>
      </c>
      <c r="AI49">
        <f>'Bumblebee data entry'!AJ21</f>
        <v>0</v>
      </c>
      <c r="AJ49">
        <f>'Bumblebee data entry'!AK21</f>
        <v>0</v>
      </c>
      <c r="AK49">
        <f>'Bumblebee data entry'!AL21</f>
        <v>0</v>
      </c>
      <c r="AL49">
        <f>'Bumblebee data entry'!AM21</f>
        <v>0</v>
      </c>
      <c r="AM49">
        <f>'Bumblebee data entry'!AN21</f>
        <v>0</v>
      </c>
      <c r="AN49">
        <f>'Bumblebee data entry'!AO21</f>
        <v>0</v>
      </c>
      <c r="AO49">
        <f>'Bumblebee data entry'!AP21</f>
        <v>0</v>
      </c>
      <c r="AP49">
        <f>'Bumblebee data entry'!AQ21</f>
        <v>0</v>
      </c>
      <c r="AQ49">
        <f>'Bumblebee data entry'!AR21</f>
        <v>0</v>
      </c>
      <c r="AR49">
        <f>'Bumblebee data entry'!AS21</f>
        <v>0</v>
      </c>
      <c r="AS49">
        <f>'Bumblebee data entry'!AT21</f>
        <v>0</v>
      </c>
      <c r="AT49">
        <f>'Bumblebee data entry'!AU21</f>
        <v>0</v>
      </c>
      <c r="AU49">
        <f>'Bumblebee data entry'!AV21</f>
        <v>0</v>
      </c>
      <c r="AV49">
        <f>'Bumblebee data entry'!AW21</f>
        <v>0</v>
      </c>
      <c r="AW49">
        <f>'Bumblebee data entry'!AX21</f>
        <v>0</v>
      </c>
      <c r="AX49">
        <f>'Bumblebee data entry'!AY21</f>
        <v>0</v>
      </c>
      <c r="AY49">
        <f>'Bumblebee data entry'!AZ21</f>
        <v>0</v>
      </c>
      <c r="AZ49">
        <f>'Bumblebee data entry'!BA21</f>
        <v>0</v>
      </c>
      <c r="BA49">
        <f>'Bumblebee data entry'!BB21</f>
        <v>0</v>
      </c>
      <c r="BB49">
        <f>'Bumblebee data entry'!BC21</f>
        <v>0</v>
      </c>
      <c r="BC49">
        <f>'Bumblebee data entry'!BD21</f>
        <v>0</v>
      </c>
      <c r="BD49">
        <f>'Bumblebee data entry'!BE21</f>
        <v>0</v>
      </c>
      <c r="BE49">
        <f>'Bumblebee data entry'!BF21</f>
        <v>0</v>
      </c>
      <c r="BF49">
        <f>'Bumblebee data entry'!BG21</f>
        <v>0</v>
      </c>
      <c r="BG49">
        <f>'Bumblebee data entry'!BH21</f>
        <v>0</v>
      </c>
      <c r="BH49">
        <f>'Bumblebee data entry'!BI21</f>
        <v>0</v>
      </c>
      <c r="BI49">
        <f>'Bumblebee data entry'!BJ21</f>
        <v>0</v>
      </c>
      <c r="BJ49">
        <f>'Bumblebee data entry'!BK21</f>
        <v>0</v>
      </c>
      <c r="BK49">
        <f>'Bumblebee data entry'!BL21</f>
        <v>0</v>
      </c>
      <c r="BL49">
        <f>'Bumblebee data entry'!BM21</f>
        <v>0</v>
      </c>
      <c r="BM49">
        <f>'Bumblebee data entry'!BN21</f>
        <v>0</v>
      </c>
      <c r="BN49">
        <f>'Bumblebee data entry'!BO21</f>
        <v>0</v>
      </c>
      <c r="BO49">
        <f>'Bumblebee data entry'!BP21</f>
        <v>0</v>
      </c>
      <c r="BP49">
        <f>'Bumblebee data entry'!BQ21</f>
        <v>0</v>
      </c>
      <c r="BQ49">
        <f>'Bumblebee data entry'!BR21</f>
        <v>0</v>
      </c>
      <c r="BR49">
        <f>'Bumblebee data entry'!BS21</f>
        <v>0</v>
      </c>
      <c r="BS49">
        <f>'Bumblebee data entry'!BT21</f>
        <v>0</v>
      </c>
      <c r="BT49">
        <f>'Bumblebee data entry'!BU21</f>
        <v>0</v>
      </c>
      <c r="BU49">
        <f>'Bumblebee data entry'!BV21</f>
        <v>0</v>
      </c>
      <c r="BV49">
        <f>'Bumblebee data entry'!BW21</f>
        <v>0</v>
      </c>
      <c r="BW49">
        <f>'Bumblebee data entry'!BX21</f>
        <v>0</v>
      </c>
      <c r="BX49">
        <f>'Bumblebee data entry'!BY21</f>
        <v>0</v>
      </c>
      <c r="BY49">
        <f>'Bumblebee data entry'!BZ21</f>
        <v>0</v>
      </c>
      <c r="BZ49">
        <f>'Bumblebee data entry'!CA21</f>
        <v>0</v>
      </c>
      <c r="CA49">
        <f>'Bumblebee data entry'!CB21</f>
        <v>0</v>
      </c>
      <c r="CB49">
        <f>'Bumblebee data entry'!CC21</f>
        <v>0</v>
      </c>
      <c r="CC49">
        <f>'Bumblebee data entry'!CD21</f>
        <v>0</v>
      </c>
      <c r="CD49">
        <f>'Bumblebee data entry'!CE21</f>
        <v>0</v>
      </c>
      <c r="CE49">
        <f>'Bumblebee data entry'!CF21</f>
        <v>0</v>
      </c>
      <c r="CF49">
        <f>'Bumblebee data entry'!CG21</f>
        <v>0</v>
      </c>
      <c r="CG49">
        <f>'Bumblebee data entry'!CH21</f>
        <v>0</v>
      </c>
      <c r="CH49">
        <f>'Bumblebee data entry'!CI21</f>
        <v>0</v>
      </c>
      <c r="CI49">
        <f>'Bumblebee data entry'!CJ21</f>
        <v>0</v>
      </c>
      <c r="CJ49">
        <f>'Bumblebee data entry'!CK21</f>
        <v>0</v>
      </c>
      <c r="CK49">
        <f>'Bumblebee data entry'!CL21</f>
        <v>0</v>
      </c>
      <c r="CL49">
        <f>'Bumblebee data entry'!CM21</f>
        <v>0</v>
      </c>
      <c r="CM49">
        <f>'Bumblebee data entry'!CN21</f>
        <v>0</v>
      </c>
      <c r="CN49">
        <f>'Bumblebee data entry'!CO21</f>
        <v>0</v>
      </c>
      <c r="CO49">
        <f>'Bumblebee data entry'!CP21</f>
        <v>0</v>
      </c>
      <c r="CP49">
        <f>'Bumblebee data entry'!CQ21</f>
        <v>0</v>
      </c>
      <c r="CQ49">
        <f>'Bumblebee data entry'!CR21</f>
        <v>0</v>
      </c>
      <c r="CR49">
        <f>'Bumblebee data entry'!CS21</f>
        <v>0</v>
      </c>
      <c r="CS49">
        <f>'Bumblebee data entry'!CT21</f>
        <v>0</v>
      </c>
      <c r="CT49">
        <f>'Bumblebee data entry'!CU21</f>
        <v>0</v>
      </c>
      <c r="CU49">
        <f>'Bumblebee data entry'!CV21</f>
        <v>0</v>
      </c>
      <c r="CV49">
        <f>'Bumblebee data entry'!CW21</f>
        <v>0</v>
      </c>
      <c r="CW49">
        <f>'Bumblebee data entry'!CX21</f>
        <v>0</v>
      </c>
      <c r="CX49">
        <f>'Bumblebee data entry'!CY21</f>
        <v>0</v>
      </c>
      <c r="CY49">
        <f>'Bumblebee data entry'!CZ21</f>
        <v>0</v>
      </c>
      <c r="CZ49">
        <f>'Bumblebee data entry'!DA21</f>
        <v>0</v>
      </c>
      <c r="DA49">
        <f>'Bumblebee data entry'!DB21</f>
        <v>0</v>
      </c>
      <c r="DB49">
        <f>'Bumblebee data entry'!DC21</f>
        <v>0</v>
      </c>
      <c r="DC49">
        <f>'Bumblebee data entry'!DD21</f>
        <v>0</v>
      </c>
      <c r="DD49">
        <f>'Bumblebee data entry'!DE21</f>
        <v>0</v>
      </c>
      <c r="DE49">
        <f>'Bumblebee data entry'!DF21</f>
        <v>0</v>
      </c>
      <c r="DF49">
        <f>'Bumblebee data entry'!DG21</f>
        <v>0</v>
      </c>
      <c r="DG49">
        <f>'Bumblebee data entry'!DH21</f>
        <v>0</v>
      </c>
      <c r="DH49">
        <f>'Bumblebee data entry'!DI21</f>
        <v>0</v>
      </c>
      <c r="DI49">
        <f>'Bumblebee data entry'!DJ21</f>
        <v>0</v>
      </c>
      <c r="DJ49">
        <f>'Bumblebee data entry'!DK21</f>
        <v>0</v>
      </c>
      <c r="DK49">
        <f>'Bumblebee data entry'!DL21</f>
        <v>0</v>
      </c>
      <c r="DL49">
        <f>'Bumblebee data entry'!DM21</f>
        <v>0</v>
      </c>
      <c r="DM49">
        <f>'Bumblebee data entry'!DN21</f>
        <v>0</v>
      </c>
      <c r="DN49">
        <f>'Bumblebee data entry'!DO21</f>
        <v>0</v>
      </c>
      <c r="DO49">
        <f>'Bumblebee data entry'!DP21</f>
        <v>0</v>
      </c>
      <c r="DP49">
        <f>'Bumblebee data entry'!DQ21</f>
        <v>0</v>
      </c>
      <c r="DQ49">
        <f>'Bumblebee data entry'!DR21</f>
        <v>0</v>
      </c>
      <c r="DR49">
        <f>'Bumblebee data entry'!DS21</f>
        <v>0</v>
      </c>
      <c r="DS49">
        <f>'Bumblebee data entry'!DT21</f>
        <v>0</v>
      </c>
      <c r="DT49">
        <f>'Bumblebee data entry'!DU21</f>
        <v>0</v>
      </c>
      <c r="DU49">
        <f>'Bumblebee data entry'!DV21</f>
        <v>0</v>
      </c>
      <c r="DV49">
        <f>'Bumblebee data entry'!DW21</f>
        <v>0</v>
      </c>
      <c r="DW49">
        <f>'Bumblebee data entry'!DX21</f>
        <v>0</v>
      </c>
      <c r="DX49">
        <f>'Bumblebee data entry'!DY21</f>
        <v>0</v>
      </c>
      <c r="DY49">
        <f>'Bumblebee data entry'!DZ21</f>
        <v>0</v>
      </c>
      <c r="DZ49">
        <f>'Bumblebee data entry'!EA21</f>
        <v>0</v>
      </c>
      <c r="EA49">
        <f>'Bumblebee data entry'!EB21</f>
        <v>0</v>
      </c>
      <c r="EB49">
        <f>'Bumblebee data entry'!EC21</f>
        <v>0</v>
      </c>
      <c r="EC49">
        <f>'Bumblebee data entry'!ED21</f>
        <v>0</v>
      </c>
      <c r="ED49">
        <f>'Bumblebee data entry'!EE21</f>
        <v>0</v>
      </c>
      <c r="EF49">
        <f t="shared" si="15"/>
        <v>0</v>
      </c>
    </row>
    <row r="50" spans="1:136" x14ac:dyDescent="0.25">
      <c r="A50">
        <f>'Bumblebee data entry'!B22</f>
        <v>0</v>
      </c>
      <c r="B50">
        <f>'Bumblebee data entry'!C22</f>
        <v>0</v>
      </c>
      <c r="C50">
        <f>'Bumblebee data entry'!D22</f>
        <v>0</v>
      </c>
      <c r="D50">
        <f>'Bumblebee data entry'!E22</f>
        <v>0</v>
      </c>
      <c r="E50">
        <f>'Bumblebee data entry'!F22</f>
        <v>0</v>
      </c>
      <c r="F50">
        <f>'Bumblebee data entry'!G22</f>
        <v>0</v>
      </c>
      <c r="G50">
        <f>'Bumblebee data entry'!H22</f>
        <v>0</v>
      </c>
      <c r="H50">
        <f>'Bumblebee data entry'!I22</f>
        <v>0</v>
      </c>
      <c r="I50">
        <f>'Bumblebee data entry'!J22</f>
        <v>0</v>
      </c>
      <c r="J50">
        <f>'Bumblebee data entry'!K22</f>
        <v>0</v>
      </c>
      <c r="K50">
        <f>'Bumblebee data entry'!L22</f>
        <v>0</v>
      </c>
      <c r="L50">
        <f>'Bumblebee data entry'!M22</f>
        <v>0</v>
      </c>
      <c r="M50">
        <f>'Bumblebee data entry'!N22</f>
        <v>0</v>
      </c>
      <c r="N50">
        <f>'Bumblebee data entry'!O22</f>
        <v>0</v>
      </c>
      <c r="O50">
        <f>'Bumblebee data entry'!P22</f>
        <v>0</v>
      </c>
      <c r="P50">
        <f>'Bumblebee data entry'!Q22</f>
        <v>0</v>
      </c>
      <c r="Q50">
        <f>'Bumblebee data entry'!R22</f>
        <v>0</v>
      </c>
      <c r="R50">
        <f>'Bumblebee data entry'!S22</f>
        <v>0</v>
      </c>
      <c r="S50">
        <f>'Bumblebee data entry'!T22</f>
        <v>0</v>
      </c>
      <c r="T50">
        <f>'Bumblebee data entry'!U22</f>
        <v>0</v>
      </c>
      <c r="U50">
        <f>'Bumblebee data entry'!V22</f>
        <v>0</v>
      </c>
      <c r="V50">
        <f>'Bumblebee data entry'!W22</f>
        <v>0</v>
      </c>
      <c r="W50">
        <f>'Bumblebee data entry'!X22</f>
        <v>0</v>
      </c>
      <c r="X50">
        <f>'Bumblebee data entry'!Y22</f>
        <v>0</v>
      </c>
      <c r="Y50">
        <f>'Bumblebee data entry'!Z22</f>
        <v>0</v>
      </c>
      <c r="Z50">
        <f>'Bumblebee data entry'!AA22</f>
        <v>0</v>
      </c>
      <c r="AA50">
        <f>'Bumblebee data entry'!AB22</f>
        <v>0</v>
      </c>
      <c r="AB50">
        <f>'Bumblebee data entry'!AC22</f>
        <v>0</v>
      </c>
      <c r="AC50">
        <f>'Bumblebee data entry'!AD22</f>
        <v>0</v>
      </c>
      <c r="AD50">
        <f>'Bumblebee data entry'!AE22</f>
        <v>0</v>
      </c>
      <c r="AE50">
        <f>'Bumblebee data entry'!AF22</f>
        <v>0</v>
      </c>
      <c r="AF50">
        <f>'Bumblebee data entry'!AG22</f>
        <v>0</v>
      </c>
      <c r="AG50">
        <f>'Bumblebee data entry'!AH22</f>
        <v>0</v>
      </c>
      <c r="AH50">
        <f>'Bumblebee data entry'!AI22</f>
        <v>0</v>
      </c>
      <c r="AI50">
        <f>'Bumblebee data entry'!AJ22</f>
        <v>0</v>
      </c>
      <c r="AJ50">
        <f>'Bumblebee data entry'!AK22</f>
        <v>0</v>
      </c>
      <c r="AK50">
        <f>'Bumblebee data entry'!AL22</f>
        <v>0</v>
      </c>
      <c r="AL50">
        <f>'Bumblebee data entry'!AM22</f>
        <v>0</v>
      </c>
      <c r="AM50">
        <f>'Bumblebee data entry'!AN22</f>
        <v>0</v>
      </c>
      <c r="AN50">
        <f>'Bumblebee data entry'!AO22</f>
        <v>0</v>
      </c>
      <c r="AO50">
        <f>'Bumblebee data entry'!AP22</f>
        <v>0</v>
      </c>
      <c r="AP50">
        <f>'Bumblebee data entry'!AQ22</f>
        <v>0</v>
      </c>
      <c r="AQ50">
        <f>'Bumblebee data entry'!AR22</f>
        <v>0</v>
      </c>
      <c r="AR50">
        <f>'Bumblebee data entry'!AS22</f>
        <v>0</v>
      </c>
      <c r="AS50">
        <f>'Bumblebee data entry'!AT22</f>
        <v>0</v>
      </c>
      <c r="AT50">
        <f>'Bumblebee data entry'!AU22</f>
        <v>0</v>
      </c>
      <c r="AU50">
        <f>'Bumblebee data entry'!AV22</f>
        <v>0</v>
      </c>
      <c r="AV50">
        <f>'Bumblebee data entry'!AW22</f>
        <v>0</v>
      </c>
      <c r="AW50">
        <f>'Bumblebee data entry'!AX22</f>
        <v>0</v>
      </c>
      <c r="AX50">
        <f>'Bumblebee data entry'!AY22</f>
        <v>0</v>
      </c>
      <c r="AY50">
        <f>'Bumblebee data entry'!AZ22</f>
        <v>0</v>
      </c>
      <c r="AZ50">
        <f>'Bumblebee data entry'!BA22</f>
        <v>0</v>
      </c>
      <c r="BA50">
        <f>'Bumblebee data entry'!BB22</f>
        <v>0</v>
      </c>
      <c r="BB50">
        <f>'Bumblebee data entry'!BC22</f>
        <v>0</v>
      </c>
      <c r="BC50">
        <f>'Bumblebee data entry'!BD22</f>
        <v>0</v>
      </c>
      <c r="BD50">
        <f>'Bumblebee data entry'!BE22</f>
        <v>0</v>
      </c>
      <c r="BE50">
        <f>'Bumblebee data entry'!BF22</f>
        <v>0</v>
      </c>
      <c r="BF50">
        <f>'Bumblebee data entry'!BG22</f>
        <v>0</v>
      </c>
      <c r="BG50">
        <f>'Bumblebee data entry'!BH22</f>
        <v>0</v>
      </c>
      <c r="BH50">
        <f>'Bumblebee data entry'!BI22</f>
        <v>0</v>
      </c>
      <c r="BI50">
        <f>'Bumblebee data entry'!BJ22</f>
        <v>0</v>
      </c>
      <c r="BJ50">
        <f>'Bumblebee data entry'!BK22</f>
        <v>0</v>
      </c>
      <c r="BK50">
        <f>'Bumblebee data entry'!BL22</f>
        <v>0</v>
      </c>
      <c r="BL50">
        <f>'Bumblebee data entry'!BM22</f>
        <v>0</v>
      </c>
      <c r="BM50">
        <f>'Bumblebee data entry'!BN22</f>
        <v>0</v>
      </c>
      <c r="BN50">
        <f>'Bumblebee data entry'!BO22</f>
        <v>0</v>
      </c>
      <c r="BO50">
        <f>'Bumblebee data entry'!BP22</f>
        <v>0</v>
      </c>
      <c r="BP50">
        <f>'Bumblebee data entry'!BQ22</f>
        <v>0</v>
      </c>
      <c r="BQ50">
        <f>'Bumblebee data entry'!BR22</f>
        <v>0</v>
      </c>
      <c r="BR50">
        <f>'Bumblebee data entry'!BS22</f>
        <v>0</v>
      </c>
      <c r="BS50">
        <f>'Bumblebee data entry'!BT22</f>
        <v>0</v>
      </c>
      <c r="BT50">
        <f>'Bumblebee data entry'!BU22</f>
        <v>0</v>
      </c>
      <c r="BU50">
        <f>'Bumblebee data entry'!BV22</f>
        <v>0</v>
      </c>
      <c r="BV50">
        <f>'Bumblebee data entry'!BW22</f>
        <v>0</v>
      </c>
      <c r="BW50">
        <f>'Bumblebee data entry'!BX22</f>
        <v>0</v>
      </c>
      <c r="BX50">
        <f>'Bumblebee data entry'!BY22</f>
        <v>0</v>
      </c>
      <c r="BY50">
        <f>'Bumblebee data entry'!BZ22</f>
        <v>0</v>
      </c>
      <c r="BZ50">
        <f>'Bumblebee data entry'!CA22</f>
        <v>0</v>
      </c>
      <c r="CA50">
        <f>'Bumblebee data entry'!CB22</f>
        <v>0</v>
      </c>
      <c r="CB50">
        <f>'Bumblebee data entry'!CC22</f>
        <v>0</v>
      </c>
      <c r="CC50">
        <f>'Bumblebee data entry'!CD22</f>
        <v>0</v>
      </c>
      <c r="CD50">
        <f>'Bumblebee data entry'!CE22</f>
        <v>0</v>
      </c>
      <c r="CE50">
        <f>'Bumblebee data entry'!CF22</f>
        <v>0</v>
      </c>
      <c r="CF50">
        <f>'Bumblebee data entry'!CG22</f>
        <v>0</v>
      </c>
      <c r="CG50">
        <f>'Bumblebee data entry'!CH22</f>
        <v>0</v>
      </c>
      <c r="CH50">
        <f>'Bumblebee data entry'!CI22</f>
        <v>0</v>
      </c>
      <c r="CI50">
        <f>'Bumblebee data entry'!CJ22</f>
        <v>0</v>
      </c>
      <c r="CJ50">
        <f>'Bumblebee data entry'!CK22</f>
        <v>0</v>
      </c>
      <c r="CK50">
        <f>'Bumblebee data entry'!CL22</f>
        <v>0</v>
      </c>
      <c r="CL50">
        <f>'Bumblebee data entry'!CM22</f>
        <v>0</v>
      </c>
      <c r="CM50">
        <f>'Bumblebee data entry'!CN22</f>
        <v>0</v>
      </c>
      <c r="CN50">
        <f>'Bumblebee data entry'!CO22</f>
        <v>0</v>
      </c>
      <c r="CO50">
        <f>'Bumblebee data entry'!CP22</f>
        <v>0</v>
      </c>
      <c r="CP50">
        <f>'Bumblebee data entry'!CQ22</f>
        <v>0</v>
      </c>
      <c r="CQ50">
        <f>'Bumblebee data entry'!CR22</f>
        <v>0</v>
      </c>
      <c r="CR50">
        <f>'Bumblebee data entry'!CS22</f>
        <v>0</v>
      </c>
      <c r="CS50">
        <f>'Bumblebee data entry'!CT22</f>
        <v>0</v>
      </c>
      <c r="CT50">
        <f>'Bumblebee data entry'!CU22</f>
        <v>0</v>
      </c>
      <c r="CU50">
        <f>'Bumblebee data entry'!CV22</f>
        <v>0</v>
      </c>
      <c r="CV50">
        <f>'Bumblebee data entry'!CW22</f>
        <v>0</v>
      </c>
      <c r="CW50">
        <f>'Bumblebee data entry'!CX22</f>
        <v>0</v>
      </c>
      <c r="CX50">
        <f>'Bumblebee data entry'!CY22</f>
        <v>0</v>
      </c>
      <c r="CY50">
        <f>'Bumblebee data entry'!CZ22</f>
        <v>0</v>
      </c>
      <c r="CZ50">
        <f>'Bumblebee data entry'!DA22</f>
        <v>0</v>
      </c>
      <c r="DA50">
        <f>'Bumblebee data entry'!DB22</f>
        <v>0</v>
      </c>
      <c r="DB50">
        <f>'Bumblebee data entry'!DC22</f>
        <v>0</v>
      </c>
      <c r="DC50">
        <f>'Bumblebee data entry'!DD22</f>
        <v>0</v>
      </c>
      <c r="DD50">
        <f>'Bumblebee data entry'!DE22</f>
        <v>0</v>
      </c>
      <c r="DE50">
        <f>'Bumblebee data entry'!DF22</f>
        <v>0</v>
      </c>
      <c r="DF50">
        <f>'Bumblebee data entry'!DG22</f>
        <v>0</v>
      </c>
      <c r="DG50">
        <f>'Bumblebee data entry'!DH22</f>
        <v>0</v>
      </c>
      <c r="DH50">
        <f>'Bumblebee data entry'!DI22</f>
        <v>0</v>
      </c>
      <c r="DI50">
        <f>'Bumblebee data entry'!DJ22</f>
        <v>0</v>
      </c>
      <c r="DJ50">
        <f>'Bumblebee data entry'!DK22</f>
        <v>0</v>
      </c>
      <c r="DK50">
        <f>'Bumblebee data entry'!DL22</f>
        <v>0</v>
      </c>
      <c r="DL50">
        <f>'Bumblebee data entry'!DM22</f>
        <v>0</v>
      </c>
      <c r="DM50">
        <f>'Bumblebee data entry'!DN22</f>
        <v>0</v>
      </c>
      <c r="DN50">
        <f>'Bumblebee data entry'!DO22</f>
        <v>0</v>
      </c>
      <c r="DO50">
        <f>'Bumblebee data entry'!DP22</f>
        <v>0</v>
      </c>
      <c r="DP50">
        <f>'Bumblebee data entry'!DQ22</f>
        <v>0</v>
      </c>
      <c r="DQ50">
        <f>'Bumblebee data entry'!DR22</f>
        <v>0</v>
      </c>
      <c r="DR50">
        <f>'Bumblebee data entry'!DS22</f>
        <v>0</v>
      </c>
      <c r="DS50">
        <f>'Bumblebee data entry'!DT22</f>
        <v>0</v>
      </c>
      <c r="DT50">
        <f>'Bumblebee data entry'!DU22</f>
        <v>0</v>
      </c>
      <c r="DU50">
        <f>'Bumblebee data entry'!DV22</f>
        <v>0</v>
      </c>
      <c r="DV50">
        <f>'Bumblebee data entry'!DW22</f>
        <v>0</v>
      </c>
      <c r="DW50">
        <f>'Bumblebee data entry'!DX22</f>
        <v>0</v>
      </c>
      <c r="DX50">
        <f>'Bumblebee data entry'!DY22</f>
        <v>0</v>
      </c>
      <c r="DY50">
        <f>'Bumblebee data entry'!DZ22</f>
        <v>0</v>
      </c>
      <c r="DZ50">
        <f>'Bumblebee data entry'!EA22</f>
        <v>0</v>
      </c>
      <c r="EA50">
        <f>'Bumblebee data entry'!EB22</f>
        <v>0</v>
      </c>
      <c r="EB50">
        <f>'Bumblebee data entry'!EC22</f>
        <v>0</v>
      </c>
      <c r="EC50">
        <f>'Bumblebee data entry'!ED22</f>
        <v>0</v>
      </c>
      <c r="ED50">
        <f>'Bumblebee data entry'!EE22</f>
        <v>0</v>
      </c>
      <c r="EF50">
        <f t="shared" si="15"/>
        <v>0</v>
      </c>
    </row>
    <row r="51" spans="1:136" x14ac:dyDescent="0.25">
      <c r="A51">
        <f>'Bumblebee data entry'!B23</f>
        <v>0</v>
      </c>
      <c r="B51">
        <f>'Bumblebee data entry'!C23</f>
        <v>0</v>
      </c>
      <c r="C51">
        <f>'Bumblebee data entry'!D23</f>
        <v>0</v>
      </c>
      <c r="D51">
        <f>'Bumblebee data entry'!E23</f>
        <v>0</v>
      </c>
      <c r="E51">
        <f>'Bumblebee data entry'!F23</f>
        <v>0</v>
      </c>
      <c r="F51">
        <f>'Bumblebee data entry'!G23</f>
        <v>0</v>
      </c>
      <c r="G51">
        <f>'Bumblebee data entry'!H23</f>
        <v>0</v>
      </c>
      <c r="H51">
        <f>'Bumblebee data entry'!I23</f>
        <v>0</v>
      </c>
      <c r="I51">
        <f>'Bumblebee data entry'!J23</f>
        <v>0</v>
      </c>
      <c r="J51">
        <f>'Bumblebee data entry'!K23</f>
        <v>0</v>
      </c>
      <c r="K51">
        <f>'Bumblebee data entry'!L23</f>
        <v>0</v>
      </c>
      <c r="L51">
        <f>'Bumblebee data entry'!M23</f>
        <v>0</v>
      </c>
      <c r="M51">
        <f>'Bumblebee data entry'!N23</f>
        <v>0</v>
      </c>
      <c r="N51">
        <f>'Bumblebee data entry'!O23</f>
        <v>0</v>
      </c>
      <c r="O51">
        <f>'Bumblebee data entry'!P23</f>
        <v>0</v>
      </c>
      <c r="P51">
        <f>'Bumblebee data entry'!Q23</f>
        <v>0</v>
      </c>
      <c r="Q51">
        <f>'Bumblebee data entry'!R23</f>
        <v>0</v>
      </c>
      <c r="R51">
        <f>'Bumblebee data entry'!S23</f>
        <v>0</v>
      </c>
      <c r="S51">
        <f>'Bumblebee data entry'!T23</f>
        <v>0</v>
      </c>
      <c r="T51">
        <f>'Bumblebee data entry'!U23</f>
        <v>0</v>
      </c>
      <c r="U51">
        <f>'Bumblebee data entry'!V23</f>
        <v>0</v>
      </c>
      <c r="V51">
        <f>'Bumblebee data entry'!W23</f>
        <v>0</v>
      </c>
      <c r="W51">
        <f>'Bumblebee data entry'!X23</f>
        <v>0</v>
      </c>
      <c r="X51">
        <f>'Bumblebee data entry'!Y23</f>
        <v>0</v>
      </c>
      <c r="Y51">
        <f>'Bumblebee data entry'!Z23</f>
        <v>0</v>
      </c>
      <c r="Z51">
        <f>'Bumblebee data entry'!AA23</f>
        <v>0</v>
      </c>
      <c r="AA51">
        <f>'Bumblebee data entry'!AB23</f>
        <v>0</v>
      </c>
      <c r="AB51">
        <f>'Bumblebee data entry'!AC23</f>
        <v>0</v>
      </c>
      <c r="AC51">
        <f>'Bumblebee data entry'!AD23</f>
        <v>0</v>
      </c>
      <c r="AD51">
        <f>'Bumblebee data entry'!AE23</f>
        <v>0</v>
      </c>
      <c r="AE51">
        <f>'Bumblebee data entry'!AF23</f>
        <v>0</v>
      </c>
      <c r="AF51">
        <f>'Bumblebee data entry'!AG23</f>
        <v>0</v>
      </c>
      <c r="AG51">
        <f>'Bumblebee data entry'!AH23</f>
        <v>0</v>
      </c>
      <c r="AH51">
        <f>'Bumblebee data entry'!AI23</f>
        <v>0</v>
      </c>
      <c r="AI51">
        <f>'Bumblebee data entry'!AJ23</f>
        <v>0</v>
      </c>
      <c r="AJ51">
        <f>'Bumblebee data entry'!AK23</f>
        <v>0</v>
      </c>
      <c r="AK51">
        <f>'Bumblebee data entry'!AL23</f>
        <v>0</v>
      </c>
      <c r="AL51">
        <f>'Bumblebee data entry'!AM23</f>
        <v>0</v>
      </c>
      <c r="AM51">
        <f>'Bumblebee data entry'!AN23</f>
        <v>0</v>
      </c>
      <c r="AN51">
        <f>'Bumblebee data entry'!AO23</f>
        <v>0</v>
      </c>
      <c r="AO51">
        <f>'Bumblebee data entry'!AP23</f>
        <v>0</v>
      </c>
      <c r="AP51">
        <f>'Bumblebee data entry'!AQ23</f>
        <v>0</v>
      </c>
      <c r="AQ51">
        <f>'Bumblebee data entry'!AR23</f>
        <v>0</v>
      </c>
      <c r="AR51">
        <f>'Bumblebee data entry'!AS23</f>
        <v>0</v>
      </c>
      <c r="AS51">
        <f>'Bumblebee data entry'!AT23</f>
        <v>0</v>
      </c>
      <c r="AT51">
        <f>'Bumblebee data entry'!AU23</f>
        <v>0</v>
      </c>
      <c r="AU51">
        <f>'Bumblebee data entry'!AV23</f>
        <v>0</v>
      </c>
      <c r="AV51">
        <f>'Bumblebee data entry'!AW23</f>
        <v>0</v>
      </c>
      <c r="AW51">
        <f>'Bumblebee data entry'!AX23</f>
        <v>0</v>
      </c>
      <c r="AX51">
        <f>'Bumblebee data entry'!AY23</f>
        <v>0</v>
      </c>
      <c r="AY51">
        <f>'Bumblebee data entry'!AZ23</f>
        <v>0</v>
      </c>
      <c r="AZ51">
        <f>'Bumblebee data entry'!BA23</f>
        <v>0</v>
      </c>
      <c r="BA51">
        <f>'Bumblebee data entry'!BB23</f>
        <v>0</v>
      </c>
      <c r="BB51">
        <f>'Bumblebee data entry'!BC23</f>
        <v>0</v>
      </c>
      <c r="BC51">
        <f>'Bumblebee data entry'!BD23</f>
        <v>0</v>
      </c>
      <c r="BD51">
        <f>'Bumblebee data entry'!BE23</f>
        <v>0</v>
      </c>
      <c r="BE51">
        <f>'Bumblebee data entry'!BF23</f>
        <v>0</v>
      </c>
      <c r="BF51">
        <f>'Bumblebee data entry'!BG23</f>
        <v>0</v>
      </c>
      <c r="BG51">
        <f>'Bumblebee data entry'!BH23</f>
        <v>0</v>
      </c>
      <c r="BH51">
        <f>'Bumblebee data entry'!BI23</f>
        <v>0</v>
      </c>
      <c r="BI51">
        <f>'Bumblebee data entry'!BJ23</f>
        <v>0</v>
      </c>
      <c r="BJ51">
        <f>'Bumblebee data entry'!BK23</f>
        <v>0</v>
      </c>
      <c r="BK51">
        <f>'Bumblebee data entry'!BL23</f>
        <v>0</v>
      </c>
      <c r="BL51">
        <f>'Bumblebee data entry'!BM23</f>
        <v>0</v>
      </c>
      <c r="BM51">
        <f>'Bumblebee data entry'!BN23</f>
        <v>0</v>
      </c>
      <c r="BN51">
        <f>'Bumblebee data entry'!BO23</f>
        <v>0</v>
      </c>
      <c r="BO51">
        <f>'Bumblebee data entry'!BP23</f>
        <v>0</v>
      </c>
      <c r="BP51">
        <f>'Bumblebee data entry'!BQ23</f>
        <v>0</v>
      </c>
      <c r="BQ51">
        <f>'Bumblebee data entry'!BR23</f>
        <v>0</v>
      </c>
      <c r="BR51">
        <f>'Bumblebee data entry'!BS23</f>
        <v>0</v>
      </c>
      <c r="BS51">
        <f>'Bumblebee data entry'!BT23</f>
        <v>0</v>
      </c>
      <c r="BT51">
        <f>'Bumblebee data entry'!BU23</f>
        <v>0</v>
      </c>
      <c r="BU51">
        <f>'Bumblebee data entry'!BV23</f>
        <v>0</v>
      </c>
      <c r="BV51">
        <f>'Bumblebee data entry'!BW23</f>
        <v>0</v>
      </c>
      <c r="BW51">
        <f>'Bumblebee data entry'!BX23</f>
        <v>0</v>
      </c>
      <c r="BX51">
        <f>'Bumblebee data entry'!BY23</f>
        <v>0</v>
      </c>
      <c r="BY51">
        <f>'Bumblebee data entry'!BZ23</f>
        <v>0</v>
      </c>
      <c r="BZ51">
        <f>'Bumblebee data entry'!CA23</f>
        <v>0</v>
      </c>
      <c r="CA51">
        <f>'Bumblebee data entry'!CB23</f>
        <v>0</v>
      </c>
      <c r="CB51">
        <f>'Bumblebee data entry'!CC23</f>
        <v>0</v>
      </c>
      <c r="CC51">
        <f>'Bumblebee data entry'!CD23</f>
        <v>0</v>
      </c>
      <c r="CD51">
        <f>'Bumblebee data entry'!CE23</f>
        <v>0</v>
      </c>
      <c r="CE51">
        <f>'Bumblebee data entry'!CF23</f>
        <v>0</v>
      </c>
      <c r="CF51">
        <f>'Bumblebee data entry'!CG23</f>
        <v>0</v>
      </c>
      <c r="CG51">
        <f>'Bumblebee data entry'!CH23</f>
        <v>0</v>
      </c>
      <c r="CH51">
        <f>'Bumblebee data entry'!CI23</f>
        <v>0</v>
      </c>
      <c r="CI51">
        <f>'Bumblebee data entry'!CJ23</f>
        <v>0</v>
      </c>
      <c r="CJ51">
        <f>'Bumblebee data entry'!CK23</f>
        <v>0</v>
      </c>
      <c r="CK51">
        <f>'Bumblebee data entry'!CL23</f>
        <v>0</v>
      </c>
      <c r="CL51">
        <f>'Bumblebee data entry'!CM23</f>
        <v>0</v>
      </c>
      <c r="CM51">
        <f>'Bumblebee data entry'!CN23</f>
        <v>0</v>
      </c>
      <c r="CN51">
        <f>'Bumblebee data entry'!CO23</f>
        <v>0</v>
      </c>
      <c r="CO51">
        <f>'Bumblebee data entry'!CP23</f>
        <v>0</v>
      </c>
      <c r="CP51">
        <f>'Bumblebee data entry'!CQ23</f>
        <v>0</v>
      </c>
      <c r="CQ51">
        <f>'Bumblebee data entry'!CR23</f>
        <v>0</v>
      </c>
      <c r="CR51">
        <f>'Bumblebee data entry'!CS23</f>
        <v>0</v>
      </c>
      <c r="CS51">
        <f>'Bumblebee data entry'!CT23</f>
        <v>0</v>
      </c>
      <c r="CT51">
        <f>'Bumblebee data entry'!CU23</f>
        <v>0</v>
      </c>
      <c r="CU51">
        <f>'Bumblebee data entry'!CV23</f>
        <v>0</v>
      </c>
      <c r="CV51">
        <f>'Bumblebee data entry'!CW23</f>
        <v>0</v>
      </c>
      <c r="CW51">
        <f>'Bumblebee data entry'!CX23</f>
        <v>0</v>
      </c>
      <c r="CX51">
        <f>'Bumblebee data entry'!CY23</f>
        <v>0</v>
      </c>
      <c r="CY51">
        <f>'Bumblebee data entry'!CZ23</f>
        <v>0</v>
      </c>
      <c r="CZ51">
        <f>'Bumblebee data entry'!DA23</f>
        <v>0</v>
      </c>
      <c r="DA51">
        <f>'Bumblebee data entry'!DB23</f>
        <v>0</v>
      </c>
      <c r="DB51">
        <f>'Bumblebee data entry'!DC23</f>
        <v>0</v>
      </c>
      <c r="DC51">
        <f>'Bumblebee data entry'!DD23</f>
        <v>0</v>
      </c>
      <c r="DD51">
        <f>'Bumblebee data entry'!DE23</f>
        <v>0</v>
      </c>
      <c r="DE51">
        <f>'Bumblebee data entry'!DF23</f>
        <v>0</v>
      </c>
      <c r="DF51">
        <f>'Bumblebee data entry'!DG23</f>
        <v>0</v>
      </c>
      <c r="DG51">
        <f>'Bumblebee data entry'!DH23</f>
        <v>0</v>
      </c>
      <c r="DH51">
        <f>'Bumblebee data entry'!DI23</f>
        <v>0</v>
      </c>
      <c r="DI51">
        <f>'Bumblebee data entry'!DJ23</f>
        <v>0</v>
      </c>
      <c r="DJ51">
        <f>'Bumblebee data entry'!DK23</f>
        <v>0</v>
      </c>
      <c r="DK51">
        <f>'Bumblebee data entry'!DL23</f>
        <v>0</v>
      </c>
      <c r="DL51">
        <f>'Bumblebee data entry'!DM23</f>
        <v>0</v>
      </c>
      <c r="DM51">
        <f>'Bumblebee data entry'!DN23</f>
        <v>0</v>
      </c>
      <c r="DN51">
        <f>'Bumblebee data entry'!DO23</f>
        <v>0</v>
      </c>
      <c r="DO51">
        <f>'Bumblebee data entry'!DP23</f>
        <v>0</v>
      </c>
      <c r="DP51">
        <f>'Bumblebee data entry'!DQ23</f>
        <v>0</v>
      </c>
      <c r="DQ51">
        <f>'Bumblebee data entry'!DR23</f>
        <v>0</v>
      </c>
      <c r="DR51">
        <f>'Bumblebee data entry'!DS23</f>
        <v>0</v>
      </c>
      <c r="DS51">
        <f>'Bumblebee data entry'!DT23</f>
        <v>0</v>
      </c>
      <c r="DT51">
        <f>'Bumblebee data entry'!DU23</f>
        <v>0</v>
      </c>
      <c r="DU51">
        <f>'Bumblebee data entry'!DV23</f>
        <v>0</v>
      </c>
      <c r="DV51">
        <f>'Bumblebee data entry'!DW23</f>
        <v>0</v>
      </c>
      <c r="DW51">
        <f>'Bumblebee data entry'!DX23</f>
        <v>0</v>
      </c>
      <c r="DX51">
        <f>'Bumblebee data entry'!DY23</f>
        <v>0</v>
      </c>
      <c r="DY51">
        <f>'Bumblebee data entry'!DZ23</f>
        <v>0</v>
      </c>
      <c r="DZ51">
        <f>'Bumblebee data entry'!EA23</f>
        <v>0</v>
      </c>
      <c r="EA51">
        <f>'Bumblebee data entry'!EB23</f>
        <v>0</v>
      </c>
      <c r="EB51">
        <f>'Bumblebee data entry'!EC23</f>
        <v>0</v>
      </c>
      <c r="EC51">
        <f>'Bumblebee data entry'!ED23</f>
        <v>0</v>
      </c>
      <c r="ED51">
        <f>'Bumblebee data entry'!EE23</f>
        <v>0</v>
      </c>
      <c r="EF51">
        <f t="shared" si="15"/>
        <v>0</v>
      </c>
    </row>
    <row r="52" spans="1:136" x14ac:dyDescent="0.25">
      <c r="A52">
        <f>'Bumblebee data entry'!B24</f>
        <v>0</v>
      </c>
      <c r="B52">
        <f>'Bumblebee data entry'!C24</f>
        <v>0</v>
      </c>
      <c r="C52">
        <f>'Bumblebee data entry'!D24</f>
        <v>0</v>
      </c>
      <c r="D52">
        <f>'Bumblebee data entry'!E24</f>
        <v>0</v>
      </c>
      <c r="E52">
        <f>'Bumblebee data entry'!F24</f>
        <v>0</v>
      </c>
      <c r="F52">
        <f>'Bumblebee data entry'!G24</f>
        <v>0</v>
      </c>
      <c r="G52">
        <f>'Bumblebee data entry'!H24</f>
        <v>0</v>
      </c>
      <c r="H52">
        <f>'Bumblebee data entry'!I24</f>
        <v>0</v>
      </c>
      <c r="I52">
        <f>'Bumblebee data entry'!J24</f>
        <v>0</v>
      </c>
      <c r="J52">
        <f>'Bumblebee data entry'!K24</f>
        <v>0</v>
      </c>
      <c r="K52">
        <f>'Bumblebee data entry'!L24</f>
        <v>0</v>
      </c>
      <c r="L52">
        <f>'Bumblebee data entry'!M24</f>
        <v>0</v>
      </c>
      <c r="M52">
        <f>'Bumblebee data entry'!N24</f>
        <v>0</v>
      </c>
      <c r="N52">
        <f>'Bumblebee data entry'!O24</f>
        <v>0</v>
      </c>
      <c r="O52">
        <f>'Bumblebee data entry'!P24</f>
        <v>0</v>
      </c>
      <c r="P52">
        <f>'Bumblebee data entry'!Q24</f>
        <v>0</v>
      </c>
      <c r="Q52">
        <f>'Bumblebee data entry'!R24</f>
        <v>0</v>
      </c>
      <c r="R52">
        <f>'Bumblebee data entry'!S24</f>
        <v>0</v>
      </c>
      <c r="S52">
        <f>'Bumblebee data entry'!T24</f>
        <v>0</v>
      </c>
      <c r="T52">
        <f>'Bumblebee data entry'!U24</f>
        <v>0</v>
      </c>
      <c r="U52">
        <f>'Bumblebee data entry'!V24</f>
        <v>0</v>
      </c>
      <c r="V52">
        <f>'Bumblebee data entry'!W24</f>
        <v>0</v>
      </c>
      <c r="W52">
        <f>'Bumblebee data entry'!X24</f>
        <v>0</v>
      </c>
      <c r="X52">
        <f>'Bumblebee data entry'!Y24</f>
        <v>0</v>
      </c>
      <c r="Y52">
        <f>'Bumblebee data entry'!Z24</f>
        <v>0</v>
      </c>
      <c r="Z52">
        <f>'Bumblebee data entry'!AA24</f>
        <v>0</v>
      </c>
      <c r="AA52">
        <f>'Bumblebee data entry'!AB24</f>
        <v>0</v>
      </c>
      <c r="AB52">
        <f>'Bumblebee data entry'!AC24</f>
        <v>0</v>
      </c>
      <c r="AC52">
        <f>'Bumblebee data entry'!AD24</f>
        <v>0</v>
      </c>
      <c r="AD52">
        <f>'Bumblebee data entry'!AE24</f>
        <v>0</v>
      </c>
      <c r="AE52">
        <f>'Bumblebee data entry'!AF24</f>
        <v>0</v>
      </c>
      <c r="AF52">
        <f>'Bumblebee data entry'!AG24</f>
        <v>0</v>
      </c>
      <c r="AG52">
        <f>'Bumblebee data entry'!AH24</f>
        <v>0</v>
      </c>
      <c r="AH52">
        <f>'Bumblebee data entry'!AI24</f>
        <v>0</v>
      </c>
      <c r="AI52">
        <f>'Bumblebee data entry'!AJ24</f>
        <v>0</v>
      </c>
      <c r="AJ52">
        <f>'Bumblebee data entry'!AK24</f>
        <v>0</v>
      </c>
      <c r="AK52">
        <f>'Bumblebee data entry'!AL24</f>
        <v>0</v>
      </c>
      <c r="AL52">
        <f>'Bumblebee data entry'!AM24</f>
        <v>0</v>
      </c>
      <c r="AM52">
        <f>'Bumblebee data entry'!AN24</f>
        <v>0</v>
      </c>
      <c r="AN52">
        <f>'Bumblebee data entry'!AO24</f>
        <v>0</v>
      </c>
      <c r="AO52">
        <f>'Bumblebee data entry'!AP24</f>
        <v>0</v>
      </c>
      <c r="AP52">
        <f>'Bumblebee data entry'!AQ24</f>
        <v>0</v>
      </c>
      <c r="AQ52">
        <f>'Bumblebee data entry'!AR24</f>
        <v>0</v>
      </c>
      <c r="AR52">
        <f>'Bumblebee data entry'!AS24</f>
        <v>0</v>
      </c>
      <c r="AS52">
        <f>'Bumblebee data entry'!AT24</f>
        <v>0</v>
      </c>
      <c r="AT52">
        <f>'Bumblebee data entry'!AU24</f>
        <v>0</v>
      </c>
      <c r="AU52">
        <f>'Bumblebee data entry'!AV24</f>
        <v>0</v>
      </c>
      <c r="AV52">
        <f>'Bumblebee data entry'!AW24</f>
        <v>0</v>
      </c>
      <c r="AW52">
        <f>'Bumblebee data entry'!AX24</f>
        <v>0</v>
      </c>
      <c r="AX52">
        <f>'Bumblebee data entry'!AY24</f>
        <v>0</v>
      </c>
      <c r="AY52">
        <f>'Bumblebee data entry'!AZ24</f>
        <v>0</v>
      </c>
      <c r="AZ52">
        <f>'Bumblebee data entry'!BA24</f>
        <v>0</v>
      </c>
      <c r="BA52">
        <f>'Bumblebee data entry'!BB24</f>
        <v>0</v>
      </c>
      <c r="BB52">
        <f>'Bumblebee data entry'!BC24</f>
        <v>0</v>
      </c>
      <c r="BC52">
        <f>'Bumblebee data entry'!BD24</f>
        <v>0</v>
      </c>
      <c r="BD52">
        <f>'Bumblebee data entry'!BE24</f>
        <v>0</v>
      </c>
      <c r="BE52">
        <f>'Bumblebee data entry'!BF24</f>
        <v>0</v>
      </c>
      <c r="BF52">
        <f>'Bumblebee data entry'!BG24</f>
        <v>0</v>
      </c>
      <c r="BG52">
        <f>'Bumblebee data entry'!BH24</f>
        <v>0</v>
      </c>
      <c r="BH52">
        <f>'Bumblebee data entry'!BI24</f>
        <v>0</v>
      </c>
      <c r="BI52">
        <f>'Bumblebee data entry'!BJ24</f>
        <v>0</v>
      </c>
      <c r="BJ52">
        <f>'Bumblebee data entry'!BK24</f>
        <v>0</v>
      </c>
      <c r="BK52">
        <f>'Bumblebee data entry'!BL24</f>
        <v>0</v>
      </c>
      <c r="BL52">
        <f>'Bumblebee data entry'!BM24</f>
        <v>0</v>
      </c>
      <c r="BM52">
        <f>'Bumblebee data entry'!BN24</f>
        <v>0</v>
      </c>
      <c r="BN52">
        <f>'Bumblebee data entry'!BO24</f>
        <v>0</v>
      </c>
      <c r="BO52">
        <f>'Bumblebee data entry'!BP24</f>
        <v>0</v>
      </c>
      <c r="BP52">
        <f>'Bumblebee data entry'!BQ24</f>
        <v>0</v>
      </c>
      <c r="BQ52">
        <f>'Bumblebee data entry'!BR24</f>
        <v>0</v>
      </c>
      <c r="BR52">
        <f>'Bumblebee data entry'!BS24</f>
        <v>0</v>
      </c>
      <c r="BS52">
        <f>'Bumblebee data entry'!BT24</f>
        <v>0</v>
      </c>
      <c r="BT52">
        <f>'Bumblebee data entry'!BU24</f>
        <v>0</v>
      </c>
      <c r="BU52">
        <f>'Bumblebee data entry'!BV24</f>
        <v>0</v>
      </c>
      <c r="BV52">
        <f>'Bumblebee data entry'!BW24</f>
        <v>0</v>
      </c>
      <c r="BW52">
        <f>'Bumblebee data entry'!BX24</f>
        <v>0</v>
      </c>
      <c r="BX52">
        <f>'Bumblebee data entry'!BY24</f>
        <v>0</v>
      </c>
      <c r="BY52">
        <f>'Bumblebee data entry'!BZ24</f>
        <v>0</v>
      </c>
      <c r="BZ52">
        <f>'Bumblebee data entry'!CA24</f>
        <v>0</v>
      </c>
      <c r="CA52">
        <f>'Bumblebee data entry'!CB24</f>
        <v>0</v>
      </c>
      <c r="CB52">
        <f>'Bumblebee data entry'!CC24</f>
        <v>0</v>
      </c>
      <c r="CC52">
        <f>'Bumblebee data entry'!CD24</f>
        <v>0</v>
      </c>
      <c r="CD52">
        <f>'Bumblebee data entry'!CE24</f>
        <v>0</v>
      </c>
      <c r="CE52">
        <f>'Bumblebee data entry'!CF24</f>
        <v>0</v>
      </c>
      <c r="CF52">
        <f>'Bumblebee data entry'!CG24</f>
        <v>0</v>
      </c>
      <c r="CG52">
        <f>'Bumblebee data entry'!CH24</f>
        <v>0</v>
      </c>
      <c r="CH52">
        <f>'Bumblebee data entry'!CI24</f>
        <v>0</v>
      </c>
      <c r="CI52">
        <f>'Bumblebee data entry'!CJ24</f>
        <v>0</v>
      </c>
      <c r="CJ52">
        <f>'Bumblebee data entry'!CK24</f>
        <v>0</v>
      </c>
      <c r="CK52">
        <f>'Bumblebee data entry'!CL24</f>
        <v>0</v>
      </c>
      <c r="CL52">
        <f>'Bumblebee data entry'!CM24</f>
        <v>0</v>
      </c>
      <c r="CM52">
        <f>'Bumblebee data entry'!CN24</f>
        <v>0</v>
      </c>
      <c r="CN52">
        <f>'Bumblebee data entry'!CO24</f>
        <v>0</v>
      </c>
      <c r="CO52">
        <f>'Bumblebee data entry'!CP24</f>
        <v>0</v>
      </c>
      <c r="CP52">
        <f>'Bumblebee data entry'!CQ24</f>
        <v>0</v>
      </c>
      <c r="CQ52">
        <f>'Bumblebee data entry'!CR24</f>
        <v>0</v>
      </c>
      <c r="CR52">
        <f>'Bumblebee data entry'!CS24</f>
        <v>0</v>
      </c>
      <c r="CS52">
        <f>'Bumblebee data entry'!CT24</f>
        <v>0</v>
      </c>
      <c r="CT52">
        <f>'Bumblebee data entry'!CU24</f>
        <v>0</v>
      </c>
      <c r="CU52">
        <f>'Bumblebee data entry'!CV24</f>
        <v>0</v>
      </c>
      <c r="CV52">
        <f>'Bumblebee data entry'!CW24</f>
        <v>0</v>
      </c>
      <c r="CW52">
        <f>'Bumblebee data entry'!CX24</f>
        <v>0</v>
      </c>
      <c r="CX52">
        <f>'Bumblebee data entry'!CY24</f>
        <v>0</v>
      </c>
      <c r="CY52">
        <f>'Bumblebee data entry'!CZ24</f>
        <v>0</v>
      </c>
      <c r="CZ52">
        <f>'Bumblebee data entry'!DA24</f>
        <v>0</v>
      </c>
      <c r="DA52">
        <f>'Bumblebee data entry'!DB24</f>
        <v>0</v>
      </c>
      <c r="DB52">
        <f>'Bumblebee data entry'!DC24</f>
        <v>0</v>
      </c>
      <c r="DC52">
        <f>'Bumblebee data entry'!DD24</f>
        <v>0</v>
      </c>
      <c r="DD52">
        <f>'Bumblebee data entry'!DE24</f>
        <v>0</v>
      </c>
      <c r="DE52">
        <f>'Bumblebee data entry'!DF24</f>
        <v>0</v>
      </c>
      <c r="DF52">
        <f>'Bumblebee data entry'!DG24</f>
        <v>0</v>
      </c>
      <c r="DG52">
        <f>'Bumblebee data entry'!DH24</f>
        <v>0</v>
      </c>
      <c r="DH52">
        <f>'Bumblebee data entry'!DI24</f>
        <v>0</v>
      </c>
      <c r="DI52">
        <f>'Bumblebee data entry'!DJ24</f>
        <v>0</v>
      </c>
      <c r="DJ52">
        <f>'Bumblebee data entry'!DK24</f>
        <v>0</v>
      </c>
      <c r="DK52">
        <f>'Bumblebee data entry'!DL24</f>
        <v>0</v>
      </c>
      <c r="DL52">
        <f>'Bumblebee data entry'!DM24</f>
        <v>0</v>
      </c>
      <c r="DM52">
        <f>'Bumblebee data entry'!DN24</f>
        <v>0</v>
      </c>
      <c r="DN52">
        <f>'Bumblebee data entry'!DO24</f>
        <v>0</v>
      </c>
      <c r="DO52">
        <f>'Bumblebee data entry'!DP24</f>
        <v>0</v>
      </c>
      <c r="DP52">
        <f>'Bumblebee data entry'!DQ24</f>
        <v>0</v>
      </c>
      <c r="DQ52">
        <f>'Bumblebee data entry'!DR24</f>
        <v>0</v>
      </c>
      <c r="DR52">
        <f>'Bumblebee data entry'!DS24</f>
        <v>0</v>
      </c>
      <c r="DS52">
        <f>'Bumblebee data entry'!DT24</f>
        <v>0</v>
      </c>
      <c r="DT52">
        <f>'Bumblebee data entry'!DU24</f>
        <v>0</v>
      </c>
      <c r="DU52">
        <f>'Bumblebee data entry'!DV24</f>
        <v>0</v>
      </c>
      <c r="DV52">
        <f>'Bumblebee data entry'!DW24</f>
        <v>0</v>
      </c>
      <c r="DW52">
        <f>'Bumblebee data entry'!DX24</f>
        <v>0</v>
      </c>
      <c r="DX52">
        <f>'Bumblebee data entry'!DY24</f>
        <v>0</v>
      </c>
      <c r="DY52">
        <f>'Bumblebee data entry'!DZ24</f>
        <v>0</v>
      </c>
      <c r="DZ52">
        <f>'Bumblebee data entry'!EA24</f>
        <v>0</v>
      </c>
      <c r="EA52">
        <f>'Bumblebee data entry'!EB24</f>
        <v>0</v>
      </c>
      <c r="EB52">
        <f>'Bumblebee data entry'!EC24</f>
        <v>0</v>
      </c>
      <c r="EC52">
        <f>'Bumblebee data entry'!ED24</f>
        <v>0</v>
      </c>
      <c r="ED52">
        <f>'Bumblebee data entry'!EE24</f>
        <v>0</v>
      </c>
      <c r="EF52">
        <f t="shared" si="15"/>
        <v>0</v>
      </c>
    </row>
    <row r="53" spans="1:136" x14ac:dyDescent="0.25">
      <c r="A53">
        <f>'Bumblebee data entry'!B25</f>
        <v>0</v>
      </c>
      <c r="B53">
        <f>'Bumblebee data entry'!C25</f>
        <v>0</v>
      </c>
      <c r="C53">
        <f>'Bumblebee data entry'!D25</f>
        <v>0</v>
      </c>
      <c r="D53">
        <f>'Bumblebee data entry'!E25</f>
        <v>0</v>
      </c>
      <c r="E53">
        <f>'Bumblebee data entry'!F25</f>
        <v>0</v>
      </c>
      <c r="F53">
        <f>'Bumblebee data entry'!G25</f>
        <v>0</v>
      </c>
      <c r="G53">
        <f>'Bumblebee data entry'!H25</f>
        <v>0</v>
      </c>
      <c r="H53">
        <f>'Bumblebee data entry'!I25</f>
        <v>0</v>
      </c>
      <c r="I53">
        <f>'Bumblebee data entry'!J25</f>
        <v>0</v>
      </c>
      <c r="J53">
        <f>'Bumblebee data entry'!K25</f>
        <v>0</v>
      </c>
      <c r="K53">
        <f>'Bumblebee data entry'!L25</f>
        <v>0</v>
      </c>
      <c r="L53">
        <f>'Bumblebee data entry'!M25</f>
        <v>0</v>
      </c>
      <c r="M53">
        <f>'Bumblebee data entry'!N25</f>
        <v>0</v>
      </c>
      <c r="N53">
        <f>'Bumblebee data entry'!O25</f>
        <v>0</v>
      </c>
      <c r="O53">
        <f>'Bumblebee data entry'!P25</f>
        <v>0</v>
      </c>
      <c r="P53">
        <f>'Bumblebee data entry'!Q25</f>
        <v>0</v>
      </c>
      <c r="Q53">
        <f>'Bumblebee data entry'!R25</f>
        <v>0</v>
      </c>
      <c r="R53">
        <f>'Bumblebee data entry'!S25</f>
        <v>0</v>
      </c>
      <c r="S53">
        <f>'Bumblebee data entry'!T25</f>
        <v>0</v>
      </c>
      <c r="T53">
        <f>'Bumblebee data entry'!U25</f>
        <v>0</v>
      </c>
      <c r="U53">
        <f>'Bumblebee data entry'!V25</f>
        <v>0</v>
      </c>
      <c r="V53">
        <f>'Bumblebee data entry'!W25</f>
        <v>0</v>
      </c>
      <c r="W53">
        <f>'Bumblebee data entry'!X25</f>
        <v>0</v>
      </c>
      <c r="X53">
        <f>'Bumblebee data entry'!Y25</f>
        <v>0</v>
      </c>
      <c r="Y53">
        <f>'Bumblebee data entry'!Z25</f>
        <v>0</v>
      </c>
      <c r="Z53">
        <f>'Bumblebee data entry'!AA25</f>
        <v>0</v>
      </c>
      <c r="AA53">
        <f>'Bumblebee data entry'!AB25</f>
        <v>0</v>
      </c>
      <c r="AB53">
        <f>'Bumblebee data entry'!AC25</f>
        <v>0</v>
      </c>
      <c r="AC53">
        <f>'Bumblebee data entry'!AD25</f>
        <v>0</v>
      </c>
      <c r="AD53">
        <f>'Bumblebee data entry'!AE25</f>
        <v>0</v>
      </c>
      <c r="AE53">
        <f>'Bumblebee data entry'!AF25</f>
        <v>0</v>
      </c>
      <c r="AF53">
        <f>'Bumblebee data entry'!AG25</f>
        <v>0</v>
      </c>
      <c r="AG53">
        <f>'Bumblebee data entry'!AH25</f>
        <v>0</v>
      </c>
      <c r="AH53">
        <f>'Bumblebee data entry'!AI25</f>
        <v>0</v>
      </c>
      <c r="AI53">
        <f>'Bumblebee data entry'!AJ25</f>
        <v>0</v>
      </c>
      <c r="AJ53">
        <f>'Bumblebee data entry'!AK25</f>
        <v>0</v>
      </c>
      <c r="AK53">
        <f>'Bumblebee data entry'!AL25</f>
        <v>0</v>
      </c>
      <c r="AL53">
        <f>'Bumblebee data entry'!AM25</f>
        <v>0</v>
      </c>
      <c r="AM53">
        <f>'Bumblebee data entry'!AN25</f>
        <v>0</v>
      </c>
      <c r="AN53">
        <f>'Bumblebee data entry'!AO25</f>
        <v>0</v>
      </c>
      <c r="AO53">
        <f>'Bumblebee data entry'!AP25</f>
        <v>0</v>
      </c>
      <c r="AP53">
        <f>'Bumblebee data entry'!AQ25</f>
        <v>0</v>
      </c>
      <c r="AQ53">
        <f>'Bumblebee data entry'!AR25</f>
        <v>0</v>
      </c>
      <c r="AR53">
        <f>'Bumblebee data entry'!AS25</f>
        <v>0</v>
      </c>
      <c r="AS53">
        <f>'Bumblebee data entry'!AT25</f>
        <v>0</v>
      </c>
      <c r="AT53">
        <f>'Bumblebee data entry'!AU25</f>
        <v>0</v>
      </c>
      <c r="AU53">
        <f>'Bumblebee data entry'!AV25</f>
        <v>0</v>
      </c>
      <c r="AV53">
        <f>'Bumblebee data entry'!AW25</f>
        <v>0</v>
      </c>
      <c r="AW53">
        <f>'Bumblebee data entry'!AX25</f>
        <v>0</v>
      </c>
      <c r="AX53">
        <f>'Bumblebee data entry'!AY25</f>
        <v>0</v>
      </c>
      <c r="AY53">
        <f>'Bumblebee data entry'!AZ25</f>
        <v>0</v>
      </c>
      <c r="AZ53">
        <f>'Bumblebee data entry'!BA25</f>
        <v>0</v>
      </c>
      <c r="BA53">
        <f>'Bumblebee data entry'!BB25</f>
        <v>0</v>
      </c>
      <c r="BB53">
        <f>'Bumblebee data entry'!BC25</f>
        <v>0</v>
      </c>
      <c r="BC53">
        <f>'Bumblebee data entry'!BD25</f>
        <v>0</v>
      </c>
      <c r="BD53">
        <f>'Bumblebee data entry'!BE25</f>
        <v>0</v>
      </c>
      <c r="BE53">
        <f>'Bumblebee data entry'!BF25</f>
        <v>0</v>
      </c>
      <c r="BF53">
        <f>'Bumblebee data entry'!BG25</f>
        <v>0</v>
      </c>
      <c r="BG53">
        <f>'Bumblebee data entry'!BH25</f>
        <v>0</v>
      </c>
      <c r="BH53">
        <f>'Bumblebee data entry'!BI25</f>
        <v>0</v>
      </c>
      <c r="BI53">
        <f>'Bumblebee data entry'!BJ25</f>
        <v>0</v>
      </c>
      <c r="BJ53">
        <f>'Bumblebee data entry'!BK25</f>
        <v>0</v>
      </c>
      <c r="BK53">
        <f>'Bumblebee data entry'!BL25</f>
        <v>0</v>
      </c>
      <c r="BL53">
        <f>'Bumblebee data entry'!BM25</f>
        <v>0</v>
      </c>
      <c r="BM53">
        <f>'Bumblebee data entry'!BN25</f>
        <v>0</v>
      </c>
      <c r="BN53">
        <f>'Bumblebee data entry'!BO25</f>
        <v>0</v>
      </c>
      <c r="BO53">
        <f>'Bumblebee data entry'!BP25</f>
        <v>0</v>
      </c>
      <c r="BP53">
        <f>'Bumblebee data entry'!BQ25</f>
        <v>0</v>
      </c>
      <c r="BQ53">
        <f>'Bumblebee data entry'!BR25</f>
        <v>0</v>
      </c>
      <c r="BR53">
        <f>'Bumblebee data entry'!BS25</f>
        <v>0</v>
      </c>
      <c r="BS53">
        <f>'Bumblebee data entry'!BT25</f>
        <v>0</v>
      </c>
      <c r="BT53">
        <f>'Bumblebee data entry'!BU25</f>
        <v>0</v>
      </c>
      <c r="BU53">
        <f>'Bumblebee data entry'!BV25</f>
        <v>0</v>
      </c>
      <c r="BV53">
        <f>'Bumblebee data entry'!BW25</f>
        <v>0</v>
      </c>
      <c r="BW53">
        <f>'Bumblebee data entry'!BX25</f>
        <v>0</v>
      </c>
      <c r="BX53">
        <f>'Bumblebee data entry'!BY25</f>
        <v>0</v>
      </c>
      <c r="BY53">
        <f>'Bumblebee data entry'!BZ25</f>
        <v>0</v>
      </c>
      <c r="BZ53">
        <f>'Bumblebee data entry'!CA25</f>
        <v>0</v>
      </c>
      <c r="CA53">
        <f>'Bumblebee data entry'!CB25</f>
        <v>0</v>
      </c>
      <c r="CB53">
        <f>'Bumblebee data entry'!CC25</f>
        <v>0</v>
      </c>
      <c r="CC53">
        <f>'Bumblebee data entry'!CD25</f>
        <v>0</v>
      </c>
      <c r="CD53">
        <f>'Bumblebee data entry'!CE25</f>
        <v>0</v>
      </c>
      <c r="CE53">
        <f>'Bumblebee data entry'!CF25</f>
        <v>0</v>
      </c>
      <c r="CF53">
        <f>'Bumblebee data entry'!CG25</f>
        <v>0</v>
      </c>
      <c r="CG53">
        <f>'Bumblebee data entry'!CH25</f>
        <v>0</v>
      </c>
      <c r="CH53">
        <f>'Bumblebee data entry'!CI25</f>
        <v>0</v>
      </c>
      <c r="CI53">
        <f>'Bumblebee data entry'!CJ25</f>
        <v>0</v>
      </c>
      <c r="CJ53">
        <f>'Bumblebee data entry'!CK25</f>
        <v>0</v>
      </c>
      <c r="CK53">
        <f>'Bumblebee data entry'!CL25</f>
        <v>0</v>
      </c>
      <c r="CL53">
        <f>'Bumblebee data entry'!CM25</f>
        <v>0</v>
      </c>
      <c r="CM53">
        <f>'Bumblebee data entry'!CN25</f>
        <v>0</v>
      </c>
      <c r="CN53">
        <f>'Bumblebee data entry'!CO25</f>
        <v>0</v>
      </c>
      <c r="CO53">
        <f>'Bumblebee data entry'!CP25</f>
        <v>0</v>
      </c>
      <c r="CP53">
        <f>'Bumblebee data entry'!CQ25</f>
        <v>0</v>
      </c>
      <c r="CQ53">
        <f>'Bumblebee data entry'!CR25</f>
        <v>0</v>
      </c>
      <c r="CR53">
        <f>'Bumblebee data entry'!CS25</f>
        <v>0</v>
      </c>
      <c r="CS53">
        <f>'Bumblebee data entry'!CT25</f>
        <v>0</v>
      </c>
      <c r="CT53">
        <f>'Bumblebee data entry'!CU25</f>
        <v>0</v>
      </c>
      <c r="CU53">
        <f>'Bumblebee data entry'!CV25</f>
        <v>0</v>
      </c>
      <c r="CV53">
        <f>'Bumblebee data entry'!CW25</f>
        <v>0</v>
      </c>
      <c r="CW53">
        <f>'Bumblebee data entry'!CX25</f>
        <v>0</v>
      </c>
      <c r="CX53">
        <f>'Bumblebee data entry'!CY25</f>
        <v>0</v>
      </c>
      <c r="CY53">
        <f>'Bumblebee data entry'!CZ25</f>
        <v>0</v>
      </c>
      <c r="CZ53">
        <f>'Bumblebee data entry'!DA25</f>
        <v>0</v>
      </c>
      <c r="DA53">
        <f>'Bumblebee data entry'!DB25</f>
        <v>0</v>
      </c>
      <c r="DB53">
        <f>'Bumblebee data entry'!DC25</f>
        <v>0</v>
      </c>
      <c r="DC53">
        <f>'Bumblebee data entry'!DD25</f>
        <v>0</v>
      </c>
      <c r="DD53">
        <f>'Bumblebee data entry'!DE25</f>
        <v>0</v>
      </c>
      <c r="DE53">
        <f>'Bumblebee data entry'!DF25</f>
        <v>0</v>
      </c>
      <c r="DF53">
        <f>'Bumblebee data entry'!DG25</f>
        <v>0</v>
      </c>
      <c r="DG53">
        <f>'Bumblebee data entry'!DH25</f>
        <v>0</v>
      </c>
      <c r="DH53">
        <f>'Bumblebee data entry'!DI25</f>
        <v>0</v>
      </c>
      <c r="DI53">
        <f>'Bumblebee data entry'!DJ25</f>
        <v>0</v>
      </c>
      <c r="DJ53">
        <f>'Bumblebee data entry'!DK25</f>
        <v>0</v>
      </c>
      <c r="DK53">
        <f>'Bumblebee data entry'!DL25</f>
        <v>0</v>
      </c>
      <c r="DL53">
        <f>'Bumblebee data entry'!DM25</f>
        <v>0</v>
      </c>
      <c r="DM53">
        <f>'Bumblebee data entry'!DN25</f>
        <v>0</v>
      </c>
      <c r="DN53">
        <f>'Bumblebee data entry'!DO25</f>
        <v>0</v>
      </c>
      <c r="DO53">
        <f>'Bumblebee data entry'!DP25</f>
        <v>0</v>
      </c>
      <c r="DP53">
        <f>'Bumblebee data entry'!DQ25</f>
        <v>0</v>
      </c>
      <c r="DQ53">
        <f>'Bumblebee data entry'!DR25</f>
        <v>0</v>
      </c>
      <c r="DR53">
        <f>'Bumblebee data entry'!DS25</f>
        <v>0</v>
      </c>
      <c r="DS53">
        <f>'Bumblebee data entry'!DT25</f>
        <v>0</v>
      </c>
      <c r="DT53">
        <f>'Bumblebee data entry'!DU25</f>
        <v>0</v>
      </c>
      <c r="DU53">
        <f>'Bumblebee data entry'!DV25</f>
        <v>0</v>
      </c>
      <c r="DV53">
        <f>'Bumblebee data entry'!DW25</f>
        <v>0</v>
      </c>
      <c r="DW53">
        <f>'Bumblebee data entry'!DX25</f>
        <v>0</v>
      </c>
      <c r="DX53">
        <f>'Bumblebee data entry'!DY25</f>
        <v>0</v>
      </c>
      <c r="DY53">
        <f>'Bumblebee data entry'!DZ25</f>
        <v>0</v>
      </c>
      <c r="DZ53">
        <f>'Bumblebee data entry'!EA25</f>
        <v>0</v>
      </c>
      <c r="EA53">
        <f>'Bumblebee data entry'!EB25</f>
        <v>0</v>
      </c>
      <c r="EB53">
        <f>'Bumblebee data entry'!EC25</f>
        <v>0</v>
      </c>
      <c r="EC53">
        <f>'Bumblebee data entry'!ED25</f>
        <v>0</v>
      </c>
      <c r="ED53">
        <f>'Bumblebee data entry'!EE25</f>
        <v>0</v>
      </c>
      <c r="EF53">
        <f t="shared" si="15"/>
        <v>0</v>
      </c>
    </row>
    <row r="54" spans="1:136" x14ac:dyDescent="0.25">
      <c r="A54">
        <f>'Bumblebee data entry'!B26</f>
        <v>0</v>
      </c>
      <c r="B54">
        <f>'Bumblebee data entry'!C26</f>
        <v>0</v>
      </c>
      <c r="C54">
        <f>'Bumblebee data entry'!D26</f>
        <v>0</v>
      </c>
      <c r="D54">
        <f>'Bumblebee data entry'!E26</f>
        <v>0</v>
      </c>
      <c r="E54">
        <f>'Bumblebee data entry'!F26</f>
        <v>0</v>
      </c>
      <c r="F54">
        <f>'Bumblebee data entry'!G26</f>
        <v>0</v>
      </c>
      <c r="G54">
        <f>'Bumblebee data entry'!H26</f>
        <v>0</v>
      </c>
      <c r="H54">
        <f>'Bumblebee data entry'!I26</f>
        <v>0</v>
      </c>
      <c r="I54">
        <f>'Bumblebee data entry'!J26</f>
        <v>0</v>
      </c>
      <c r="J54">
        <f>'Bumblebee data entry'!K26</f>
        <v>0</v>
      </c>
      <c r="K54">
        <f>'Bumblebee data entry'!L26</f>
        <v>0</v>
      </c>
      <c r="L54">
        <f>'Bumblebee data entry'!M26</f>
        <v>0</v>
      </c>
      <c r="M54">
        <f>'Bumblebee data entry'!N26</f>
        <v>0</v>
      </c>
      <c r="N54">
        <f>'Bumblebee data entry'!O26</f>
        <v>0</v>
      </c>
      <c r="O54">
        <f>'Bumblebee data entry'!P26</f>
        <v>0</v>
      </c>
      <c r="P54">
        <f>'Bumblebee data entry'!Q26</f>
        <v>0</v>
      </c>
      <c r="Q54">
        <f>'Bumblebee data entry'!R26</f>
        <v>0</v>
      </c>
      <c r="R54">
        <f>'Bumblebee data entry'!S26</f>
        <v>0</v>
      </c>
      <c r="S54">
        <f>'Bumblebee data entry'!T26</f>
        <v>0</v>
      </c>
      <c r="T54">
        <f>'Bumblebee data entry'!U26</f>
        <v>0</v>
      </c>
      <c r="U54">
        <f>'Bumblebee data entry'!V26</f>
        <v>0</v>
      </c>
      <c r="V54">
        <f>'Bumblebee data entry'!W26</f>
        <v>0</v>
      </c>
      <c r="W54">
        <f>'Bumblebee data entry'!X26</f>
        <v>0</v>
      </c>
      <c r="X54">
        <f>'Bumblebee data entry'!Y26</f>
        <v>0</v>
      </c>
      <c r="Y54">
        <f>'Bumblebee data entry'!Z26</f>
        <v>0</v>
      </c>
      <c r="Z54">
        <f>'Bumblebee data entry'!AA26</f>
        <v>0</v>
      </c>
      <c r="AA54">
        <f>'Bumblebee data entry'!AB26</f>
        <v>0</v>
      </c>
      <c r="AB54">
        <f>'Bumblebee data entry'!AC26</f>
        <v>0</v>
      </c>
      <c r="AC54">
        <f>'Bumblebee data entry'!AD26</f>
        <v>0</v>
      </c>
      <c r="AD54">
        <f>'Bumblebee data entry'!AE26</f>
        <v>0</v>
      </c>
      <c r="AE54">
        <f>'Bumblebee data entry'!AF26</f>
        <v>0</v>
      </c>
      <c r="AF54">
        <f>'Bumblebee data entry'!AG26</f>
        <v>0</v>
      </c>
      <c r="AG54">
        <f>'Bumblebee data entry'!AH26</f>
        <v>0</v>
      </c>
      <c r="AH54">
        <f>'Bumblebee data entry'!AI26</f>
        <v>0</v>
      </c>
      <c r="AI54">
        <f>'Bumblebee data entry'!AJ26</f>
        <v>0</v>
      </c>
      <c r="AJ54">
        <f>'Bumblebee data entry'!AK26</f>
        <v>0</v>
      </c>
      <c r="AK54">
        <f>'Bumblebee data entry'!AL26</f>
        <v>0</v>
      </c>
      <c r="AL54">
        <f>'Bumblebee data entry'!AM26</f>
        <v>0</v>
      </c>
      <c r="AM54">
        <f>'Bumblebee data entry'!AN26</f>
        <v>0</v>
      </c>
      <c r="AN54">
        <f>'Bumblebee data entry'!AO26</f>
        <v>0</v>
      </c>
      <c r="AO54">
        <f>'Bumblebee data entry'!AP26</f>
        <v>0</v>
      </c>
      <c r="AP54">
        <f>'Bumblebee data entry'!AQ26</f>
        <v>0</v>
      </c>
      <c r="AQ54">
        <f>'Bumblebee data entry'!AR26</f>
        <v>0</v>
      </c>
      <c r="AR54">
        <f>'Bumblebee data entry'!AS26</f>
        <v>0</v>
      </c>
      <c r="AS54">
        <f>'Bumblebee data entry'!AT26</f>
        <v>0</v>
      </c>
      <c r="AT54">
        <f>'Bumblebee data entry'!AU26</f>
        <v>0</v>
      </c>
      <c r="AU54">
        <f>'Bumblebee data entry'!AV26</f>
        <v>0</v>
      </c>
      <c r="AV54">
        <f>'Bumblebee data entry'!AW26</f>
        <v>0</v>
      </c>
      <c r="AW54">
        <f>'Bumblebee data entry'!AX26</f>
        <v>0</v>
      </c>
      <c r="AX54">
        <f>'Bumblebee data entry'!AY26</f>
        <v>0</v>
      </c>
      <c r="AY54">
        <f>'Bumblebee data entry'!AZ26</f>
        <v>0</v>
      </c>
      <c r="AZ54">
        <f>'Bumblebee data entry'!BA26</f>
        <v>0</v>
      </c>
      <c r="BA54">
        <f>'Bumblebee data entry'!BB26</f>
        <v>0</v>
      </c>
      <c r="BB54">
        <f>'Bumblebee data entry'!BC26</f>
        <v>0</v>
      </c>
      <c r="BC54">
        <f>'Bumblebee data entry'!BD26</f>
        <v>0</v>
      </c>
      <c r="BD54">
        <f>'Bumblebee data entry'!BE26</f>
        <v>0</v>
      </c>
      <c r="BE54">
        <f>'Bumblebee data entry'!BF26</f>
        <v>0</v>
      </c>
      <c r="BF54">
        <f>'Bumblebee data entry'!BG26</f>
        <v>0</v>
      </c>
      <c r="BG54">
        <f>'Bumblebee data entry'!BH26</f>
        <v>0</v>
      </c>
      <c r="BH54">
        <f>'Bumblebee data entry'!BI26</f>
        <v>0</v>
      </c>
      <c r="BI54">
        <f>'Bumblebee data entry'!BJ26</f>
        <v>0</v>
      </c>
      <c r="BJ54">
        <f>'Bumblebee data entry'!BK26</f>
        <v>0</v>
      </c>
      <c r="BK54">
        <f>'Bumblebee data entry'!BL26</f>
        <v>0</v>
      </c>
      <c r="BL54">
        <f>'Bumblebee data entry'!BM26</f>
        <v>0</v>
      </c>
      <c r="BM54">
        <f>'Bumblebee data entry'!BN26</f>
        <v>0</v>
      </c>
      <c r="BN54">
        <f>'Bumblebee data entry'!BO26</f>
        <v>0</v>
      </c>
      <c r="BO54">
        <f>'Bumblebee data entry'!BP26</f>
        <v>0</v>
      </c>
      <c r="BP54">
        <f>'Bumblebee data entry'!BQ26</f>
        <v>0</v>
      </c>
      <c r="BQ54">
        <f>'Bumblebee data entry'!BR26</f>
        <v>0</v>
      </c>
      <c r="BR54">
        <f>'Bumblebee data entry'!BS26</f>
        <v>0</v>
      </c>
      <c r="BS54">
        <f>'Bumblebee data entry'!BT26</f>
        <v>0</v>
      </c>
      <c r="BT54">
        <f>'Bumblebee data entry'!BU26</f>
        <v>0</v>
      </c>
      <c r="BU54">
        <f>'Bumblebee data entry'!BV26</f>
        <v>0</v>
      </c>
      <c r="BV54">
        <f>'Bumblebee data entry'!BW26</f>
        <v>0</v>
      </c>
      <c r="BW54">
        <f>'Bumblebee data entry'!BX26</f>
        <v>0</v>
      </c>
      <c r="BX54">
        <f>'Bumblebee data entry'!BY26</f>
        <v>0</v>
      </c>
      <c r="BY54">
        <f>'Bumblebee data entry'!BZ26</f>
        <v>0</v>
      </c>
      <c r="BZ54">
        <f>'Bumblebee data entry'!CA26</f>
        <v>0</v>
      </c>
      <c r="CA54">
        <f>'Bumblebee data entry'!CB26</f>
        <v>0</v>
      </c>
      <c r="CB54">
        <f>'Bumblebee data entry'!CC26</f>
        <v>0</v>
      </c>
      <c r="CC54">
        <f>'Bumblebee data entry'!CD26</f>
        <v>0</v>
      </c>
      <c r="CD54">
        <f>'Bumblebee data entry'!CE26</f>
        <v>0</v>
      </c>
      <c r="CE54">
        <f>'Bumblebee data entry'!CF26</f>
        <v>0</v>
      </c>
      <c r="CF54">
        <f>'Bumblebee data entry'!CG26</f>
        <v>0</v>
      </c>
      <c r="CG54">
        <f>'Bumblebee data entry'!CH26</f>
        <v>0</v>
      </c>
      <c r="CH54">
        <f>'Bumblebee data entry'!CI26</f>
        <v>0</v>
      </c>
      <c r="CI54">
        <f>'Bumblebee data entry'!CJ26</f>
        <v>0</v>
      </c>
      <c r="CJ54">
        <f>'Bumblebee data entry'!CK26</f>
        <v>0</v>
      </c>
      <c r="CK54">
        <f>'Bumblebee data entry'!CL26</f>
        <v>0</v>
      </c>
      <c r="CL54">
        <f>'Bumblebee data entry'!CM26</f>
        <v>0</v>
      </c>
      <c r="CM54">
        <f>'Bumblebee data entry'!CN26</f>
        <v>0</v>
      </c>
      <c r="CN54">
        <f>'Bumblebee data entry'!CO26</f>
        <v>0</v>
      </c>
      <c r="CO54">
        <f>'Bumblebee data entry'!CP26</f>
        <v>0</v>
      </c>
      <c r="CP54">
        <f>'Bumblebee data entry'!CQ26</f>
        <v>0</v>
      </c>
      <c r="CQ54">
        <f>'Bumblebee data entry'!CR26</f>
        <v>0</v>
      </c>
      <c r="CR54">
        <f>'Bumblebee data entry'!CS26</f>
        <v>0</v>
      </c>
      <c r="CS54">
        <f>'Bumblebee data entry'!CT26</f>
        <v>0</v>
      </c>
      <c r="CT54">
        <f>'Bumblebee data entry'!CU26</f>
        <v>0</v>
      </c>
      <c r="CU54">
        <f>'Bumblebee data entry'!CV26</f>
        <v>0</v>
      </c>
      <c r="CV54">
        <f>'Bumblebee data entry'!CW26</f>
        <v>0</v>
      </c>
      <c r="CW54">
        <f>'Bumblebee data entry'!CX26</f>
        <v>0</v>
      </c>
      <c r="CX54">
        <f>'Bumblebee data entry'!CY26</f>
        <v>0</v>
      </c>
      <c r="CY54">
        <f>'Bumblebee data entry'!CZ26</f>
        <v>0</v>
      </c>
      <c r="CZ54">
        <f>'Bumblebee data entry'!DA26</f>
        <v>0</v>
      </c>
      <c r="DA54">
        <f>'Bumblebee data entry'!DB26</f>
        <v>0</v>
      </c>
      <c r="DB54">
        <f>'Bumblebee data entry'!DC26</f>
        <v>0</v>
      </c>
      <c r="DC54">
        <f>'Bumblebee data entry'!DD26</f>
        <v>0</v>
      </c>
      <c r="DD54">
        <f>'Bumblebee data entry'!DE26</f>
        <v>0</v>
      </c>
      <c r="DE54">
        <f>'Bumblebee data entry'!DF26</f>
        <v>0</v>
      </c>
      <c r="DF54">
        <f>'Bumblebee data entry'!DG26</f>
        <v>0</v>
      </c>
      <c r="DG54">
        <f>'Bumblebee data entry'!DH26</f>
        <v>0</v>
      </c>
      <c r="DH54">
        <f>'Bumblebee data entry'!DI26</f>
        <v>0</v>
      </c>
      <c r="DI54">
        <f>'Bumblebee data entry'!DJ26</f>
        <v>0</v>
      </c>
      <c r="DJ54">
        <f>'Bumblebee data entry'!DK26</f>
        <v>0</v>
      </c>
      <c r="DK54">
        <f>'Bumblebee data entry'!DL26</f>
        <v>0</v>
      </c>
      <c r="DL54">
        <f>'Bumblebee data entry'!DM26</f>
        <v>0</v>
      </c>
      <c r="DM54">
        <f>'Bumblebee data entry'!DN26</f>
        <v>0</v>
      </c>
      <c r="DN54">
        <f>'Bumblebee data entry'!DO26</f>
        <v>0</v>
      </c>
      <c r="DO54">
        <f>'Bumblebee data entry'!DP26</f>
        <v>0</v>
      </c>
      <c r="DP54">
        <f>'Bumblebee data entry'!DQ26</f>
        <v>0</v>
      </c>
      <c r="DQ54">
        <f>'Bumblebee data entry'!DR26</f>
        <v>0</v>
      </c>
      <c r="DR54">
        <f>'Bumblebee data entry'!DS26</f>
        <v>0</v>
      </c>
      <c r="DS54">
        <f>'Bumblebee data entry'!DT26</f>
        <v>0</v>
      </c>
      <c r="DT54">
        <f>'Bumblebee data entry'!DU26</f>
        <v>0</v>
      </c>
      <c r="DU54">
        <f>'Bumblebee data entry'!DV26</f>
        <v>0</v>
      </c>
      <c r="DV54">
        <f>'Bumblebee data entry'!DW26</f>
        <v>0</v>
      </c>
      <c r="DW54">
        <f>'Bumblebee data entry'!DX26</f>
        <v>0</v>
      </c>
      <c r="DX54">
        <f>'Bumblebee data entry'!DY26</f>
        <v>0</v>
      </c>
      <c r="DY54">
        <f>'Bumblebee data entry'!DZ26</f>
        <v>0</v>
      </c>
      <c r="DZ54">
        <f>'Bumblebee data entry'!EA26</f>
        <v>0</v>
      </c>
      <c r="EA54">
        <f>'Bumblebee data entry'!EB26</f>
        <v>0</v>
      </c>
      <c r="EB54">
        <f>'Bumblebee data entry'!EC26</f>
        <v>0</v>
      </c>
      <c r="EC54">
        <f>'Bumblebee data entry'!ED26</f>
        <v>0</v>
      </c>
      <c r="ED54">
        <f>'Bumblebee data entry'!EE26</f>
        <v>0</v>
      </c>
      <c r="EF54">
        <f t="shared" si="15"/>
        <v>0</v>
      </c>
    </row>
    <row r="55" spans="1:136" x14ac:dyDescent="0.25">
      <c r="A55">
        <f>'Bumblebee data entry'!B27</f>
        <v>0</v>
      </c>
      <c r="B55">
        <f>'Bumblebee data entry'!C27</f>
        <v>0</v>
      </c>
      <c r="C55">
        <f>'Bumblebee data entry'!D27</f>
        <v>0</v>
      </c>
      <c r="D55">
        <f>'Bumblebee data entry'!E27</f>
        <v>0</v>
      </c>
      <c r="E55">
        <f>'Bumblebee data entry'!F27</f>
        <v>0</v>
      </c>
      <c r="F55">
        <f>'Bumblebee data entry'!G27</f>
        <v>0</v>
      </c>
      <c r="G55">
        <f>'Bumblebee data entry'!H27</f>
        <v>0</v>
      </c>
      <c r="H55">
        <f>'Bumblebee data entry'!I27</f>
        <v>0</v>
      </c>
      <c r="I55">
        <f>'Bumblebee data entry'!J27</f>
        <v>0</v>
      </c>
      <c r="J55">
        <f>'Bumblebee data entry'!K27</f>
        <v>0</v>
      </c>
      <c r="K55">
        <f>'Bumblebee data entry'!L27</f>
        <v>0</v>
      </c>
      <c r="L55">
        <f>'Bumblebee data entry'!M27</f>
        <v>0</v>
      </c>
      <c r="M55">
        <f>'Bumblebee data entry'!N27</f>
        <v>0</v>
      </c>
      <c r="N55">
        <f>'Bumblebee data entry'!O27</f>
        <v>0</v>
      </c>
      <c r="O55">
        <f>'Bumblebee data entry'!P27</f>
        <v>0</v>
      </c>
      <c r="P55">
        <f>'Bumblebee data entry'!Q27</f>
        <v>0</v>
      </c>
      <c r="Q55">
        <f>'Bumblebee data entry'!R27</f>
        <v>0</v>
      </c>
      <c r="R55">
        <f>'Bumblebee data entry'!S27</f>
        <v>0</v>
      </c>
      <c r="S55">
        <f>'Bumblebee data entry'!T27</f>
        <v>0</v>
      </c>
      <c r="T55">
        <f>'Bumblebee data entry'!U27</f>
        <v>0</v>
      </c>
      <c r="U55">
        <f>'Bumblebee data entry'!V27</f>
        <v>0</v>
      </c>
      <c r="V55">
        <f>'Bumblebee data entry'!W27</f>
        <v>0</v>
      </c>
      <c r="W55">
        <f>'Bumblebee data entry'!X27</f>
        <v>0</v>
      </c>
      <c r="X55">
        <f>'Bumblebee data entry'!Y27</f>
        <v>0</v>
      </c>
      <c r="Y55">
        <f>'Bumblebee data entry'!Z27</f>
        <v>0</v>
      </c>
      <c r="Z55">
        <f>'Bumblebee data entry'!AA27</f>
        <v>0</v>
      </c>
      <c r="AA55">
        <f>'Bumblebee data entry'!AB27</f>
        <v>0</v>
      </c>
      <c r="AB55">
        <f>'Bumblebee data entry'!AC27</f>
        <v>0</v>
      </c>
      <c r="AC55">
        <f>'Bumblebee data entry'!AD27</f>
        <v>0</v>
      </c>
      <c r="AD55">
        <f>'Bumblebee data entry'!AE27</f>
        <v>0</v>
      </c>
      <c r="AE55">
        <f>'Bumblebee data entry'!AF27</f>
        <v>0</v>
      </c>
      <c r="AF55">
        <f>'Bumblebee data entry'!AG27</f>
        <v>0</v>
      </c>
      <c r="AG55">
        <f>'Bumblebee data entry'!AH27</f>
        <v>0</v>
      </c>
      <c r="AH55">
        <f>'Bumblebee data entry'!AI27</f>
        <v>0</v>
      </c>
      <c r="AI55">
        <f>'Bumblebee data entry'!AJ27</f>
        <v>0</v>
      </c>
      <c r="AJ55">
        <f>'Bumblebee data entry'!AK27</f>
        <v>0</v>
      </c>
      <c r="AK55">
        <f>'Bumblebee data entry'!AL27</f>
        <v>0</v>
      </c>
      <c r="AL55">
        <f>'Bumblebee data entry'!AM27</f>
        <v>0</v>
      </c>
      <c r="AM55">
        <f>'Bumblebee data entry'!AN27</f>
        <v>0</v>
      </c>
      <c r="AN55">
        <f>'Bumblebee data entry'!AO27</f>
        <v>0</v>
      </c>
      <c r="AO55">
        <f>'Bumblebee data entry'!AP27</f>
        <v>0</v>
      </c>
      <c r="AP55">
        <f>'Bumblebee data entry'!AQ27</f>
        <v>0</v>
      </c>
      <c r="AQ55">
        <f>'Bumblebee data entry'!AR27</f>
        <v>0</v>
      </c>
      <c r="AR55">
        <f>'Bumblebee data entry'!AS27</f>
        <v>0</v>
      </c>
      <c r="AS55">
        <f>'Bumblebee data entry'!AT27</f>
        <v>0</v>
      </c>
      <c r="AT55">
        <f>'Bumblebee data entry'!AU27</f>
        <v>0</v>
      </c>
      <c r="AU55">
        <f>'Bumblebee data entry'!AV27</f>
        <v>0</v>
      </c>
      <c r="AV55">
        <f>'Bumblebee data entry'!AW27</f>
        <v>0</v>
      </c>
      <c r="AW55">
        <f>'Bumblebee data entry'!AX27</f>
        <v>0</v>
      </c>
      <c r="AX55">
        <f>'Bumblebee data entry'!AY27</f>
        <v>0</v>
      </c>
      <c r="AY55">
        <f>'Bumblebee data entry'!AZ27</f>
        <v>0</v>
      </c>
      <c r="AZ55">
        <f>'Bumblebee data entry'!BA27</f>
        <v>0</v>
      </c>
      <c r="BA55">
        <f>'Bumblebee data entry'!BB27</f>
        <v>0</v>
      </c>
      <c r="BB55">
        <f>'Bumblebee data entry'!BC27</f>
        <v>0</v>
      </c>
      <c r="BC55">
        <f>'Bumblebee data entry'!BD27</f>
        <v>0</v>
      </c>
      <c r="BD55">
        <f>'Bumblebee data entry'!BE27</f>
        <v>0</v>
      </c>
      <c r="BE55">
        <f>'Bumblebee data entry'!BF27</f>
        <v>0</v>
      </c>
      <c r="BF55">
        <f>'Bumblebee data entry'!BG27</f>
        <v>0</v>
      </c>
      <c r="BG55">
        <f>'Bumblebee data entry'!BH27</f>
        <v>0</v>
      </c>
      <c r="BH55">
        <f>'Bumblebee data entry'!BI27</f>
        <v>0</v>
      </c>
      <c r="BI55">
        <f>'Bumblebee data entry'!BJ27</f>
        <v>0</v>
      </c>
      <c r="BJ55">
        <f>'Bumblebee data entry'!BK27</f>
        <v>0</v>
      </c>
      <c r="BK55">
        <f>'Bumblebee data entry'!BL27</f>
        <v>0</v>
      </c>
      <c r="BL55">
        <f>'Bumblebee data entry'!BM27</f>
        <v>0</v>
      </c>
      <c r="BM55">
        <f>'Bumblebee data entry'!BN27</f>
        <v>0</v>
      </c>
      <c r="BN55">
        <f>'Bumblebee data entry'!BO27</f>
        <v>0</v>
      </c>
      <c r="BO55">
        <f>'Bumblebee data entry'!BP27</f>
        <v>0</v>
      </c>
      <c r="BP55">
        <f>'Bumblebee data entry'!BQ27</f>
        <v>0</v>
      </c>
      <c r="BQ55">
        <f>'Bumblebee data entry'!BR27</f>
        <v>0</v>
      </c>
      <c r="BR55">
        <f>'Bumblebee data entry'!BS27</f>
        <v>0</v>
      </c>
      <c r="BS55">
        <f>'Bumblebee data entry'!BT27</f>
        <v>0</v>
      </c>
      <c r="BT55">
        <f>'Bumblebee data entry'!BU27</f>
        <v>0</v>
      </c>
      <c r="BU55">
        <f>'Bumblebee data entry'!BV27</f>
        <v>0</v>
      </c>
      <c r="BV55">
        <f>'Bumblebee data entry'!BW27</f>
        <v>0</v>
      </c>
      <c r="BW55">
        <f>'Bumblebee data entry'!BX27</f>
        <v>0</v>
      </c>
      <c r="BX55">
        <f>'Bumblebee data entry'!BY27</f>
        <v>0</v>
      </c>
      <c r="BY55">
        <f>'Bumblebee data entry'!BZ27</f>
        <v>0</v>
      </c>
      <c r="BZ55">
        <f>'Bumblebee data entry'!CA27</f>
        <v>0</v>
      </c>
      <c r="CA55">
        <f>'Bumblebee data entry'!CB27</f>
        <v>0</v>
      </c>
      <c r="CB55">
        <f>'Bumblebee data entry'!CC27</f>
        <v>0</v>
      </c>
      <c r="CC55">
        <f>'Bumblebee data entry'!CD27</f>
        <v>0</v>
      </c>
      <c r="CD55">
        <f>'Bumblebee data entry'!CE27</f>
        <v>0</v>
      </c>
      <c r="CE55">
        <f>'Bumblebee data entry'!CF27</f>
        <v>0</v>
      </c>
      <c r="CF55">
        <f>'Bumblebee data entry'!CG27</f>
        <v>0</v>
      </c>
      <c r="CG55">
        <f>'Bumblebee data entry'!CH27</f>
        <v>0</v>
      </c>
      <c r="CH55">
        <f>'Bumblebee data entry'!CI27</f>
        <v>0</v>
      </c>
      <c r="CI55">
        <f>'Bumblebee data entry'!CJ27</f>
        <v>0</v>
      </c>
      <c r="CJ55">
        <f>'Bumblebee data entry'!CK27</f>
        <v>0</v>
      </c>
      <c r="CK55">
        <f>'Bumblebee data entry'!CL27</f>
        <v>0</v>
      </c>
      <c r="CL55">
        <f>'Bumblebee data entry'!CM27</f>
        <v>0</v>
      </c>
      <c r="CM55">
        <f>'Bumblebee data entry'!CN27</f>
        <v>0</v>
      </c>
      <c r="CN55">
        <f>'Bumblebee data entry'!CO27</f>
        <v>0</v>
      </c>
      <c r="CO55">
        <f>'Bumblebee data entry'!CP27</f>
        <v>0</v>
      </c>
      <c r="CP55">
        <f>'Bumblebee data entry'!CQ27</f>
        <v>0</v>
      </c>
      <c r="CQ55">
        <f>'Bumblebee data entry'!CR27</f>
        <v>0</v>
      </c>
      <c r="CR55">
        <f>'Bumblebee data entry'!CS27</f>
        <v>0</v>
      </c>
      <c r="CS55">
        <f>'Bumblebee data entry'!CT27</f>
        <v>0</v>
      </c>
      <c r="CT55">
        <f>'Bumblebee data entry'!CU27</f>
        <v>0</v>
      </c>
      <c r="CU55">
        <f>'Bumblebee data entry'!CV27</f>
        <v>0</v>
      </c>
      <c r="CV55">
        <f>'Bumblebee data entry'!CW27</f>
        <v>0</v>
      </c>
      <c r="CW55">
        <f>'Bumblebee data entry'!CX27</f>
        <v>0</v>
      </c>
      <c r="CX55">
        <f>'Bumblebee data entry'!CY27</f>
        <v>0</v>
      </c>
      <c r="CY55">
        <f>'Bumblebee data entry'!CZ27</f>
        <v>0</v>
      </c>
      <c r="CZ55">
        <f>'Bumblebee data entry'!DA27</f>
        <v>0</v>
      </c>
      <c r="DA55">
        <f>'Bumblebee data entry'!DB27</f>
        <v>0</v>
      </c>
      <c r="DB55">
        <f>'Bumblebee data entry'!DC27</f>
        <v>0</v>
      </c>
      <c r="DC55">
        <f>'Bumblebee data entry'!DD27</f>
        <v>0</v>
      </c>
      <c r="DD55">
        <f>'Bumblebee data entry'!DE27</f>
        <v>0</v>
      </c>
      <c r="DE55">
        <f>'Bumblebee data entry'!DF27</f>
        <v>0</v>
      </c>
      <c r="DF55">
        <f>'Bumblebee data entry'!DG27</f>
        <v>0</v>
      </c>
      <c r="DG55">
        <f>'Bumblebee data entry'!DH27</f>
        <v>0</v>
      </c>
      <c r="DH55">
        <f>'Bumblebee data entry'!DI27</f>
        <v>0</v>
      </c>
      <c r="DI55">
        <f>'Bumblebee data entry'!DJ27</f>
        <v>0</v>
      </c>
      <c r="DJ55">
        <f>'Bumblebee data entry'!DK27</f>
        <v>0</v>
      </c>
      <c r="DK55">
        <f>'Bumblebee data entry'!DL27</f>
        <v>0</v>
      </c>
      <c r="DL55">
        <f>'Bumblebee data entry'!DM27</f>
        <v>0</v>
      </c>
      <c r="DM55">
        <f>'Bumblebee data entry'!DN27</f>
        <v>0</v>
      </c>
      <c r="DN55">
        <f>'Bumblebee data entry'!DO27</f>
        <v>0</v>
      </c>
      <c r="DO55">
        <f>'Bumblebee data entry'!DP27</f>
        <v>0</v>
      </c>
      <c r="DP55">
        <f>'Bumblebee data entry'!DQ27</f>
        <v>0</v>
      </c>
      <c r="DQ55">
        <f>'Bumblebee data entry'!DR27</f>
        <v>0</v>
      </c>
      <c r="DR55">
        <f>'Bumblebee data entry'!DS27</f>
        <v>0</v>
      </c>
      <c r="DS55">
        <f>'Bumblebee data entry'!DT27</f>
        <v>0</v>
      </c>
      <c r="DT55">
        <f>'Bumblebee data entry'!DU27</f>
        <v>0</v>
      </c>
      <c r="DU55">
        <f>'Bumblebee data entry'!DV27</f>
        <v>0</v>
      </c>
      <c r="DV55">
        <f>'Bumblebee data entry'!DW27</f>
        <v>0</v>
      </c>
      <c r="DW55">
        <f>'Bumblebee data entry'!DX27</f>
        <v>0</v>
      </c>
      <c r="DX55">
        <f>'Bumblebee data entry'!DY27</f>
        <v>0</v>
      </c>
      <c r="DY55">
        <f>'Bumblebee data entry'!DZ27</f>
        <v>0</v>
      </c>
      <c r="DZ55">
        <f>'Bumblebee data entry'!EA27</f>
        <v>0</v>
      </c>
      <c r="EA55">
        <f>'Bumblebee data entry'!EB27</f>
        <v>0</v>
      </c>
      <c r="EB55">
        <f>'Bumblebee data entry'!EC27</f>
        <v>0</v>
      </c>
      <c r="EC55">
        <f>'Bumblebee data entry'!ED27</f>
        <v>0</v>
      </c>
      <c r="ED55">
        <f>'Bumblebee data entry'!EE27</f>
        <v>0</v>
      </c>
      <c r="EF55">
        <f t="shared" si="15"/>
        <v>0</v>
      </c>
    </row>
    <row r="56" spans="1:136" x14ac:dyDescent="0.25">
      <c r="A56">
        <f>'Bumblebee data entry'!B28</f>
        <v>0</v>
      </c>
      <c r="B56">
        <f>'Bumblebee data entry'!C28</f>
        <v>0</v>
      </c>
      <c r="C56">
        <f>'Bumblebee data entry'!D28</f>
        <v>0</v>
      </c>
      <c r="D56">
        <f>'Bumblebee data entry'!E28</f>
        <v>0</v>
      </c>
      <c r="E56">
        <f>'Bumblebee data entry'!F28</f>
        <v>0</v>
      </c>
      <c r="F56">
        <f>'Bumblebee data entry'!G28</f>
        <v>0</v>
      </c>
      <c r="G56">
        <f>'Bumblebee data entry'!H28</f>
        <v>0</v>
      </c>
      <c r="H56">
        <f>'Bumblebee data entry'!I28</f>
        <v>0</v>
      </c>
      <c r="I56">
        <f>'Bumblebee data entry'!J28</f>
        <v>0</v>
      </c>
      <c r="J56">
        <f>'Bumblebee data entry'!K28</f>
        <v>0</v>
      </c>
      <c r="K56">
        <f>'Bumblebee data entry'!L28</f>
        <v>0</v>
      </c>
      <c r="L56">
        <f>'Bumblebee data entry'!M28</f>
        <v>0</v>
      </c>
      <c r="M56">
        <f>'Bumblebee data entry'!N28</f>
        <v>0</v>
      </c>
      <c r="N56">
        <f>'Bumblebee data entry'!O28</f>
        <v>0</v>
      </c>
      <c r="O56">
        <f>'Bumblebee data entry'!P28</f>
        <v>0</v>
      </c>
      <c r="P56">
        <f>'Bumblebee data entry'!Q28</f>
        <v>0</v>
      </c>
      <c r="Q56">
        <f>'Bumblebee data entry'!R28</f>
        <v>0</v>
      </c>
      <c r="R56">
        <f>'Bumblebee data entry'!S28</f>
        <v>0</v>
      </c>
      <c r="S56">
        <f>'Bumblebee data entry'!T28</f>
        <v>0</v>
      </c>
      <c r="T56">
        <f>'Bumblebee data entry'!U28</f>
        <v>0</v>
      </c>
      <c r="U56">
        <f>'Bumblebee data entry'!V28</f>
        <v>0</v>
      </c>
      <c r="V56">
        <f>'Bumblebee data entry'!W28</f>
        <v>0</v>
      </c>
      <c r="W56">
        <f>'Bumblebee data entry'!X28</f>
        <v>0</v>
      </c>
      <c r="X56">
        <f>'Bumblebee data entry'!Y28</f>
        <v>0</v>
      </c>
      <c r="Y56">
        <f>'Bumblebee data entry'!Z28</f>
        <v>0</v>
      </c>
      <c r="Z56">
        <f>'Bumblebee data entry'!AA28</f>
        <v>0</v>
      </c>
      <c r="AA56">
        <f>'Bumblebee data entry'!AB28</f>
        <v>0</v>
      </c>
      <c r="AB56">
        <f>'Bumblebee data entry'!AC28</f>
        <v>0</v>
      </c>
      <c r="AC56">
        <f>'Bumblebee data entry'!AD28</f>
        <v>0</v>
      </c>
      <c r="AD56">
        <f>'Bumblebee data entry'!AE28</f>
        <v>0</v>
      </c>
      <c r="AE56">
        <f>'Bumblebee data entry'!AF28</f>
        <v>0</v>
      </c>
      <c r="AF56">
        <f>'Bumblebee data entry'!AG28</f>
        <v>0</v>
      </c>
      <c r="AG56">
        <f>'Bumblebee data entry'!AH28</f>
        <v>0</v>
      </c>
      <c r="AH56">
        <f>'Bumblebee data entry'!AI28</f>
        <v>0</v>
      </c>
      <c r="AI56">
        <f>'Bumblebee data entry'!AJ28</f>
        <v>0</v>
      </c>
      <c r="AJ56">
        <f>'Bumblebee data entry'!AK28</f>
        <v>0</v>
      </c>
      <c r="AK56">
        <f>'Bumblebee data entry'!AL28</f>
        <v>0</v>
      </c>
      <c r="AL56">
        <f>'Bumblebee data entry'!AM28</f>
        <v>0</v>
      </c>
      <c r="AM56">
        <f>'Bumblebee data entry'!AN28</f>
        <v>0</v>
      </c>
      <c r="AN56">
        <f>'Bumblebee data entry'!AO28</f>
        <v>0</v>
      </c>
      <c r="AO56">
        <f>'Bumblebee data entry'!AP28</f>
        <v>0</v>
      </c>
      <c r="AP56">
        <f>'Bumblebee data entry'!AQ28</f>
        <v>0</v>
      </c>
      <c r="AQ56">
        <f>'Bumblebee data entry'!AR28</f>
        <v>0</v>
      </c>
      <c r="AR56">
        <f>'Bumblebee data entry'!AS28</f>
        <v>0</v>
      </c>
      <c r="AS56">
        <f>'Bumblebee data entry'!AT28</f>
        <v>0</v>
      </c>
      <c r="AT56">
        <f>'Bumblebee data entry'!AU28</f>
        <v>0</v>
      </c>
      <c r="AU56">
        <f>'Bumblebee data entry'!AV28</f>
        <v>0</v>
      </c>
      <c r="AV56">
        <f>'Bumblebee data entry'!AW28</f>
        <v>0</v>
      </c>
      <c r="AW56">
        <f>'Bumblebee data entry'!AX28</f>
        <v>0</v>
      </c>
      <c r="AX56">
        <f>'Bumblebee data entry'!AY28</f>
        <v>0</v>
      </c>
      <c r="AY56">
        <f>'Bumblebee data entry'!AZ28</f>
        <v>0</v>
      </c>
      <c r="AZ56">
        <f>'Bumblebee data entry'!BA28</f>
        <v>0</v>
      </c>
      <c r="BA56">
        <f>'Bumblebee data entry'!BB28</f>
        <v>0</v>
      </c>
      <c r="BB56">
        <f>'Bumblebee data entry'!BC28</f>
        <v>0</v>
      </c>
      <c r="BC56">
        <f>'Bumblebee data entry'!BD28</f>
        <v>0</v>
      </c>
      <c r="BD56">
        <f>'Bumblebee data entry'!BE28</f>
        <v>0</v>
      </c>
      <c r="BE56">
        <f>'Bumblebee data entry'!BF28</f>
        <v>0</v>
      </c>
      <c r="BF56">
        <f>'Bumblebee data entry'!BG28</f>
        <v>0</v>
      </c>
      <c r="BG56">
        <f>'Bumblebee data entry'!BH28</f>
        <v>0</v>
      </c>
      <c r="BH56">
        <f>'Bumblebee data entry'!BI28</f>
        <v>0</v>
      </c>
      <c r="BI56">
        <f>'Bumblebee data entry'!BJ28</f>
        <v>0</v>
      </c>
      <c r="BJ56">
        <f>'Bumblebee data entry'!BK28</f>
        <v>0</v>
      </c>
      <c r="BK56">
        <f>'Bumblebee data entry'!BL28</f>
        <v>0</v>
      </c>
      <c r="BL56">
        <f>'Bumblebee data entry'!BM28</f>
        <v>0</v>
      </c>
      <c r="BM56">
        <f>'Bumblebee data entry'!BN28</f>
        <v>0</v>
      </c>
      <c r="BN56">
        <f>'Bumblebee data entry'!BO28</f>
        <v>0</v>
      </c>
      <c r="BO56">
        <f>'Bumblebee data entry'!BP28</f>
        <v>0</v>
      </c>
      <c r="BP56">
        <f>'Bumblebee data entry'!BQ28</f>
        <v>0</v>
      </c>
      <c r="BQ56">
        <f>'Bumblebee data entry'!BR28</f>
        <v>0</v>
      </c>
      <c r="BR56">
        <f>'Bumblebee data entry'!BS28</f>
        <v>0</v>
      </c>
      <c r="BS56">
        <f>'Bumblebee data entry'!BT28</f>
        <v>0</v>
      </c>
      <c r="BT56">
        <f>'Bumblebee data entry'!BU28</f>
        <v>0</v>
      </c>
      <c r="BU56">
        <f>'Bumblebee data entry'!BV28</f>
        <v>0</v>
      </c>
      <c r="BV56">
        <f>'Bumblebee data entry'!BW28</f>
        <v>0</v>
      </c>
      <c r="BW56">
        <f>'Bumblebee data entry'!BX28</f>
        <v>0</v>
      </c>
      <c r="BX56">
        <f>'Bumblebee data entry'!BY28</f>
        <v>0</v>
      </c>
      <c r="BY56">
        <f>'Bumblebee data entry'!BZ28</f>
        <v>0</v>
      </c>
      <c r="BZ56">
        <f>'Bumblebee data entry'!CA28</f>
        <v>0</v>
      </c>
      <c r="CA56">
        <f>'Bumblebee data entry'!CB28</f>
        <v>0</v>
      </c>
      <c r="CB56">
        <f>'Bumblebee data entry'!CC28</f>
        <v>0</v>
      </c>
      <c r="CC56">
        <f>'Bumblebee data entry'!CD28</f>
        <v>0</v>
      </c>
      <c r="CD56">
        <f>'Bumblebee data entry'!CE28</f>
        <v>0</v>
      </c>
      <c r="CE56">
        <f>'Bumblebee data entry'!CF28</f>
        <v>0</v>
      </c>
      <c r="CF56">
        <f>'Bumblebee data entry'!CG28</f>
        <v>0</v>
      </c>
      <c r="CG56">
        <f>'Bumblebee data entry'!CH28</f>
        <v>0</v>
      </c>
      <c r="CH56">
        <f>'Bumblebee data entry'!CI28</f>
        <v>0</v>
      </c>
      <c r="CI56">
        <f>'Bumblebee data entry'!CJ28</f>
        <v>0</v>
      </c>
      <c r="CJ56">
        <f>'Bumblebee data entry'!CK28</f>
        <v>0</v>
      </c>
      <c r="CK56">
        <f>'Bumblebee data entry'!CL28</f>
        <v>0</v>
      </c>
      <c r="CL56">
        <f>'Bumblebee data entry'!CM28</f>
        <v>0</v>
      </c>
      <c r="CM56">
        <f>'Bumblebee data entry'!CN28</f>
        <v>0</v>
      </c>
      <c r="CN56">
        <f>'Bumblebee data entry'!CO28</f>
        <v>0</v>
      </c>
      <c r="CO56">
        <f>'Bumblebee data entry'!CP28</f>
        <v>0</v>
      </c>
      <c r="CP56">
        <f>'Bumblebee data entry'!CQ28</f>
        <v>0</v>
      </c>
      <c r="CQ56">
        <f>'Bumblebee data entry'!CR28</f>
        <v>0</v>
      </c>
      <c r="CR56">
        <f>'Bumblebee data entry'!CS28</f>
        <v>0</v>
      </c>
      <c r="CS56">
        <f>'Bumblebee data entry'!CT28</f>
        <v>0</v>
      </c>
      <c r="CT56">
        <f>'Bumblebee data entry'!CU28</f>
        <v>0</v>
      </c>
      <c r="CU56">
        <f>'Bumblebee data entry'!CV28</f>
        <v>0</v>
      </c>
      <c r="CV56">
        <f>'Bumblebee data entry'!CW28</f>
        <v>0</v>
      </c>
      <c r="CW56">
        <f>'Bumblebee data entry'!CX28</f>
        <v>0</v>
      </c>
      <c r="CX56">
        <f>'Bumblebee data entry'!CY28</f>
        <v>0</v>
      </c>
      <c r="CY56">
        <f>'Bumblebee data entry'!CZ28</f>
        <v>0</v>
      </c>
      <c r="CZ56">
        <f>'Bumblebee data entry'!DA28</f>
        <v>0</v>
      </c>
      <c r="DA56">
        <f>'Bumblebee data entry'!DB28</f>
        <v>0</v>
      </c>
      <c r="DB56">
        <f>'Bumblebee data entry'!DC28</f>
        <v>0</v>
      </c>
      <c r="DC56">
        <f>'Bumblebee data entry'!DD28</f>
        <v>0</v>
      </c>
      <c r="DD56">
        <f>'Bumblebee data entry'!DE28</f>
        <v>0</v>
      </c>
      <c r="DE56">
        <f>'Bumblebee data entry'!DF28</f>
        <v>0</v>
      </c>
      <c r="DF56">
        <f>'Bumblebee data entry'!DG28</f>
        <v>0</v>
      </c>
      <c r="DG56">
        <f>'Bumblebee data entry'!DH28</f>
        <v>0</v>
      </c>
      <c r="DH56">
        <f>'Bumblebee data entry'!DI28</f>
        <v>0</v>
      </c>
      <c r="DI56">
        <f>'Bumblebee data entry'!DJ28</f>
        <v>0</v>
      </c>
      <c r="DJ56">
        <f>'Bumblebee data entry'!DK28</f>
        <v>0</v>
      </c>
      <c r="DK56">
        <f>'Bumblebee data entry'!DL28</f>
        <v>0</v>
      </c>
      <c r="DL56">
        <f>'Bumblebee data entry'!DM28</f>
        <v>0</v>
      </c>
      <c r="DM56">
        <f>'Bumblebee data entry'!DN28</f>
        <v>0</v>
      </c>
      <c r="DN56">
        <f>'Bumblebee data entry'!DO28</f>
        <v>0</v>
      </c>
      <c r="DO56">
        <f>'Bumblebee data entry'!DP28</f>
        <v>0</v>
      </c>
      <c r="DP56">
        <f>'Bumblebee data entry'!DQ28</f>
        <v>0</v>
      </c>
      <c r="DQ56">
        <f>'Bumblebee data entry'!DR28</f>
        <v>0</v>
      </c>
      <c r="DR56">
        <f>'Bumblebee data entry'!DS28</f>
        <v>0</v>
      </c>
      <c r="DS56">
        <f>'Bumblebee data entry'!DT28</f>
        <v>0</v>
      </c>
      <c r="DT56">
        <f>'Bumblebee data entry'!DU28</f>
        <v>0</v>
      </c>
      <c r="DU56">
        <f>'Bumblebee data entry'!DV28</f>
        <v>0</v>
      </c>
      <c r="DV56">
        <f>'Bumblebee data entry'!DW28</f>
        <v>0</v>
      </c>
      <c r="DW56">
        <f>'Bumblebee data entry'!DX28</f>
        <v>0</v>
      </c>
      <c r="DX56">
        <f>'Bumblebee data entry'!DY28</f>
        <v>0</v>
      </c>
      <c r="DY56">
        <f>'Bumblebee data entry'!DZ28</f>
        <v>0</v>
      </c>
      <c r="DZ56">
        <f>'Bumblebee data entry'!EA28</f>
        <v>0</v>
      </c>
      <c r="EA56">
        <f>'Bumblebee data entry'!EB28</f>
        <v>0</v>
      </c>
      <c r="EB56">
        <f>'Bumblebee data entry'!EC28</f>
        <v>0</v>
      </c>
      <c r="EC56">
        <f>'Bumblebee data entry'!ED28</f>
        <v>0</v>
      </c>
      <c r="ED56">
        <f>'Bumblebee data entry'!EE28</f>
        <v>0</v>
      </c>
      <c r="EF56">
        <f t="shared" si="15"/>
        <v>0</v>
      </c>
    </row>
    <row r="57" spans="1:136" x14ac:dyDescent="0.25">
      <c r="A57">
        <f>'Bumblebee data entry'!B29</f>
        <v>0</v>
      </c>
      <c r="B57">
        <f>'Bumblebee data entry'!C29</f>
        <v>0</v>
      </c>
      <c r="C57">
        <f>'Bumblebee data entry'!D29</f>
        <v>0</v>
      </c>
      <c r="D57">
        <f>'Bumblebee data entry'!E29</f>
        <v>0</v>
      </c>
      <c r="E57">
        <f>'Bumblebee data entry'!F29</f>
        <v>0</v>
      </c>
      <c r="F57">
        <f>'Bumblebee data entry'!G29</f>
        <v>0</v>
      </c>
      <c r="G57">
        <f>'Bumblebee data entry'!H29</f>
        <v>0</v>
      </c>
      <c r="H57">
        <f>'Bumblebee data entry'!I29</f>
        <v>0</v>
      </c>
      <c r="I57">
        <f>'Bumblebee data entry'!J29</f>
        <v>0</v>
      </c>
      <c r="J57">
        <f>'Bumblebee data entry'!K29</f>
        <v>0</v>
      </c>
      <c r="K57">
        <f>'Bumblebee data entry'!L29</f>
        <v>0</v>
      </c>
      <c r="L57">
        <f>'Bumblebee data entry'!M29</f>
        <v>0</v>
      </c>
      <c r="M57">
        <f>'Bumblebee data entry'!N29</f>
        <v>0</v>
      </c>
      <c r="N57">
        <f>'Bumblebee data entry'!O29</f>
        <v>0</v>
      </c>
      <c r="O57">
        <f>'Bumblebee data entry'!P29</f>
        <v>0</v>
      </c>
      <c r="P57">
        <f>'Bumblebee data entry'!Q29</f>
        <v>0</v>
      </c>
      <c r="Q57">
        <f>'Bumblebee data entry'!R29</f>
        <v>0</v>
      </c>
      <c r="R57">
        <f>'Bumblebee data entry'!S29</f>
        <v>0</v>
      </c>
      <c r="S57">
        <f>'Bumblebee data entry'!T29</f>
        <v>0</v>
      </c>
      <c r="T57">
        <f>'Bumblebee data entry'!U29</f>
        <v>0</v>
      </c>
      <c r="U57">
        <f>'Bumblebee data entry'!V29</f>
        <v>0</v>
      </c>
      <c r="V57">
        <f>'Bumblebee data entry'!W29</f>
        <v>0</v>
      </c>
      <c r="W57">
        <f>'Bumblebee data entry'!X29</f>
        <v>0</v>
      </c>
      <c r="X57">
        <f>'Bumblebee data entry'!Y29</f>
        <v>0</v>
      </c>
      <c r="Y57">
        <f>'Bumblebee data entry'!Z29</f>
        <v>0</v>
      </c>
      <c r="Z57">
        <f>'Bumblebee data entry'!AA29</f>
        <v>0</v>
      </c>
      <c r="AA57">
        <f>'Bumblebee data entry'!AB29</f>
        <v>0</v>
      </c>
      <c r="AB57">
        <f>'Bumblebee data entry'!AC29</f>
        <v>0</v>
      </c>
      <c r="AC57">
        <f>'Bumblebee data entry'!AD29</f>
        <v>0</v>
      </c>
      <c r="AD57">
        <f>'Bumblebee data entry'!AE29</f>
        <v>0</v>
      </c>
      <c r="AE57">
        <f>'Bumblebee data entry'!AF29</f>
        <v>0</v>
      </c>
      <c r="AF57">
        <f>'Bumblebee data entry'!AG29</f>
        <v>0</v>
      </c>
      <c r="AG57">
        <f>'Bumblebee data entry'!AH29</f>
        <v>0</v>
      </c>
      <c r="AH57">
        <f>'Bumblebee data entry'!AI29</f>
        <v>0</v>
      </c>
      <c r="AI57">
        <f>'Bumblebee data entry'!AJ29</f>
        <v>0</v>
      </c>
      <c r="AJ57">
        <f>'Bumblebee data entry'!AK29</f>
        <v>0</v>
      </c>
      <c r="AK57">
        <f>'Bumblebee data entry'!AL29</f>
        <v>0</v>
      </c>
      <c r="AL57">
        <f>'Bumblebee data entry'!AM29</f>
        <v>0</v>
      </c>
      <c r="AM57">
        <f>'Bumblebee data entry'!AN29</f>
        <v>0</v>
      </c>
      <c r="AN57">
        <f>'Bumblebee data entry'!AO29</f>
        <v>0</v>
      </c>
      <c r="AO57">
        <f>'Bumblebee data entry'!AP29</f>
        <v>0</v>
      </c>
      <c r="AP57">
        <f>'Bumblebee data entry'!AQ29</f>
        <v>0</v>
      </c>
      <c r="AQ57">
        <f>'Bumblebee data entry'!AR29</f>
        <v>0</v>
      </c>
      <c r="AR57">
        <f>'Bumblebee data entry'!AS29</f>
        <v>0</v>
      </c>
      <c r="AS57">
        <f>'Bumblebee data entry'!AT29</f>
        <v>0</v>
      </c>
      <c r="AT57">
        <f>'Bumblebee data entry'!AU29</f>
        <v>0</v>
      </c>
      <c r="AU57">
        <f>'Bumblebee data entry'!AV29</f>
        <v>0</v>
      </c>
      <c r="AV57">
        <f>'Bumblebee data entry'!AW29</f>
        <v>0</v>
      </c>
      <c r="AW57">
        <f>'Bumblebee data entry'!AX29</f>
        <v>0</v>
      </c>
      <c r="AX57">
        <f>'Bumblebee data entry'!AY29</f>
        <v>0</v>
      </c>
      <c r="AY57">
        <f>'Bumblebee data entry'!AZ29</f>
        <v>0</v>
      </c>
      <c r="AZ57">
        <f>'Bumblebee data entry'!BA29</f>
        <v>0</v>
      </c>
      <c r="BA57">
        <f>'Bumblebee data entry'!BB29</f>
        <v>0</v>
      </c>
      <c r="BB57">
        <f>'Bumblebee data entry'!BC29</f>
        <v>0</v>
      </c>
      <c r="BC57">
        <f>'Bumblebee data entry'!BD29</f>
        <v>0</v>
      </c>
      <c r="BD57">
        <f>'Bumblebee data entry'!BE29</f>
        <v>0</v>
      </c>
      <c r="BE57">
        <f>'Bumblebee data entry'!BF29</f>
        <v>0</v>
      </c>
      <c r="BF57">
        <f>'Bumblebee data entry'!BG29</f>
        <v>0</v>
      </c>
      <c r="BG57">
        <f>'Bumblebee data entry'!BH29</f>
        <v>0</v>
      </c>
      <c r="BH57">
        <f>'Bumblebee data entry'!BI29</f>
        <v>0</v>
      </c>
      <c r="BI57">
        <f>'Bumblebee data entry'!BJ29</f>
        <v>0</v>
      </c>
      <c r="BJ57">
        <f>'Bumblebee data entry'!BK29</f>
        <v>0</v>
      </c>
      <c r="BK57">
        <f>'Bumblebee data entry'!BL29</f>
        <v>0</v>
      </c>
      <c r="BL57">
        <f>'Bumblebee data entry'!BM29</f>
        <v>0</v>
      </c>
      <c r="BM57">
        <f>'Bumblebee data entry'!BN29</f>
        <v>0</v>
      </c>
      <c r="BN57">
        <f>'Bumblebee data entry'!BO29</f>
        <v>0</v>
      </c>
      <c r="BO57">
        <f>'Bumblebee data entry'!BP29</f>
        <v>0</v>
      </c>
      <c r="BP57">
        <f>'Bumblebee data entry'!BQ29</f>
        <v>0</v>
      </c>
      <c r="BQ57">
        <f>'Bumblebee data entry'!BR29</f>
        <v>0</v>
      </c>
      <c r="BR57">
        <f>'Bumblebee data entry'!BS29</f>
        <v>0</v>
      </c>
      <c r="BS57">
        <f>'Bumblebee data entry'!BT29</f>
        <v>0</v>
      </c>
      <c r="BT57">
        <f>'Bumblebee data entry'!BU29</f>
        <v>0</v>
      </c>
      <c r="BU57">
        <f>'Bumblebee data entry'!BV29</f>
        <v>0</v>
      </c>
      <c r="BV57">
        <f>'Bumblebee data entry'!BW29</f>
        <v>0</v>
      </c>
      <c r="BW57">
        <f>'Bumblebee data entry'!BX29</f>
        <v>0</v>
      </c>
      <c r="BX57">
        <f>'Bumblebee data entry'!BY29</f>
        <v>0</v>
      </c>
      <c r="BY57">
        <f>'Bumblebee data entry'!BZ29</f>
        <v>0</v>
      </c>
      <c r="BZ57">
        <f>'Bumblebee data entry'!CA29</f>
        <v>0</v>
      </c>
      <c r="CA57">
        <f>'Bumblebee data entry'!CB29</f>
        <v>0</v>
      </c>
      <c r="CB57">
        <f>'Bumblebee data entry'!CC29</f>
        <v>0</v>
      </c>
      <c r="CC57">
        <f>'Bumblebee data entry'!CD29</f>
        <v>0</v>
      </c>
      <c r="CD57">
        <f>'Bumblebee data entry'!CE29</f>
        <v>0</v>
      </c>
      <c r="CE57">
        <f>'Bumblebee data entry'!CF29</f>
        <v>0</v>
      </c>
      <c r="CF57">
        <f>'Bumblebee data entry'!CG29</f>
        <v>0</v>
      </c>
      <c r="CG57">
        <f>'Bumblebee data entry'!CH29</f>
        <v>0</v>
      </c>
      <c r="CH57">
        <f>'Bumblebee data entry'!CI29</f>
        <v>0</v>
      </c>
      <c r="CI57">
        <f>'Bumblebee data entry'!CJ29</f>
        <v>0</v>
      </c>
      <c r="CJ57">
        <f>'Bumblebee data entry'!CK29</f>
        <v>0</v>
      </c>
      <c r="CK57">
        <f>'Bumblebee data entry'!CL29</f>
        <v>0</v>
      </c>
      <c r="CL57">
        <f>'Bumblebee data entry'!CM29</f>
        <v>0</v>
      </c>
      <c r="CM57">
        <f>'Bumblebee data entry'!CN29</f>
        <v>0</v>
      </c>
      <c r="CN57">
        <f>'Bumblebee data entry'!CO29</f>
        <v>0</v>
      </c>
      <c r="CO57">
        <f>'Bumblebee data entry'!CP29</f>
        <v>0</v>
      </c>
      <c r="CP57">
        <f>'Bumblebee data entry'!CQ29</f>
        <v>0</v>
      </c>
      <c r="CQ57">
        <f>'Bumblebee data entry'!CR29</f>
        <v>0</v>
      </c>
      <c r="CR57">
        <f>'Bumblebee data entry'!CS29</f>
        <v>0</v>
      </c>
      <c r="CS57">
        <f>'Bumblebee data entry'!CT29</f>
        <v>0</v>
      </c>
      <c r="CT57">
        <f>'Bumblebee data entry'!CU29</f>
        <v>0</v>
      </c>
      <c r="CU57">
        <f>'Bumblebee data entry'!CV29</f>
        <v>0</v>
      </c>
      <c r="CV57">
        <f>'Bumblebee data entry'!CW29</f>
        <v>0</v>
      </c>
      <c r="CW57">
        <f>'Bumblebee data entry'!CX29</f>
        <v>0</v>
      </c>
      <c r="CX57">
        <f>'Bumblebee data entry'!CY29</f>
        <v>0</v>
      </c>
      <c r="CY57">
        <f>'Bumblebee data entry'!CZ29</f>
        <v>0</v>
      </c>
      <c r="CZ57">
        <f>'Bumblebee data entry'!DA29</f>
        <v>0</v>
      </c>
      <c r="DA57">
        <f>'Bumblebee data entry'!DB29</f>
        <v>0</v>
      </c>
      <c r="DB57">
        <f>'Bumblebee data entry'!DC29</f>
        <v>0</v>
      </c>
      <c r="DC57">
        <f>'Bumblebee data entry'!DD29</f>
        <v>0</v>
      </c>
      <c r="DD57">
        <f>'Bumblebee data entry'!DE29</f>
        <v>0</v>
      </c>
      <c r="DE57">
        <f>'Bumblebee data entry'!DF29</f>
        <v>0</v>
      </c>
      <c r="DF57">
        <f>'Bumblebee data entry'!DG29</f>
        <v>0</v>
      </c>
      <c r="DG57">
        <f>'Bumblebee data entry'!DH29</f>
        <v>0</v>
      </c>
      <c r="DH57">
        <f>'Bumblebee data entry'!DI29</f>
        <v>0</v>
      </c>
      <c r="DI57">
        <f>'Bumblebee data entry'!DJ29</f>
        <v>0</v>
      </c>
      <c r="DJ57">
        <f>'Bumblebee data entry'!DK29</f>
        <v>0</v>
      </c>
      <c r="DK57">
        <f>'Bumblebee data entry'!DL29</f>
        <v>0</v>
      </c>
      <c r="DL57">
        <f>'Bumblebee data entry'!DM29</f>
        <v>0</v>
      </c>
      <c r="DM57">
        <f>'Bumblebee data entry'!DN29</f>
        <v>0</v>
      </c>
      <c r="DN57">
        <f>'Bumblebee data entry'!DO29</f>
        <v>0</v>
      </c>
      <c r="DO57">
        <f>'Bumblebee data entry'!DP29</f>
        <v>0</v>
      </c>
      <c r="DP57">
        <f>'Bumblebee data entry'!DQ29</f>
        <v>0</v>
      </c>
      <c r="DQ57">
        <f>'Bumblebee data entry'!DR29</f>
        <v>0</v>
      </c>
      <c r="DR57">
        <f>'Bumblebee data entry'!DS29</f>
        <v>0</v>
      </c>
      <c r="DS57">
        <f>'Bumblebee data entry'!DT29</f>
        <v>0</v>
      </c>
      <c r="DT57">
        <f>'Bumblebee data entry'!DU29</f>
        <v>0</v>
      </c>
      <c r="DU57">
        <f>'Bumblebee data entry'!DV29</f>
        <v>0</v>
      </c>
      <c r="DV57">
        <f>'Bumblebee data entry'!DW29</f>
        <v>0</v>
      </c>
      <c r="DW57">
        <f>'Bumblebee data entry'!DX29</f>
        <v>0</v>
      </c>
      <c r="DX57">
        <f>'Bumblebee data entry'!DY29</f>
        <v>0</v>
      </c>
      <c r="DY57">
        <f>'Bumblebee data entry'!DZ29</f>
        <v>0</v>
      </c>
      <c r="DZ57">
        <f>'Bumblebee data entry'!EA29</f>
        <v>0</v>
      </c>
      <c r="EA57">
        <f>'Bumblebee data entry'!EB29</f>
        <v>0</v>
      </c>
      <c r="EB57">
        <f>'Bumblebee data entry'!EC29</f>
        <v>0</v>
      </c>
      <c r="EC57">
        <f>'Bumblebee data entry'!ED29</f>
        <v>0</v>
      </c>
      <c r="ED57">
        <f>'Bumblebee data entry'!EE29</f>
        <v>0</v>
      </c>
      <c r="EF57">
        <f t="shared" si="15"/>
        <v>0</v>
      </c>
    </row>
    <row r="58" spans="1:136" x14ac:dyDescent="0.25">
      <c r="A58">
        <f>'Bumblebee data entry'!B30</f>
        <v>0</v>
      </c>
      <c r="B58">
        <f>'Bumblebee data entry'!C30</f>
        <v>0</v>
      </c>
      <c r="C58">
        <f>'Bumblebee data entry'!D30</f>
        <v>0</v>
      </c>
      <c r="D58">
        <f>'Bumblebee data entry'!E30</f>
        <v>0</v>
      </c>
      <c r="E58">
        <f>'Bumblebee data entry'!F30</f>
        <v>0</v>
      </c>
      <c r="F58">
        <f>'Bumblebee data entry'!G30</f>
        <v>0</v>
      </c>
      <c r="G58">
        <f>'Bumblebee data entry'!H30</f>
        <v>0</v>
      </c>
      <c r="H58">
        <f>'Bumblebee data entry'!I30</f>
        <v>0</v>
      </c>
      <c r="I58">
        <f>'Bumblebee data entry'!J30</f>
        <v>0</v>
      </c>
      <c r="J58">
        <f>'Bumblebee data entry'!K30</f>
        <v>0</v>
      </c>
      <c r="K58">
        <f>'Bumblebee data entry'!L30</f>
        <v>0</v>
      </c>
      <c r="L58">
        <f>'Bumblebee data entry'!M30</f>
        <v>0</v>
      </c>
      <c r="M58">
        <f>'Bumblebee data entry'!N30</f>
        <v>0</v>
      </c>
      <c r="N58">
        <f>'Bumblebee data entry'!O30</f>
        <v>0</v>
      </c>
      <c r="O58">
        <f>'Bumblebee data entry'!P30</f>
        <v>0</v>
      </c>
      <c r="P58">
        <f>'Bumblebee data entry'!Q30</f>
        <v>0</v>
      </c>
      <c r="Q58">
        <f>'Bumblebee data entry'!R30</f>
        <v>0</v>
      </c>
      <c r="R58">
        <f>'Bumblebee data entry'!S30</f>
        <v>0</v>
      </c>
      <c r="S58">
        <f>'Bumblebee data entry'!T30</f>
        <v>0</v>
      </c>
      <c r="T58">
        <f>'Bumblebee data entry'!U30</f>
        <v>0</v>
      </c>
      <c r="U58">
        <f>'Bumblebee data entry'!V30</f>
        <v>0</v>
      </c>
      <c r="V58">
        <f>'Bumblebee data entry'!W30</f>
        <v>0</v>
      </c>
      <c r="W58">
        <f>'Bumblebee data entry'!X30</f>
        <v>0</v>
      </c>
      <c r="X58">
        <f>'Bumblebee data entry'!Y30</f>
        <v>0</v>
      </c>
      <c r="Y58">
        <f>'Bumblebee data entry'!Z30</f>
        <v>0</v>
      </c>
      <c r="Z58">
        <f>'Bumblebee data entry'!AA30</f>
        <v>0</v>
      </c>
      <c r="AA58">
        <f>'Bumblebee data entry'!AB30</f>
        <v>0</v>
      </c>
      <c r="AB58">
        <f>'Bumblebee data entry'!AC30</f>
        <v>0</v>
      </c>
      <c r="AC58">
        <f>'Bumblebee data entry'!AD30</f>
        <v>0</v>
      </c>
      <c r="AD58">
        <f>'Bumblebee data entry'!AE30</f>
        <v>0</v>
      </c>
      <c r="AE58">
        <f>'Bumblebee data entry'!AF30</f>
        <v>0</v>
      </c>
      <c r="AF58">
        <f>'Bumblebee data entry'!AG30</f>
        <v>0</v>
      </c>
      <c r="AG58">
        <f>'Bumblebee data entry'!AH30</f>
        <v>0</v>
      </c>
      <c r="AH58">
        <f>'Bumblebee data entry'!AI30</f>
        <v>0</v>
      </c>
      <c r="AI58">
        <f>'Bumblebee data entry'!AJ30</f>
        <v>0</v>
      </c>
      <c r="AJ58">
        <f>'Bumblebee data entry'!AK30</f>
        <v>0</v>
      </c>
      <c r="AK58">
        <f>'Bumblebee data entry'!AL30</f>
        <v>0</v>
      </c>
      <c r="AL58">
        <f>'Bumblebee data entry'!AM30</f>
        <v>0</v>
      </c>
      <c r="AM58">
        <f>'Bumblebee data entry'!AN30</f>
        <v>0</v>
      </c>
      <c r="AN58">
        <f>'Bumblebee data entry'!AO30</f>
        <v>0</v>
      </c>
      <c r="AO58">
        <f>'Bumblebee data entry'!AP30</f>
        <v>0</v>
      </c>
      <c r="AP58">
        <f>'Bumblebee data entry'!AQ30</f>
        <v>0</v>
      </c>
      <c r="AQ58">
        <f>'Bumblebee data entry'!AR30</f>
        <v>0</v>
      </c>
      <c r="AR58">
        <f>'Bumblebee data entry'!AS30</f>
        <v>0</v>
      </c>
      <c r="AS58">
        <f>'Bumblebee data entry'!AT30</f>
        <v>0</v>
      </c>
      <c r="AT58">
        <f>'Bumblebee data entry'!AU30</f>
        <v>0</v>
      </c>
      <c r="AU58">
        <f>'Bumblebee data entry'!AV30</f>
        <v>0</v>
      </c>
      <c r="AV58">
        <f>'Bumblebee data entry'!AW30</f>
        <v>0</v>
      </c>
      <c r="AW58">
        <f>'Bumblebee data entry'!AX30</f>
        <v>0</v>
      </c>
      <c r="AX58">
        <f>'Bumblebee data entry'!AY30</f>
        <v>0</v>
      </c>
      <c r="AY58">
        <f>'Bumblebee data entry'!AZ30</f>
        <v>0</v>
      </c>
      <c r="AZ58">
        <f>'Bumblebee data entry'!BA30</f>
        <v>0</v>
      </c>
      <c r="BA58">
        <f>'Bumblebee data entry'!BB30</f>
        <v>0</v>
      </c>
      <c r="BB58">
        <f>'Bumblebee data entry'!BC30</f>
        <v>0</v>
      </c>
      <c r="BC58">
        <f>'Bumblebee data entry'!BD30</f>
        <v>0</v>
      </c>
      <c r="BD58">
        <f>'Bumblebee data entry'!BE30</f>
        <v>0</v>
      </c>
      <c r="BE58">
        <f>'Bumblebee data entry'!BF30</f>
        <v>0</v>
      </c>
      <c r="BF58">
        <f>'Bumblebee data entry'!BG30</f>
        <v>0</v>
      </c>
      <c r="BG58">
        <f>'Bumblebee data entry'!BH30</f>
        <v>0</v>
      </c>
      <c r="BH58">
        <f>'Bumblebee data entry'!BI30</f>
        <v>0</v>
      </c>
      <c r="BI58">
        <f>'Bumblebee data entry'!BJ30</f>
        <v>0</v>
      </c>
      <c r="BJ58">
        <f>'Bumblebee data entry'!BK30</f>
        <v>0</v>
      </c>
      <c r="BK58">
        <f>'Bumblebee data entry'!BL30</f>
        <v>0</v>
      </c>
      <c r="BL58">
        <f>'Bumblebee data entry'!BM30</f>
        <v>0</v>
      </c>
      <c r="BM58">
        <f>'Bumblebee data entry'!BN30</f>
        <v>0</v>
      </c>
      <c r="BN58">
        <f>'Bumblebee data entry'!BO30</f>
        <v>0</v>
      </c>
      <c r="BO58">
        <f>'Bumblebee data entry'!BP30</f>
        <v>0</v>
      </c>
      <c r="BP58">
        <f>'Bumblebee data entry'!BQ30</f>
        <v>0</v>
      </c>
      <c r="BQ58">
        <f>'Bumblebee data entry'!BR30</f>
        <v>0</v>
      </c>
      <c r="BR58">
        <f>'Bumblebee data entry'!BS30</f>
        <v>0</v>
      </c>
      <c r="BS58">
        <f>'Bumblebee data entry'!BT30</f>
        <v>0</v>
      </c>
      <c r="BT58">
        <f>'Bumblebee data entry'!BU30</f>
        <v>0</v>
      </c>
      <c r="BU58">
        <f>'Bumblebee data entry'!BV30</f>
        <v>0</v>
      </c>
      <c r="BV58">
        <f>'Bumblebee data entry'!BW30</f>
        <v>0</v>
      </c>
      <c r="BW58">
        <f>'Bumblebee data entry'!BX30</f>
        <v>0</v>
      </c>
      <c r="BX58">
        <f>'Bumblebee data entry'!BY30</f>
        <v>0</v>
      </c>
      <c r="BY58">
        <f>'Bumblebee data entry'!BZ30</f>
        <v>0</v>
      </c>
      <c r="BZ58">
        <f>'Bumblebee data entry'!CA30</f>
        <v>0</v>
      </c>
      <c r="CA58">
        <f>'Bumblebee data entry'!CB30</f>
        <v>0</v>
      </c>
      <c r="CB58">
        <f>'Bumblebee data entry'!CC30</f>
        <v>0</v>
      </c>
      <c r="CC58">
        <f>'Bumblebee data entry'!CD30</f>
        <v>0</v>
      </c>
      <c r="CD58">
        <f>'Bumblebee data entry'!CE30</f>
        <v>0</v>
      </c>
      <c r="CE58">
        <f>'Bumblebee data entry'!CF30</f>
        <v>0</v>
      </c>
      <c r="CF58">
        <f>'Bumblebee data entry'!CG30</f>
        <v>0</v>
      </c>
      <c r="CG58">
        <f>'Bumblebee data entry'!CH30</f>
        <v>0</v>
      </c>
      <c r="CH58">
        <f>'Bumblebee data entry'!CI30</f>
        <v>0</v>
      </c>
      <c r="CI58">
        <f>'Bumblebee data entry'!CJ30</f>
        <v>0</v>
      </c>
      <c r="CJ58">
        <f>'Bumblebee data entry'!CK30</f>
        <v>0</v>
      </c>
      <c r="CK58">
        <f>'Bumblebee data entry'!CL30</f>
        <v>0</v>
      </c>
      <c r="CL58">
        <f>'Bumblebee data entry'!CM30</f>
        <v>0</v>
      </c>
      <c r="CM58">
        <f>'Bumblebee data entry'!CN30</f>
        <v>0</v>
      </c>
      <c r="CN58">
        <f>'Bumblebee data entry'!CO30</f>
        <v>0</v>
      </c>
      <c r="CO58">
        <f>'Bumblebee data entry'!CP30</f>
        <v>0</v>
      </c>
      <c r="CP58">
        <f>'Bumblebee data entry'!CQ30</f>
        <v>0</v>
      </c>
      <c r="CQ58">
        <f>'Bumblebee data entry'!CR30</f>
        <v>0</v>
      </c>
      <c r="CR58">
        <f>'Bumblebee data entry'!CS30</f>
        <v>0</v>
      </c>
      <c r="CS58">
        <f>'Bumblebee data entry'!CT30</f>
        <v>0</v>
      </c>
      <c r="CT58">
        <f>'Bumblebee data entry'!CU30</f>
        <v>0</v>
      </c>
      <c r="CU58">
        <f>'Bumblebee data entry'!CV30</f>
        <v>0</v>
      </c>
      <c r="CV58">
        <f>'Bumblebee data entry'!CW30</f>
        <v>0</v>
      </c>
      <c r="CW58">
        <f>'Bumblebee data entry'!CX30</f>
        <v>0</v>
      </c>
      <c r="CX58">
        <f>'Bumblebee data entry'!CY30</f>
        <v>0</v>
      </c>
      <c r="CY58">
        <f>'Bumblebee data entry'!CZ30</f>
        <v>0</v>
      </c>
      <c r="CZ58">
        <f>'Bumblebee data entry'!DA30</f>
        <v>0</v>
      </c>
      <c r="DA58">
        <f>'Bumblebee data entry'!DB30</f>
        <v>0</v>
      </c>
      <c r="DB58">
        <f>'Bumblebee data entry'!DC30</f>
        <v>0</v>
      </c>
      <c r="DC58">
        <f>'Bumblebee data entry'!DD30</f>
        <v>0</v>
      </c>
      <c r="DD58">
        <f>'Bumblebee data entry'!DE30</f>
        <v>0</v>
      </c>
      <c r="DE58">
        <f>'Bumblebee data entry'!DF30</f>
        <v>0</v>
      </c>
      <c r="DF58">
        <f>'Bumblebee data entry'!DG30</f>
        <v>0</v>
      </c>
      <c r="DG58">
        <f>'Bumblebee data entry'!DH30</f>
        <v>0</v>
      </c>
      <c r="DH58">
        <f>'Bumblebee data entry'!DI30</f>
        <v>0</v>
      </c>
      <c r="DI58">
        <f>'Bumblebee data entry'!DJ30</f>
        <v>0</v>
      </c>
      <c r="DJ58">
        <f>'Bumblebee data entry'!DK30</f>
        <v>0</v>
      </c>
      <c r="DK58">
        <f>'Bumblebee data entry'!DL30</f>
        <v>0</v>
      </c>
      <c r="DL58">
        <f>'Bumblebee data entry'!DM30</f>
        <v>0</v>
      </c>
      <c r="DM58">
        <f>'Bumblebee data entry'!DN30</f>
        <v>0</v>
      </c>
      <c r="DN58">
        <f>'Bumblebee data entry'!DO30</f>
        <v>0</v>
      </c>
      <c r="DO58">
        <f>'Bumblebee data entry'!DP30</f>
        <v>0</v>
      </c>
      <c r="DP58">
        <f>'Bumblebee data entry'!DQ30</f>
        <v>0</v>
      </c>
      <c r="DQ58">
        <f>'Bumblebee data entry'!DR30</f>
        <v>0</v>
      </c>
      <c r="DR58">
        <f>'Bumblebee data entry'!DS30</f>
        <v>0</v>
      </c>
      <c r="DS58">
        <f>'Bumblebee data entry'!DT30</f>
        <v>0</v>
      </c>
      <c r="DT58">
        <f>'Bumblebee data entry'!DU30</f>
        <v>0</v>
      </c>
      <c r="DU58">
        <f>'Bumblebee data entry'!DV30</f>
        <v>0</v>
      </c>
      <c r="DV58">
        <f>'Bumblebee data entry'!DW30</f>
        <v>0</v>
      </c>
      <c r="DW58">
        <f>'Bumblebee data entry'!DX30</f>
        <v>0</v>
      </c>
      <c r="DX58">
        <f>'Bumblebee data entry'!DY30</f>
        <v>0</v>
      </c>
      <c r="DY58">
        <f>'Bumblebee data entry'!DZ30</f>
        <v>0</v>
      </c>
      <c r="DZ58">
        <f>'Bumblebee data entry'!EA30</f>
        <v>0</v>
      </c>
      <c r="EA58">
        <f>'Bumblebee data entry'!EB30</f>
        <v>0</v>
      </c>
      <c r="EB58">
        <f>'Bumblebee data entry'!EC30</f>
        <v>0</v>
      </c>
      <c r="EC58">
        <f>'Bumblebee data entry'!ED30</f>
        <v>0</v>
      </c>
      <c r="ED58">
        <f>'Bumblebee data entry'!EE30</f>
        <v>0</v>
      </c>
      <c r="EF58">
        <f t="shared" si="15"/>
        <v>0</v>
      </c>
    </row>
    <row r="59" spans="1:136" x14ac:dyDescent="0.25">
      <c r="A59">
        <f>'Bumblebee data entry'!B31</f>
        <v>0</v>
      </c>
      <c r="B59">
        <f>'Bumblebee data entry'!C31</f>
        <v>0</v>
      </c>
      <c r="C59">
        <f>'Bumblebee data entry'!D31</f>
        <v>0</v>
      </c>
      <c r="D59">
        <f>'Bumblebee data entry'!E31</f>
        <v>0</v>
      </c>
      <c r="E59">
        <f>'Bumblebee data entry'!F31</f>
        <v>0</v>
      </c>
      <c r="F59">
        <f>'Bumblebee data entry'!G31</f>
        <v>0</v>
      </c>
      <c r="G59">
        <f>'Bumblebee data entry'!H31</f>
        <v>0</v>
      </c>
      <c r="H59">
        <f>'Bumblebee data entry'!I31</f>
        <v>0</v>
      </c>
      <c r="I59">
        <f>'Bumblebee data entry'!J31</f>
        <v>0</v>
      </c>
      <c r="J59">
        <f>'Bumblebee data entry'!K31</f>
        <v>0</v>
      </c>
      <c r="K59">
        <f>'Bumblebee data entry'!L31</f>
        <v>0</v>
      </c>
      <c r="L59">
        <f>'Bumblebee data entry'!M31</f>
        <v>0</v>
      </c>
      <c r="M59">
        <f>'Bumblebee data entry'!N31</f>
        <v>0</v>
      </c>
      <c r="N59">
        <f>'Bumblebee data entry'!O31</f>
        <v>0</v>
      </c>
      <c r="O59">
        <f>'Bumblebee data entry'!P31</f>
        <v>0</v>
      </c>
      <c r="P59">
        <f>'Bumblebee data entry'!Q31</f>
        <v>0</v>
      </c>
      <c r="Q59">
        <f>'Bumblebee data entry'!R31</f>
        <v>0</v>
      </c>
      <c r="R59">
        <f>'Bumblebee data entry'!S31</f>
        <v>0</v>
      </c>
      <c r="S59">
        <f>'Bumblebee data entry'!T31</f>
        <v>0</v>
      </c>
      <c r="T59">
        <f>'Bumblebee data entry'!U31</f>
        <v>0</v>
      </c>
      <c r="U59">
        <f>'Bumblebee data entry'!V31</f>
        <v>0</v>
      </c>
      <c r="V59">
        <f>'Bumblebee data entry'!W31</f>
        <v>0</v>
      </c>
      <c r="W59">
        <f>'Bumblebee data entry'!X31</f>
        <v>0</v>
      </c>
      <c r="X59">
        <f>'Bumblebee data entry'!Y31</f>
        <v>0</v>
      </c>
      <c r="Y59">
        <f>'Bumblebee data entry'!Z31</f>
        <v>0</v>
      </c>
      <c r="Z59">
        <f>'Bumblebee data entry'!AA31</f>
        <v>0</v>
      </c>
      <c r="AA59">
        <f>'Bumblebee data entry'!AB31</f>
        <v>0</v>
      </c>
      <c r="AB59">
        <f>'Bumblebee data entry'!AC31</f>
        <v>0</v>
      </c>
      <c r="AC59">
        <f>'Bumblebee data entry'!AD31</f>
        <v>0</v>
      </c>
      <c r="AD59">
        <f>'Bumblebee data entry'!AE31</f>
        <v>0</v>
      </c>
      <c r="AE59">
        <f>'Bumblebee data entry'!AF31</f>
        <v>0</v>
      </c>
      <c r="AF59">
        <f>'Bumblebee data entry'!AG31</f>
        <v>0</v>
      </c>
      <c r="AG59">
        <f>'Bumblebee data entry'!AH31</f>
        <v>0</v>
      </c>
      <c r="AH59">
        <f>'Bumblebee data entry'!AI31</f>
        <v>0</v>
      </c>
      <c r="AI59">
        <f>'Bumblebee data entry'!AJ31</f>
        <v>0</v>
      </c>
      <c r="AJ59">
        <f>'Bumblebee data entry'!AK31</f>
        <v>0</v>
      </c>
      <c r="AK59">
        <f>'Bumblebee data entry'!AL31</f>
        <v>0</v>
      </c>
      <c r="AL59">
        <f>'Bumblebee data entry'!AM31</f>
        <v>0</v>
      </c>
      <c r="AM59">
        <f>'Bumblebee data entry'!AN31</f>
        <v>0</v>
      </c>
      <c r="AN59">
        <f>'Bumblebee data entry'!AO31</f>
        <v>0</v>
      </c>
      <c r="AO59">
        <f>'Bumblebee data entry'!AP31</f>
        <v>0</v>
      </c>
      <c r="AP59">
        <f>'Bumblebee data entry'!AQ31</f>
        <v>0</v>
      </c>
      <c r="AQ59">
        <f>'Bumblebee data entry'!AR31</f>
        <v>0</v>
      </c>
      <c r="AR59">
        <f>'Bumblebee data entry'!AS31</f>
        <v>0</v>
      </c>
      <c r="AS59">
        <f>'Bumblebee data entry'!AT31</f>
        <v>0</v>
      </c>
      <c r="AT59">
        <f>'Bumblebee data entry'!AU31</f>
        <v>0</v>
      </c>
      <c r="AU59">
        <f>'Bumblebee data entry'!AV31</f>
        <v>0</v>
      </c>
      <c r="AV59">
        <f>'Bumblebee data entry'!AW31</f>
        <v>0</v>
      </c>
      <c r="AW59">
        <f>'Bumblebee data entry'!AX31</f>
        <v>0</v>
      </c>
      <c r="AX59">
        <f>'Bumblebee data entry'!AY31</f>
        <v>0</v>
      </c>
      <c r="AY59">
        <f>'Bumblebee data entry'!AZ31</f>
        <v>0</v>
      </c>
      <c r="AZ59">
        <f>'Bumblebee data entry'!BA31</f>
        <v>0</v>
      </c>
      <c r="BA59">
        <f>'Bumblebee data entry'!BB31</f>
        <v>0</v>
      </c>
      <c r="BB59">
        <f>'Bumblebee data entry'!BC31</f>
        <v>0</v>
      </c>
      <c r="BC59">
        <f>'Bumblebee data entry'!BD31</f>
        <v>0</v>
      </c>
      <c r="BD59">
        <f>'Bumblebee data entry'!BE31</f>
        <v>0</v>
      </c>
      <c r="BE59">
        <f>'Bumblebee data entry'!BF31</f>
        <v>0</v>
      </c>
      <c r="BF59">
        <f>'Bumblebee data entry'!BG31</f>
        <v>0</v>
      </c>
      <c r="BG59">
        <f>'Bumblebee data entry'!BH31</f>
        <v>0</v>
      </c>
      <c r="BH59">
        <f>'Bumblebee data entry'!BI31</f>
        <v>0</v>
      </c>
      <c r="BI59">
        <f>'Bumblebee data entry'!BJ31</f>
        <v>0</v>
      </c>
      <c r="BJ59">
        <f>'Bumblebee data entry'!BK31</f>
        <v>0</v>
      </c>
      <c r="BK59">
        <f>'Bumblebee data entry'!BL31</f>
        <v>0</v>
      </c>
      <c r="BL59">
        <f>'Bumblebee data entry'!BM31</f>
        <v>0</v>
      </c>
      <c r="BM59">
        <f>'Bumblebee data entry'!BN31</f>
        <v>0</v>
      </c>
      <c r="BN59">
        <f>'Bumblebee data entry'!BO31</f>
        <v>0</v>
      </c>
      <c r="BO59">
        <f>'Bumblebee data entry'!BP31</f>
        <v>0</v>
      </c>
      <c r="BP59">
        <f>'Bumblebee data entry'!BQ31</f>
        <v>0</v>
      </c>
      <c r="BQ59">
        <f>'Bumblebee data entry'!BR31</f>
        <v>0</v>
      </c>
      <c r="BR59">
        <f>'Bumblebee data entry'!BS31</f>
        <v>0</v>
      </c>
      <c r="BS59">
        <f>'Bumblebee data entry'!BT31</f>
        <v>0</v>
      </c>
      <c r="BT59">
        <f>'Bumblebee data entry'!BU31</f>
        <v>0</v>
      </c>
      <c r="BU59">
        <f>'Bumblebee data entry'!BV31</f>
        <v>0</v>
      </c>
      <c r="BV59">
        <f>'Bumblebee data entry'!BW31</f>
        <v>0</v>
      </c>
      <c r="BW59">
        <f>'Bumblebee data entry'!BX31</f>
        <v>0</v>
      </c>
      <c r="BX59">
        <f>'Bumblebee data entry'!BY31</f>
        <v>0</v>
      </c>
      <c r="BY59">
        <f>'Bumblebee data entry'!BZ31</f>
        <v>0</v>
      </c>
      <c r="BZ59">
        <f>'Bumblebee data entry'!CA31</f>
        <v>0</v>
      </c>
      <c r="CA59">
        <f>'Bumblebee data entry'!CB31</f>
        <v>0</v>
      </c>
      <c r="CB59">
        <f>'Bumblebee data entry'!CC31</f>
        <v>0</v>
      </c>
      <c r="CC59">
        <f>'Bumblebee data entry'!CD31</f>
        <v>0</v>
      </c>
      <c r="CD59">
        <f>'Bumblebee data entry'!CE31</f>
        <v>0</v>
      </c>
      <c r="CE59">
        <f>'Bumblebee data entry'!CF31</f>
        <v>0</v>
      </c>
      <c r="CF59">
        <f>'Bumblebee data entry'!CG31</f>
        <v>0</v>
      </c>
      <c r="CG59">
        <f>'Bumblebee data entry'!CH31</f>
        <v>0</v>
      </c>
      <c r="CH59">
        <f>'Bumblebee data entry'!CI31</f>
        <v>0</v>
      </c>
      <c r="CI59">
        <f>'Bumblebee data entry'!CJ31</f>
        <v>0</v>
      </c>
      <c r="CJ59">
        <f>'Bumblebee data entry'!CK31</f>
        <v>0</v>
      </c>
      <c r="CK59">
        <f>'Bumblebee data entry'!CL31</f>
        <v>0</v>
      </c>
      <c r="CL59">
        <f>'Bumblebee data entry'!CM31</f>
        <v>0</v>
      </c>
      <c r="CM59">
        <f>'Bumblebee data entry'!CN31</f>
        <v>0</v>
      </c>
      <c r="CN59">
        <f>'Bumblebee data entry'!CO31</f>
        <v>0</v>
      </c>
      <c r="CO59">
        <f>'Bumblebee data entry'!CP31</f>
        <v>0</v>
      </c>
      <c r="CP59">
        <f>'Bumblebee data entry'!CQ31</f>
        <v>0</v>
      </c>
      <c r="CQ59">
        <f>'Bumblebee data entry'!CR31</f>
        <v>0</v>
      </c>
      <c r="CR59">
        <f>'Bumblebee data entry'!CS31</f>
        <v>0</v>
      </c>
      <c r="CS59">
        <f>'Bumblebee data entry'!CT31</f>
        <v>0</v>
      </c>
      <c r="CT59">
        <f>'Bumblebee data entry'!CU31</f>
        <v>0</v>
      </c>
      <c r="CU59">
        <f>'Bumblebee data entry'!CV31</f>
        <v>0</v>
      </c>
      <c r="CV59">
        <f>'Bumblebee data entry'!CW31</f>
        <v>0</v>
      </c>
      <c r="CW59">
        <f>'Bumblebee data entry'!CX31</f>
        <v>0</v>
      </c>
      <c r="CX59">
        <f>'Bumblebee data entry'!CY31</f>
        <v>0</v>
      </c>
      <c r="CY59">
        <f>'Bumblebee data entry'!CZ31</f>
        <v>0</v>
      </c>
      <c r="CZ59">
        <f>'Bumblebee data entry'!DA31</f>
        <v>0</v>
      </c>
      <c r="DA59">
        <f>'Bumblebee data entry'!DB31</f>
        <v>0</v>
      </c>
      <c r="DB59">
        <f>'Bumblebee data entry'!DC31</f>
        <v>0</v>
      </c>
      <c r="DC59">
        <f>'Bumblebee data entry'!DD31</f>
        <v>0</v>
      </c>
      <c r="DD59">
        <f>'Bumblebee data entry'!DE31</f>
        <v>0</v>
      </c>
      <c r="DE59">
        <f>'Bumblebee data entry'!DF31</f>
        <v>0</v>
      </c>
      <c r="DF59">
        <f>'Bumblebee data entry'!DG31</f>
        <v>0</v>
      </c>
      <c r="DG59">
        <f>'Bumblebee data entry'!DH31</f>
        <v>0</v>
      </c>
      <c r="DH59">
        <f>'Bumblebee data entry'!DI31</f>
        <v>0</v>
      </c>
      <c r="DI59">
        <f>'Bumblebee data entry'!DJ31</f>
        <v>0</v>
      </c>
      <c r="DJ59">
        <f>'Bumblebee data entry'!DK31</f>
        <v>0</v>
      </c>
      <c r="DK59">
        <f>'Bumblebee data entry'!DL31</f>
        <v>0</v>
      </c>
      <c r="DL59">
        <f>'Bumblebee data entry'!DM31</f>
        <v>0</v>
      </c>
      <c r="DM59">
        <f>'Bumblebee data entry'!DN31</f>
        <v>0</v>
      </c>
      <c r="DN59">
        <f>'Bumblebee data entry'!DO31</f>
        <v>0</v>
      </c>
      <c r="DO59">
        <f>'Bumblebee data entry'!DP31</f>
        <v>0</v>
      </c>
      <c r="DP59">
        <f>'Bumblebee data entry'!DQ31</f>
        <v>0</v>
      </c>
      <c r="DQ59">
        <f>'Bumblebee data entry'!DR31</f>
        <v>0</v>
      </c>
      <c r="DR59">
        <f>'Bumblebee data entry'!DS31</f>
        <v>0</v>
      </c>
      <c r="DS59">
        <f>'Bumblebee data entry'!DT31</f>
        <v>0</v>
      </c>
      <c r="DT59">
        <f>'Bumblebee data entry'!DU31</f>
        <v>0</v>
      </c>
      <c r="DU59">
        <f>'Bumblebee data entry'!DV31</f>
        <v>0</v>
      </c>
      <c r="DV59">
        <f>'Bumblebee data entry'!DW31</f>
        <v>0</v>
      </c>
      <c r="DW59">
        <f>'Bumblebee data entry'!DX31</f>
        <v>0</v>
      </c>
      <c r="DX59">
        <f>'Bumblebee data entry'!DY31</f>
        <v>0</v>
      </c>
      <c r="DY59">
        <f>'Bumblebee data entry'!DZ31</f>
        <v>0</v>
      </c>
      <c r="DZ59">
        <f>'Bumblebee data entry'!EA31</f>
        <v>0</v>
      </c>
      <c r="EA59">
        <f>'Bumblebee data entry'!EB31</f>
        <v>0</v>
      </c>
      <c r="EB59">
        <f>'Bumblebee data entry'!EC31</f>
        <v>0</v>
      </c>
      <c r="EC59">
        <f>'Bumblebee data entry'!ED31</f>
        <v>0</v>
      </c>
      <c r="ED59">
        <f>'Bumblebee data entry'!EE31</f>
        <v>0</v>
      </c>
      <c r="EF59">
        <f t="shared" si="15"/>
        <v>0</v>
      </c>
    </row>
    <row r="60" spans="1:136" x14ac:dyDescent="0.25">
      <c r="A60" t="str">
        <f>'Bumblebee data entry'!B32</f>
        <v xml:space="preserve">Species Unknown </v>
      </c>
      <c r="B60">
        <f>'Bumblebee data entry'!C32</f>
        <v>0</v>
      </c>
      <c r="C60">
        <f>'Bumblebee data entry'!D32</f>
        <v>0</v>
      </c>
      <c r="D60">
        <f>'Bumblebee data entry'!E32</f>
        <v>0</v>
      </c>
      <c r="E60">
        <f>'Bumblebee data entry'!F32</f>
        <v>0</v>
      </c>
      <c r="F60">
        <f>'Bumblebee data entry'!G32</f>
        <v>0</v>
      </c>
      <c r="G60">
        <f>'Bumblebee data entry'!H32</f>
        <v>0</v>
      </c>
      <c r="H60">
        <f>'Bumblebee data entry'!I32</f>
        <v>0</v>
      </c>
      <c r="I60">
        <f>'Bumblebee data entry'!J32</f>
        <v>0</v>
      </c>
      <c r="J60">
        <f>'Bumblebee data entry'!K32</f>
        <v>0</v>
      </c>
      <c r="K60">
        <f>'Bumblebee data entry'!L32</f>
        <v>0</v>
      </c>
      <c r="L60">
        <f>'Bumblebee data entry'!M32</f>
        <v>0</v>
      </c>
      <c r="M60">
        <f>'Bumblebee data entry'!N32</f>
        <v>0</v>
      </c>
      <c r="N60">
        <f>'Bumblebee data entry'!O32</f>
        <v>0</v>
      </c>
      <c r="O60">
        <f>'Bumblebee data entry'!P32</f>
        <v>0</v>
      </c>
      <c r="P60">
        <f>'Bumblebee data entry'!Q32</f>
        <v>0</v>
      </c>
      <c r="Q60">
        <f>'Bumblebee data entry'!R32</f>
        <v>0</v>
      </c>
      <c r="R60">
        <f>'Bumblebee data entry'!S32</f>
        <v>0</v>
      </c>
      <c r="S60">
        <f>'Bumblebee data entry'!T32</f>
        <v>0</v>
      </c>
      <c r="T60">
        <f>'Bumblebee data entry'!U32</f>
        <v>0</v>
      </c>
      <c r="U60">
        <f>'Bumblebee data entry'!V32</f>
        <v>0</v>
      </c>
      <c r="V60">
        <f>'Bumblebee data entry'!W32</f>
        <v>0</v>
      </c>
      <c r="W60">
        <f>'Bumblebee data entry'!X32</f>
        <v>0</v>
      </c>
      <c r="X60">
        <f>'Bumblebee data entry'!Y32</f>
        <v>0</v>
      </c>
      <c r="Y60">
        <f>'Bumblebee data entry'!Z32</f>
        <v>0</v>
      </c>
      <c r="Z60">
        <f>'Bumblebee data entry'!AA32</f>
        <v>0</v>
      </c>
      <c r="AA60">
        <f>'Bumblebee data entry'!AB32</f>
        <v>0</v>
      </c>
      <c r="AB60">
        <f>'Bumblebee data entry'!AC32</f>
        <v>0</v>
      </c>
      <c r="AC60">
        <f>'Bumblebee data entry'!AD32</f>
        <v>0</v>
      </c>
      <c r="AD60">
        <f>'Bumblebee data entry'!AE32</f>
        <v>0</v>
      </c>
      <c r="AE60">
        <f>'Bumblebee data entry'!AF32</f>
        <v>0</v>
      </c>
      <c r="AF60">
        <f>'Bumblebee data entry'!AG32</f>
        <v>0</v>
      </c>
      <c r="AG60">
        <f>'Bumblebee data entry'!AH32</f>
        <v>0</v>
      </c>
      <c r="AH60">
        <f>'Bumblebee data entry'!AI32</f>
        <v>0</v>
      </c>
      <c r="AI60">
        <f>'Bumblebee data entry'!AJ32</f>
        <v>0</v>
      </c>
      <c r="AJ60">
        <f>'Bumblebee data entry'!AK32</f>
        <v>0</v>
      </c>
      <c r="AK60">
        <f>'Bumblebee data entry'!AL32</f>
        <v>0</v>
      </c>
      <c r="AL60">
        <f>'Bumblebee data entry'!AM32</f>
        <v>0</v>
      </c>
      <c r="AM60">
        <f>'Bumblebee data entry'!AN32</f>
        <v>0</v>
      </c>
      <c r="AN60">
        <f>'Bumblebee data entry'!AO32</f>
        <v>0</v>
      </c>
      <c r="AO60">
        <f>'Bumblebee data entry'!AP32</f>
        <v>0</v>
      </c>
      <c r="AP60">
        <f>'Bumblebee data entry'!AQ32</f>
        <v>0</v>
      </c>
      <c r="AQ60">
        <f>'Bumblebee data entry'!AR32</f>
        <v>0</v>
      </c>
      <c r="AR60">
        <f>'Bumblebee data entry'!AS32</f>
        <v>0</v>
      </c>
      <c r="AS60">
        <f>'Bumblebee data entry'!AT32</f>
        <v>0</v>
      </c>
      <c r="AT60">
        <f>'Bumblebee data entry'!AU32</f>
        <v>0</v>
      </c>
      <c r="AU60">
        <f>'Bumblebee data entry'!AV32</f>
        <v>0</v>
      </c>
      <c r="AV60">
        <f>'Bumblebee data entry'!AW32</f>
        <v>0</v>
      </c>
      <c r="AW60">
        <f>'Bumblebee data entry'!AX32</f>
        <v>0</v>
      </c>
      <c r="AX60">
        <f>'Bumblebee data entry'!AY32</f>
        <v>0</v>
      </c>
      <c r="AY60">
        <f>'Bumblebee data entry'!AZ32</f>
        <v>0</v>
      </c>
      <c r="AZ60">
        <f>'Bumblebee data entry'!BA32</f>
        <v>0</v>
      </c>
      <c r="BA60">
        <f>'Bumblebee data entry'!BB32</f>
        <v>0</v>
      </c>
      <c r="BB60">
        <f>'Bumblebee data entry'!BC32</f>
        <v>0</v>
      </c>
      <c r="BC60">
        <f>'Bumblebee data entry'!BD32</f>
        <v>0</v>
      </c>
      <c r="BD60">
        <f>'Bumblebee data entry'!BE32</f>
        <v>0</v>
      </c>
      <c r="BE60">
        <f>'Bumblebee data entry'!BF32</f>
        <v>0</v>
      </c>
      <c r="BF60">
        <f>'Bumblebee data entry'!BG32</f>
        <v>0</v>
      </c>
      <c r="BG60">
        <f>'Bumblebee data entry'!BH32</f>
        <v>0</v>
      </c>
      <c r="BH60">
        <f>'Bumblebee data entry'!BI32</f>
        <v>0</v>
      </c>
      <c r="BI60">
        <f>'Bumblebee data entry'!BJ32</f>
        <v>0</v>
      </c>
      <c r="BJ60">
        <f>'Bumblebee data entry'!BK32</f>
        <v>0</v>
      </c>
      <c r="BK60">
        <f>'Bumblebee data entry'!BL32</f>
        <v>0</v>
      </c>
      <c r="BL60">
        <f>'Bumblebee data entry'!BM32</f>
        <v>0</v>
      </c>
      <c r="BM60">
        <f>'Bumblebee data entry'!BN32</f>
        <v>0</v>
      </c>
      <c r="BN60">
        <f>'Bumblebee data entry'!BO32</f>
        <v>0</v>
      </c>
      <c r="BO60">
        <f>'Bumblebee data entry'!BP32</f>
        <v>0</v>
      </c>
      <c r="BP60">
        <f>'Bumblebee data entry'!BQ32</f>
        <v>0</v>
      </c>
      <c r="BQ60">
        <f>'Bumblebee data entry'!BR32</f>
        <v>0</v>
      </c>
      <c r="BR60">
        <f>'Bumblebee data entry'!BS32</f>
        <v>0</v>
      </c>
      <c r="BS60">
        <f>'Bumblebee data entry'!BT32</f>
        <v>0</v>
      </c>
      <c r="BT60">
        <f>'Bumblebee data entry'!BU32</f>
        <v>0</v>
      </c>
      <c r="BU60">
        <f>'Bumblebee data entry'!BV32</f>
        <v>0</v>
      </c>
      <c r="BV60">
        <f>'Bumblebee data entry'!BW32</f>
        <v>0</v>
      </c>
      <c r="BW60">
        <f>'Bumblebee data entry'!BX32</f>
        <v>0</v>
      </c>
      <c r="BX60">
        <f>'Bumblebee data entry'!BY32</f>
        <v>0</v>
      </c>
      <c r="BY60">
        <f>'Bumblebee data entry'!BZ32</f>
        <v>0</v>
      </c>
      <c r="BZ60">
        <f>'Bumblebee data entry'!CA32</f>
        <v>0</v>
      </c>
      <c r="CA60">
        <f>'Bumblebee data entry'!CB32</f>
        <v>0</v>
      </c>
      <c r="CB60">
        <f>'Bumblebee data entry'!CC32</f>
        <v>0</v>
      </c>
      <c r="CC60">
        <f>'Bumblebee data entry'!CD32</f>
        <v>0</v>
      </c>
      <c r="CD60">
        <f>'Bumblebee data entry'!CE32</f>
        <v>0</v>
      </c>
      <c r="CE60">
        <f>'Bumblebee data entry'!CF32</f>
        <v>0</v>
      </c>
      <c r="CF60">
        <f>'Bumblebee data entry'!CG32</f>
        <v>0</v>
      </c>
      <c r="CG60">
        <f>'Bumblebee data entry'!CH32</f>
        <v>0</v>
      </c>
      <c r="CH60">
        <f>'Bumblebee data entry'!CI32</f>
        <v>0</v>
      </c>
      <c r="CI60">
        <f>'Bumblebee data entry'!CJ32</f>
        <v>0</v>
      </c>
      <c r="CJ60">
        <f>'Bumblebee data entry'!CK32</f>
        <v>0</v>
      </c>
      <c r="CK60">
        <f>'Bumblebee data entry'!CL32</f>
        <v>0</v>
      </c>
      <c r="CL60">
        <f>'Bumblebee data entry'!CM32</f>
        <v>0</v>
      </c>
      <c r="CM60">
        <f>'Bumblebee data entry'!CN32</f>
        <v>0</v>
      </c>
      <c r="CN60">
        <f>'Bumblebee data entry'!CO32</f>
        <v>0</v>
      </c>
      <c r="CO60">
        <f>'Bumblebee data entry'!CP32</f>
        <v>0</v>
      </c>
      <c r="CP60">
        <f>'Bumblebee data entry'!CQ32</f>
        <v>0</v>
      </c>
      <c r="CQ60">
        <f>'Bumblebee data entry'!CR32</f>
        <v>0</v>
      </c>
      <c r="CR60">
        <f>'Bumblebee data entry'!CS32</f>
        <v>0</v>
      </c>
      <c r="CS60">
        <f>'Bumblebee data entry'!CT32</f>
        <v>0</v>
      </c>
      <c r="CT60">
        <f>'Bumblebee data entry'!CU32</f>
        <v>0</v>
      </c>
      <c r="CU60">
        <f>'Bumblebee data entry'!CV32</f>
        <v>0</v>
      </c>
      <c r="CV60">
        <f>'Bumblebee data entry'!CW32</f>
        <v>0</v>
      </c>
      <c r="CW60">
        <f>'Bumblebee data entry'!CX32</f>
        <v>0</v>
      </c>
      <c r="CX60">
        <f>'Bumblebee data entry'!CY32</f>
        <v>0</v>
      </c>
      <c r="CY60">
        <f>'Bumblebee data entry'!CZ32</f>
        <v>0</v>
      </c>
      <c r="CZ60">
        <f>'Bumblebee data entry'!DA32</f>
        <v>0</v>
      </c>
      <c r="DA60">
        <f>'Bumblebee data entry'!DB32</f>
        <v>0</v>
      </c>
      <c r="DB60">
        <f>'Bumblebee data entry'!DC32</f>
        <v>0</v>
      </c>
      <c r="DC60">
        <f>'Bumblebee data entry'!DD32</f>
        <v>0</v>
      </c>
      <c r="DD60">
        <f>'Bumblebee data entry'!DE32</f>
        <v>0</v>
      </c>
      <c r="DE60">
        <f>'Bumblebee data entry'!DF32</f>
        <v>0</v>
      </c>
      <c r="DF60">
        <f>'Bumblebee data entry'!DG32</f>
        <v>0</v>
      </c>
      <c r="DG60">
        <f>'Bumblebee data entry'!DH32</f>
        <v>0</v>
      </c>
      <c r="DH60">
        <f>'Bumblebee data entry'!DI32</f>
        <v>0</v>
      </c>
      <c r="DI60">
        <f>'Bumblebee data entry'!DJ32</f>
        <v>0</v>
      </c>
      <c r="DJ60">
        <f>'Bumblebee data entry'!DK32</f>
        <v>0</v>
      </c>
      <c r="DK60">
        <f>'Bumblebee data entry'!DL32</f>
        <v>0</v>
      </c>
      <c r="DL60">
        <f>'Bumblebee data entry'!DM32</f>
        <v>0</v>
      </c>
      <c r="DM60">
        <f>'Bumblebee data entry'!DN32</f>
        <v>0</v>
      </c>
      <c r="DN60">
        <f>'Bumblebee data entry'!DO32</f>
        <v>0</v>
      </c>
      <c r="DO60">
        <f>'Bumblebee data entry'!DP32</f>
        <v>0</v>
      </c>
      <c r="DP60">
        <f>'Bumblebee data entry'!DQ32</f>
        <v>0</v>
      </c>
      <c r="DQ60">
        <f>'Bumblebee data entry'!DR32</f>
        <v>0</v>
      </c>
      <c r="DR60">
        <f>'Bumblebee data entry'!DS32</f>
        <v>0</v>
      </c>
      <c r="DS60">
        <f>'Bumblebee data entry'!DT32</f>
        <v>0</v>
      </c>
      <c r="DT60">
        <f>'Bumblebee data entry'!DU32</f>
        <v>0</v>
      </c>
      <c r="DU60">
        <f>'Bumblebee data entry'!DV32</f>
        <v>0</v>
      </c>
      <c r="DV60">
        <f>'Bumblebee data entry'!DW32</f>
        <v>0</v>
      </c>
      <c r="DW60">
        <f>'Bumblebee data entry'!DX32</f>
        <v>0</v>
      </c>
      <c r="DX60">
        <f>'Bumblebee data entry'!DY32</f>
        <v>0</v>
      </c>
      <c r="DY60">
        <f>'Bumblebee data entry'!DZ32</f>
        <v>0</v>
      </c>
      <c r="DZ60">
        <f>'Bumblebee data entry'!EA32</f>
        <v>0</v>
      </c>
      <c r="EA60">
        <f>'Bumblebee data entry'!EB32</f>
        <v>0</v>
      </c>
      <c r="EB60">
        <f>'Bumblebee data entry'!EC32</f>
        <v>0</v>
      </c>
      <c r="EC60">
        <f>'Bumblebee data entry'!ED32</f>
        <v>0</v>
      </c>
      <c r="ED60">
        <f>'Bumblebee data entry'!EE32</f>
        <v>0</v>
      </c>
      <c r="EF60">
        <f t="shared" si="15"/>
        <v>0</v>
      </c>
    </row>
    <row r="62" spans="1:136" x14ac:dyDescent="0.25">
      <c r="A62" t="s">
        <v>296</v>
      </c>
      <c r="DR62" s="100"/>
      <c r="DS62" s="100"/>
      <c r="DT62" s="100"/>
      <c r="DU62" s="100"/>
      <c r="DV62" s="100"/>
      <c r="ED62" s="95" t="s">
        <v>300</v>
      </c>
      <c r="EE62" s="95"/>
      <c r="EF62" s="95">
        <f>SUM(EF41:EF60)</f>
        <v>0</v>
      </c>
    </row>
    <row r="63" spans="1:136" x14ac:dyDescent="0.25">
      <c r="A63" t="s">
        <v>289</v>
      </c>
      <c r="B63">
        <f>SUM(B29:DS29)</f>
        <v>0</v>
      </c>
    </row>
    <row r="64" spans="1:136" x14ac:dyDescent="0.25">
      <c r="A64" t="s">
        <v>290</v>
      </c>
      <c r="B64">
        <f>SUM(B31:DS31)</f>
        <v>0</v>
      </c>
    </row>
    <row r="65" spans="1:2" x14ac:dyDescent="0.25">
      <c r="A65" t="s">
        <v>288</v>
      </c>
      <c r="B65">
        <f>B63*(B63-1)</f>
        <v>0</v>
      </c>
    </row>
    <row r="66" spans="1:2" x14ac:dyDescent="0.25">
      <c r="A66" t="s">
        <v>110</v>
      </c>
      <c r="B66" t="e">
        <f>B64/B65</f>
        <v>#DIV/0!</v>
      </c>
    </row>
    <row r="67" spans="1:2" s="95" customFormat="1" x14ac:dyDescent="0.25">
      <c r="A67" s="95" t="s">
        <v>301</v>
      </c>
      <c r="B67" s="95" t="e">
        <f>1-B66</f>
        <v>#DIV/0!</v>
      </c>
    </row>
    <row r="68" spans="1:2" s="100" customFormat="1" x14ac:dyDescent="0.25">
      <c r="A68" s="100" t="s">
        <v>295</v>
      </c>
      <c r="B68" s="100" t="e">
        <f>1/B66</f>
        <v>#DIV/0!</v>
      </c>
    </row>
  </sheetData>
  <pageMargins left="0.7" right="0.7" top="0.75" bottom="0.75" header="0.3" footer="0.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59999389629810485"/>
  </sheetPr>
  <dimension ref="A1:ED141"/>
  <sheetViews>
    <sheetView workbookViewId="0">
      <selection activeCell="A9" sqref="A9"/>
    </sheetView>
  </sheetViews>
  <sheetFormatPr defaultRowHeight="15" x14ac:dyDescent="0.25"/>
  <cols>
    <col min="1" max="1" width="28.42578125" bestFit="1" customWidth="1"/>
    <col min="2" max="2" width="20.7109375" bestFit="1" customWidth="1"/>
    <col min="3" max="3" width="16" bestFit="1" customWidth="1"/>
    <col min="4" max="4" width="12" bestFit="1" customWidth="1"/>
  </cols>
  <sheetData>
    <row r="1" spans="1:134" x14ac:dyDescent="0.25">
      <c r="A1" t="s">
        <v>182</v>
      </c>
    </row>
    <row r="2" spans="1:134" x14ac:dyDescent="0.25">
      <c r="B2">
        <f>'BUMBLEBEE CALCULATION'!B4</f>
        <v>0</v>
      </c>
      <c r="C2">
        <f>'BUMBLEBEE CALCULATION'!C4</f>
        <v>0</v>
      </c>
      <c r="D2">
        <f>'BUMBLEBEE CALCULATION'!D4</f>
        <v>0</v>
      </c>
      <c r="E2">
        <f>'BUMBLEBEE CALCULATION'!E4</f>
        <v>0</v>
      </c>
      <c r="F2">
        <f>'BUMBLEBEE CALCULATION'!F4</f>
        <v>0</v>
      </c>
      <c r="G2">
        <f>'BUMBLEBEE CALCULATION'!G4</f>
        <v>0</v>
      </c>
      <c r="H2">
        <f>'BUMBLEBEE CALCULATION'!H4</f>
        <v>0</v>
      </c>
      <c r="I2">
        <f>'BUMBLEBEE CALCULATION'!I4</f>
        <v>0</v>
      </c>
      <c r="J2">
        <f>'BUMBLEBEE CALCULATION'!J4</f>
        <v>0</v>
      </c>
      <c r="K2">
        <f>'BUMBLEBEE CALCULATION'!K4</f>
        <v>0</v>
      </c>
      <c r="L2">
        <f>'BUMBLEBEE CALCULATION'!L4</f>
        <v>0</v>
      </c>
      <c r="M2">
        <f>'BUMBLEBEE CALCULATION'!M4</f>
        <v>0</v>
      </c>
      <c r="N2">
        <f>'BUMBLEBEE CALCULATION'!N4</f>
        <v>0</v>
      </c>
      <c r="O2">
        <f>'BUMBLEBEE CALCULATION'!O4</f>
        <v>0</v>
      </c>
      <c r="P2">
        <f>'BUMBLEBEE CALCULATION'!P4</f>
        <v>0</v>
      </c>
      <c r="Q2">
        <f>'BUMBLEBEE CALCULATION'!Q4</f>
        <v>0</v>
      </c>
      <c r="R2">
        <f>'BUMBLEBEE CALCULATION'!R4</f>
        <v>0</v>
      </c>
      <c r="S2">
        <f>'BUMBLEBEE CALCULATION'!S4</f>
        <v>0</v>
      </c>
      <c r="T2">
        <f>'BUMBLEBEE CALCULATION'!T4</f>
        <v>0</v>
      </c>
      <c r="U2">
        <f>'BUMBLEBEE CALCULATION'!U4</f>
        <v>0</v>
      </c>
      <c r="V2">
        <f>'BUMBLEBEE CALCULATION'!V4</f>
        <v>0</v>
      </c>
      <c r="W2">
        <f>'BUMBLEBEE CALCULATION'!W4</f>
        <v>0</v>
      </c>
      <c r="X2">
        <f>'BUMBLEBEE CALCULATION'!X4</f>
        <v>0</v>
      </c>
      <c r="Y2">
        <f>'BUMBLEBEE CALCULATION'!Y4</f>
        <v>0</v>
      </c>
      <c r="Z2">
        <f>'BUMBLEBEE CALCULATION'!Z4</f>
        <v>0</v>
      </c>
      <c r="AA2">
        <f>'BUMBLEBEE CALCULATION'!AA4</f>
        <v>0</v>
      </c>
      <c r="AB2">
        <f>'BUMBLEBEE CALCULATION'!AB4</f>
        <v>0</v>
      </c>
      <c r="AC2">
        <f>'BUMBLEBEE CALCULATION'!AC4</f>
        <v>0</v>
      </c>
      <c r="AD2">
        <f>'BUMBLEBEE CALCULATION'!AD4</f>
        <v>0</v>
      </c>
      <c r="AE2">
        <f>'BUMBLEBEE CALCULATION'!AE4</f>
        <v>0</v>
      </c>
      <c r="AF2">
        <f>'BUMBLEBEE CALCULATION'!AF4</f>
        <v>0</v>
      </c>
      <c r="AG2">
        <f>'BUMBLEBEE CALCULATION'!AG4</f>
        <v>0</v>
      </c>
      <c r="AH2">
        <f>'BUMBLEBEE CALCULATION'!AH4</f>
        <v>0</v>
      </c>
      <c r="AI2">
        <f>'BUMBLEBEE CALCULATION'!AI4</f>
        <v>0</v>
      </c>
      <c r="AJ2">
        <f>'BUMBLEBEE CALCULATION'!AJ4</f>
        <v>0</v>
      </c>
      <c r="AK2">
        <f>'BUMBLEBEE CALCULATION'!AK4</f>
        <v>0</v>
      </c>
      <c r="AL2">
        <f>'BUMBLEBEE CALCULATION'!AL4</f>
        <v>0</v>
      </c>
      <c r="AM2">
        <f>'BUMBLEBEE CALCULATION'!AM4</f>
        <v>0</v>
      </c>
      <c r="AN2">
        <f>'BUMBLEBEE CALCULATION'!AN4</f>
        <v>0</v>
      </c>
      <c r="AO2">
        <f>'BUMBLEBEE CALCULATION'!AO4</f>
        <v>0</v>
      </c>
      <c r="AP2">
        <f>'BUMBLEBEE CALCULATION'!AP4</f>
        <v>0</v>
      </c>
      <c r="AQ2">
        <f>'BUMBLEBEE CALCULATION'!AQ4</f>
        <v>0</v>
      </c>
      <c r="AR2">
        <f>'BUMBLEBEE CALCULATION'!AR4</f>
        <v>0</v>
      </c>
      <c r="AS2">
        <f>'BUMBLEBEE CALCULATION'!AS4</f>
        <v>0</v>
      </c>
      <c r="AT2">
        <f>'BUMBLEBEE CALCULATION'!AT4</f>
        <v>0</v>
      </c>
      <c r="AU2">
        <f>'BUMBLEBEE CALCULATION'!AU4</f>
        <v>0</v>
      </c>
      <c r="AV2">
        <f>'BUMBLEBEE CALCULATION'!AV4</f>
        <v>0</v>
      </c>
      <c r="AW2">
        <f>'BUMBLEBEE CALCULATION'!AW4</f>
        <v>0</v>
      </c>
      <c r="AX2">
        <f>'BUMBLEBEE CALCULATION'!AX4</f>
        <v>0</v>
      </c>
      <c r="AY2">
        <f>'BUMBLEBEE CALCULATION'!AY4</f>
        <v>0</v>
      </c>
      <c r="AZ2">
        <f>'BUMBLEBEE CALCULATION'!AZ4</f>
        <v>0</v>
      </c>
      <c r="BA2">
        <f>'BUMBLEBEE CALCULATION'!BA4</f>
        <v>0</v>
      </c>
      <c r="BB2">
        <f>'BUMBLEBEE CALCULATION'!BB4</f>
        <v>0</v>
      </c>
      <c r="BC2">
        <f>'BUMBLEBEE CALCULATION'!BC4</f>
        <v>0</v>
      </c>
      <c r="BD2">
        <f>'BUMBLEBEE CALCULATION'!BD4</f>
        <v>0</v>
      </c>
      <c r="BE2">
        <f>'BUMBLEBEE CALCULATION'!BE4</f>
        <v>0</v>
      </c>
      <c r="BF2">
        <f>'BUMBLEBEE CALCULATION'!BF4</f>
        <v>0</v>
      </c>
      <c r="BG2">
        <f>'BUMBLEBEE CALCULATION'!BG4</f>
        <v>0</v>
      </c>
      <c r="BH2">
        <f>'BUMBLEBEE CALCULATION'!BH4</f>
        <v>0</v>
      </c>
      <c r="BI2">
        <f>'BUMBLEBEE CALCULATION'!BI4</f>
        <v>0</v>
      </c>
      <c r="BJ2">
        <f>'BUMBLEBEE CALCULATION'!BJ4</f>
        <v>0</v>
      </c>
      <c r="BK2">
        <f>'BUMBLEBEE CALCULATION'!BK4</f>
        <v>0</v>
      </c>
      <c r="BL2">
        <f>'BUMBLEBEE CALCULATION'!BL4</f>
        <v>0</v>
      </c>
      <c r="BM2">
        <f>'BUMBLEBEE CALCULATION'!BM4</f>
        <v>0</v>
      </c>
      <c r="BN2">
        <f>'BUMBLEBEE CALCULATION'!BN4</f>
        <v>0</v>
      </c>
      <c r="BO2">
        <f>'BUMBLEBEE CALCULATION'!BO4</f>
        <v>0</v>
      </c>
      <c r="BP2">
        <f>'BUMBLEBEE CALCULATION'!BP4</f>
        <v>0</v>
      </c>
      <c r="BQ2">
        <f>'BUMBLEBEE CALCULATION'!BQ4</f>
        <v>0</v>
      </c>
      <c r="BR2">
        <f>'BUMBLEBEE CALCULATION'!BR4</f>
        <v>0</v>
      </c>
      <c r="BS2">
        <f>'BUMBLEBEE CALCULATION'!BS4</f>
        <v>0</v>
      </c>
      <c r="BT2">
        <f>'BUMBLEBEE CALCULATION'!BT4</f>
        <v>0</v>
      </c>
      <c r="BU2">
        <f>'BUMBLEBEE CALCULATION'!BU4</f>
        <v>0</v>
      </c>
      <c r="BV2">
        <f>'BUMBLEBEE CALCULATION'!BV4</f>
        <v>0</v>
      </c>
      <c r="BW2">
        <f>'BUMBLEBEE CALCULATION'!BW4</f>
        <v>0</v>
      </c>
      <c r="BX2">
        <f>'BUMBLEBEE CALCULATION'!BX4</f>
        <v>0</v>
      </c>
      <c r="BY2">
        <f>'BUMBLEBEE CALCULATION'!BY4</f>
        <v>0</v>
      </c>
      <c r="BZ2">
        <f>'BUMBLEBEE CALCULATION'!BZ4</f>
        <v>0</v>
      </c>
      <c r="CA2">
        <f>'BUMBLEBEE CALCULATION'!CA4</f>
        <v>0</v>
      </c>
      <c r="CB2">
        <f>'BUMBLEBEE CALCULATION'!CB4</f>
        <v>0</v>
      </c>
      <c r="CC2">
        <f>'BUMBLEBEE CALCULATION'!CC4</f>
        <v>0</v>
      </c>
      <c r="CD2">
        <f>'BUMBLEBEE CALCULATION'!CD4</f>
        <v>0</v>
      </c>
      <c r="CE2">
        <f>'BUMBLEBEE CALCULATION'!CE4</f>
        <v>0</v>
      </c>
      <c r="CF2">
        <f>'BUMBLEBEE CALCULATION'!CF4</f>
        <v>0</v>
      </c>
      <c r="CG2">
        <f>'BUMBLEBEE CALCULATION'!CG4</f>
        <v>0</v>
      </c>
      <c r="CH2">
        <f>'BUMBLEBEE CALCULATION'!CH4</f>
        <v>0</v>
      </c>
      <c r="CI2">
        <f>'BUMBLEBEE CALCULATION'!CI4</f>
        <v>0</v>
      </c>
      <c r="CJ2">
        <f>'BUMBLEBEE CALCULATION'!CJ4</f>
        <v>0</v>
      </c>
      <c r="CK2">
        <f>'BUMBLEBEE CALCULATION'!CK4</f>
        <v>0</v>
      </c>
      <c r="CL2">
        <f>'BUMBLEBEE CALCULATION'!CL4</f>
        <v>0</v>
      </c>
      <c r="CM2">
        <f>'BUMBLEBEE CALCULATION'!CM4</f>
        <v>0</v>
      </c>
      <c r="CN2">
        <f>'BUMBLEBEE CALCULATION'!CN4</f>
        <v>0</v>
      </c>
      <c r="CO2">
        <f>'BUMBLEBEE CALCULATION'!CO4</f>
        <v>0</v>
      </c>
      <c r="CP2">
        <f>'BUMBLEBEE CALCULATION'!CP4</f>
        <v>0</v>
      </c>
      <c r="CQ2">
        <f>'BUMBLEBEE CALCULATION'!CQ4</f>
        <v>0</v>
      </c>
      <c r="CR2">
        <f>'BUMBLEBEE CALCULATION'!CR4</f>
        <v>0</v>
      </c>
      <c r="CS2">
        <f>'BUMBLEBEE CALCULATION'!CS4</f>
        <v>0</v>
      </c>
      <c r="CT2">
        <f>'BUMBLEBEE CALCULATION'!CT4</f>
        <v>0</v>
      </c>
      <c r="CU2">
        <f>'BUMBLEBEE CALCULATION'!CU4</f>
        <v>0</v>
      </c>
      <c r="CV2">
        <f>'BUMBLEBEE CALCULATION'!CV4</f>
        <v>0</v>
      </c>
      <c r="CW2">
        <f>'BUMBLEBEE CALCULATION'!CW4</f>
        <v>0</v>
      </c>
      <c r="CX2">
        <f>'BUMBLEBEE CALCULATION'!CX4</f>
        <v>0</v>
      </c>
      <c r="CY2">
        <f>'BUMBLEBEE CALCULATION'!CY4</f>
        <v>0</v>
      </c>
      <c r="CZ2">
        <f>'BUMBLEBEE CALCULATION'!CZ4</f>
        <v>0</v>
      </c>
      <c r="DA2">
        <f>'BUMBLEBEE CALCULATION'!DA4</f>
        <v>0</v>
      </c>
      <c r="DB2">
        <f>'BUMBLEBEE CALCULATION'!DB4</f>
        <v>0</v>
      </c>
      <c r="DC2">
        <f>'BUMBLEBEE CALCULATION'!DC4</f>
        <v>0</v>
      </c>
      <c r="DD2">
        <f>'BUMBLEBEE CALCULATION'!DD4</f>
        <v>0</v>
      </c>
      <c r="DE2">
        <f>'BUMBLEBEE CALCULATION'!DE4</f>
        <v>0</v>
      </c>
      <c r="DF2">
        <f>'BUMBLEBEE CALCULATION'!DF4</f>
        <v>0</v>
      </c>
      <c r="DG2">
        <f>'BUMBLEBEE CALCULATION'!DG4</f>
        <v>0</v>
      </c>
      <c r="DH2">
        <f>'BUMBLEBEE CALCULATION'!DH4</f>
        <v>0</v>
      </c>
      <c r="DI2">
        <f>'BUMBLEBEE CALCULATION'!DI4</f>
        <v>0</v>
      </c>
      <c r="DJ2">
        <f>'BUMBLEBEE CALCULATION'!DJ4</f>
        <v>0</v>
      </c>
      <c r="DK2">
        <f>'BUMBLEBEE CALCULATION'!DK4</f>
        <v>0</v>
      </c>
      <c r="DL2">
        <f>'BUMBLEBEE CALCULATION'!DL4</f>
        <v>0</v>
      </c>
      <c r="DM2">
        <f>'BUMBLEBEE CALCULATION'!DM4</f>
        <v>0</v>
      </c>
      <c r="DN2">
        <f>'BUMBLEBEE CALCULATION'!DN4</f>
        <v>0</v>
      </c>
      <c r="DO2">
        <f>'BUMBLEBEE CALCULATION'!DO4</f>
        <v>0</v>
      </c>
      <c r="DP2">
        <f>'BUMBLEBEE CALCULATION'!DP4</f>
        <v>0</v>
      </c>
      <c r="DQ2">
        <f>'BUMBLEBEE CALCULATION'!DQ4</f>
        <v>0</v>
      </c>
      <c r="DR2">
        <f>'BUMBLEBEE CALCULATION'!DR4</f>
        <v>0</v>
      </c>
      <c r="DS2">
        <f>'BUMBLEBEE CALCULATION'!DS4</f>
        <v>0</v>
      </c>
      <c r="DT2">
        <f>'BUMBLEBEE CALCULATION'!DT4</f>
        <v>0</v>
      </c>
      <c r="DU2">
        <f>'BUMBLEBEE CALCULATION'!DU4</f>
        <v>0</v>
      </c>
      <c r="DV2">
        <f>'BUMBLEBEE CALCULATION'!DV4</f>
        <v>0</v>
      </c>
      <c r="DW2">
        <f>'BUMBLEBEE CALCULATION'!DW4</f>
        <v>0</v>
      </c>
      <c r="DX2">
        <f>'BUMBLEBEE CALCULATION'!DX4</f>
        <v>0</v>
      </c>
      <c r="DY2">
        <f>'BUMBLEBEE CALCULATION'!DY4</f>
        <v>0</v>
      </c>
      <c r="DZ2">
        <f>'BUMBLEBEE CALCULATION'!DZ4</f>
        <v>0</v>
      </c>
      <c r="EA2">
        <f>'BUMBLEBEE CALCULATION'!EA4</f>
        <v>0</v>
      </c>
      <c r="EB2">
        <f>'BUMBLEBEE CALCULATION'!EB4</f>
        <v>0</v>
      </c>
      <c r="EC2">
        <f>'BUMBLEBEE CALCULATION'!EC4</f>
        <v>0</v>
      </c>
      <c r="ED2">
        <f>'BUMBLEBEE CALCULATION'!ED4</f>
        <v>0</v>
      </c>
    </row>
    <row r="3" spans="1:134" x14ac:dyDescent="0.25">
      <c r="A3" t="str">
        <f>'BUMBLEBEE CALCULATION'!A6</f>
        <v>Abundance (species recorded)</v>
      </c>
      <c r="B3">
        <f>'BUMBLEBEE CALCULATION'!B6</f>
        <v>0</v>
      </c>
      <c r="C3">
        <f>'BUMBLEBEE CALCULATION'!C6</f>
        <v>0</v>
      </c>
      <c r="D3">
        <f>'BUMBLEBEE CALCULATION'!D6</f>
        <v>0</v>
      </c>
      <c r="E3">
        <f>'BUMBLEBEE CALCULATION'!E6</f>
        <v>0</v>
      </c>
      <c r="F3">
        <f>'BUMBLEBEE CALCULATION'!F6</f>
        <v>0</v>
      </c>
      <c r="G3">
        <f>'BUMBLEBEE CALCULATION'!G6</f>
        <v>0</v>
      </c>
      <c r="H3">
        <f>'BUMBLEBEE CALCULATION'!H6</f>
        <v>0</v>
      </c>
      <c r="I3">
        <f>'BUMBLEBEE CALCULATION'!I6</f>
        <v>0</v>
      </c>
      <c r="J3">
        <f>'BUMBLEBEE CALCULATION'!J6</f>
        <v>0</v>
      </c>
      <c r="K3">
        <f>'BUMBLEBEE CALCULATION'!K6</f>
        <v>0</v>
      </c>
      <c r="L3">
        <f>'BUMBLEBEE CALCULATION'!L6</f>
        <v>0</v>
      </c>
      <c r="M3">
        <f>'BUMBLEBEE CALCULATION'!M6</f>
        <v>0</v>
      </c>
      <c r="N3">
        <f>'BUMBLEBEE CALCULATION'!N6</f>
        <v>0</v>
      </c>
      <c r="O3">
        <f>'BUMBLEBEE CALCULATION'!O6</f>
        <v>0</v>
      </c>
      <c r="P3">
        <f>'BUMBLEBEE CALCULATION'!P6</f>
        <v>0</v>
      </c>
      <c r="Q3">
        <f>'BUMBLEBEE CALCULATION'!Q6</f>
        <v>0</v>
      </c>
      <c r="R3">
        <f>'BUMBLEBEE CALCULATION'!R6</f>
        <v>0</v>
      </c>
      <c r="S3">
        <f>'BUMBLEBEE CALCULATION'!S6</f>
        <v>0</v>
      </c>
      <c r="T3">
        <f>'BUMBLEBEE CALCULATION'!T6</f>
        <v>0</v>
      </c>
      <c r="U3">
        <f>'BUMBLEBEE CALCULATION'!U6</f>
        <v>0</v>
      </c>
      <c r="V3">
        <f>'BUMBLEBEE CALCULATION'!V6</f>
        <v>0</v>
      </c>
      <c r="W3">
        <f>'BUMBLEBEE CALCULATION'!W6</f>
        <v>0</v>
      </c>
      <c r="X3">
        <f>'BUMBLEBEE CALCULATION'!X6</f>
        <v>0</v>
      </c>
      <c r="Y3">
        <f>'BUMBLEBEE CALCULATION'!Y6</f>
        <v>0</v>
      </c>
      <c r="Z3">
        <f>'BUMBLEBEE CALCULATION'!Z6</f>
        <v>0</v>
      </c>
      <c r="AA3">
        <f>'BUMBLEBEE CALCULATION'!AA6</f>
        <v>0</v>
      </c>
      <c r="AB3">
        <f>'BUMBLEBEE CALCULATION'!AB6</f>
        <v>0</v>
      </c>
      <c r="AC3">
        <f>'BUMBLEBEE CALCULATION'!AC6</f>
        <v>0</v>
      </c>
      <c r="AD3">
        <f>'BUMBLEBEE CALCULATION'!AD6</f>
        <v>0</v>
      </c>
      <c r="AE3">
        <f>'BUMBLEBEE CALCULATION'!AE6</f>
        <v>0</v>
      </c>
      <c r="AF3">
        <f>'BUMBLEBEE CALCULATION'!AF6</f>
        <v>0</v>
      </c>
      <c r="AG3">
        <f>'BUMBLEBEE CALCULATION'!AG6</f>
        <v>0</v>
      </c>
      <c r="AH3">
        <f>'BUMBLEBEE CALCULATION'!AH6</f>
        <v>0</v>
      </c>
      <c r="AI3">
        <f>'BUMBLEBEE CALCULATION'!AI6</f>
        <v>0</v>
      </c>
      <c r="AJ3">
        <f>'BUMBLEBEE CALCULATION'!AJ6</f>
        <v>0</v>
      </c>
      <c r="AK3">
        <f>'BUMBLEBEE CALCULATION'!AK6</f>
        <v>0</v>
      </c>
      <c r="AL3">
        <f>'BUMBLEBEE CALCULATION'!AL6</f>
        <v>0</v>
      </c>
      <c r="AM3">
        <f>'BUMBLEBEE CALCULATION'!AM6</f>
        <v>0</v>
      </c>
      <c r="AN3">
        <f>'BUMBLEBEE CALCULATION'!AN6</f>
        <v>0</v>
      </c>
      <c r="AO3">
        <f>'BUMBLEBEE CALCULATION'!AO6</f>
        <v>0</v>
      </c>
      <c r="AP3">
        <f>'BUMBLEBEE CALCULATION'!AP6</f>
        <v>0</v>
      </c>
      <c r="AQ3">
        <f>'BUMBLEBEE CALCULATION'!AQ6</f>
        <v>0</v>
      </c>
      <c r="AR3">
        <f>'BUMBLEBEE CALCULATION'!AR6</f>
        <v>0</v>
      </c>
      <c r="AS3">
        <f>'BUMBLEBEE CALCULATION'!AS6</f>
        <v>0</v>
      </c>
      <c r="AT3">
        <f>'BUMBLEBEE CALCULATION'!AT6</f>
        <v>0</v>
      </c>
      <c r="AU3">
        <f>'BUMBLEBEE CALCULATION'!AU6</f>
        <v>0</v>
      </c>
      <c r="AV3">
        <f>'BUMBLEBEE CALCULATION'!AV6</f>
        <v>0</v>
      </c>
      <c r="AW3">
        <f>'BUMBLEBEE CALCULATION'!AW6</f>
        <v>0</v>
      </c>
      <c r="AX3">
        <f>'BUMBLEBEE CALCULATION'!AX6</f>
        <v>0</v>
      </c>
      <c r="AY3">
        <f>'BUMBLEBEE CALCULATION'!AY6</f>
        <v>0</v>
      </c>
      <c r="AZ3">
        <f>'BUMBLEBEE CALCULATION'!AZ6</f>
        <v>0</v>
      </c>
      <c r="BA3">
        <f>'BUMBLEBEE CALCULATION'!BA6</f>
        <v>0</v>
      </c>
      <c r="BB3">
        <f>'BUMBLEBEE CALCULATION'!BB6</f>
        <v>0</v>
      </c>
      <c r="BC3">
        <f>'BUMBLEBEE CALCULATION'!BC6</f>
        <v>0</v>
      </c>
      <c r="BD3">
        <f>'BUMBLEBEE CALCULATION'!BD6</f>
        <v>0</v>
      </c>
      <c r="BE3">
        <f>'BUMBLEBEE CALCULATION'!BE6</f>
        <v>0</v>
      </c>
      <c r="BF3">
        <f>'BUMBLEBEE CALCULATION'!BF6</f>
        <v>0</v>
      </c>
      <c r="BG3">
        <f>'BUMBLEBEE CALCULATION'!BG6</f>
        <v>0</v>
      </c>
      <c r="BH3">
        <f>'BUMBLEBEE CALCULATION'!BH6</f>
        <v>0</v>
      </c>
      <c r="BI3">
        <f>'BUMBLEBEE CALCULATION'!BI6</f>
        <v>0</v>
      </c>
      <c r="BJ3">
        <f>'BUMBLEBEE CALCULATION'!BJ6</f>
        <v>0</v>
      </c>
      <c r="BK3">
        <f>'BUMBLEBEE CALCULATION'!BK6</f>
        <v>0</v>
      </c>
      <c r="BL3">
        <f>'BUMBLEBEE CALCULATION'!BL6</f>
        <v>0</v>
      </c>
      <c r="BM3">
        <f>'BUMBLEBEE CALCULATION'!BM6</f>
        <v>0</v>
      </c>
      <c r="BN3">
        <f>'BUMBLEBEE CALCULATION'!BN6</f>
        <v>0</v>
      </c>
      <c r="BO3">
        <f>'BUMBLEBEE CALCULATION'!BO6</f>
        <v>0</v>
      </c>
      <c r="BP3">
        <f>'BUMBLEBEE CALCULATION'!BP6</f>
        <v>0</v>
      </c>
      <c r="BQ3">
        <f>'BUMBLEBEE CALCULATION'!BQ6</f>
        <v>0</v>
      </c>
      <c r="BR3">
        <f>'BUMBLEBEE CALCULATION'!BR6</f>
        <v>0</v>
      </c>
      <c r="BS3">
        <f>'BUMBLEBEE CALCULATION'!BS6</f>
        <v>0</v>
      </c>
      <c r="BT3">
        <f>'BUMBLEBEE CALCULATION'!BT6</f>
        <v>0</v>
      </c>
      <c r="BU3">
        <f>'BUMBLEBEE CALCULATION'!BU6</f>
        <v>0</v>
      </c>
      <c r="BV3">
        <f>'BUMBLEBEE CALCULATION'!BV6</f>
        <v>0</v>
      </c>
      <c r="BW3">
        <f>'BUMBLEBEE CALCULATION'!BW6</f>
        <v>0</v>
      </c>
      <c r="BX3">
        <f>'BUMBLEBEE CALCULATION'!BX6</f>
        <v>0</v>
      </c>
      <c r="BY3">
        <f>'BUMBLEBEE CALCULATION'!BY6</f>
        <v>0</v>
      </c>
      <c r="BZ3">
        <f>'BUMBLEBEE CALCULATION'!BZ6</f>
        <v>0</v>
      </c>
      <c r="CA3">
        <f>'BUMBLEBEE CALCULATION'!CA6</f>
        <v>0</v>
      </c>
      <c r="CB3">
        <f>'BUMBLEBEE CALCULATION'!CB6</f>
        <v>0</v>
      </c>
      <c r="CC3">
        <f>'BUMBLEBEE CALCULATION'!CC6</f>
        <v>0</v>
      </c>
      <c r="CD3">
        <f>'BUMBLEBEE CALCULATION'!CD6</f>
        <v>0</v>
      </c>
      <c r="CE3">
        <f>'BUMBLEBEE CALCULATION'!CE6</f>
        <v>0</v>
      </c>
      <c r="CF3">
        <f>'BUMBLEBEE CALCULATION'!CF6</f>
        <v>0</v>
      </c>
      <c r="CG3">
        <f>'BUMBLEBEE CALCULATION'!CG6</f>
        <v>0</v>
      </c>
      <c r="CH3">
        <f>'BUMBLEBEE CALCULATION'!CH6</f>
        <v>0</v>
      </c>
      <c r="CI3">
        <f>'BUMBLEBEE CALCULATION'!CI6</f>
        <v>0</v>
      </c>
      <c r="CJ3">
        <f>'BUMBLEBEE CALCULATION'!CJ6</f>
        <v>0</v>
      </c>
      <c r="CK3">
        <f>'BUMBLEBEE CALCULATION'!CK6</f>
        <v>0</v>
      </c>
      <c r="CL3">
        <f>'BUMBLEBEE CALCULATION'!CL6</f>
        <v>0</v>
      </c>
      <c r="CM3">
        <f>'BUMBLEBEE CALCULATION'!CM6</f>
        <v>0</v>
      </c>
      <c r="CN3">
        <f>'BUMBLEBEE CALCULATION'!CN6</f>
        <v>0</v>
      </c>
      <c r="CO3">
        <f>'BUMBLEBEE CALCULATION'!CO6</f>
        <v>0</v>
      </c>
      <c r="CP3">
        <f>'BUMBLEBEE CALCULATION'!CP6</f>
        <v>0</v>
      </c>
      <c r="CQ3">
        <f>'BUMBLEBEE CALCULATION'!CQ6</f>
        <v>0</v>
      </c>
      <c r="CR3">
        <f>'BUMBLEBEE CALCULATION'!CR6</f>
        <v>0</v>
      </c>
      <c r="CS3">
        <f>'BUMBLEBEE CALCULATION'!CS6</f>
        <v>0</v>
      </c>
      <c r="CT3">
        <f>'BUMBLEBEE CALCULATION'!CT6</f>
        <v>0</v>
      </c>
      <c r="CU3">
        <f>'BUMBLEBEE CALCULATION'!CU6</f>
        <v>0</v>
      </c>
      <c r="CV3">
        <f>'BUMBLEBEE CALCULATION'!CV6</f>
        <v>0</v>
      </c>
      <c r="CW3">
        <f>'BUMBLEBEE CALCULATION'!CW6</f>
        <v>0</v>
      </c>
      <c r="CX3">
        <f>'BUMBLEBEE CALCULATION'!CX6</f>
        <v>0</v>
      </c>
      <c r="CY3">
        <f>'BUMBLEBEE CALCULATION'!CY6</f>
        <v>0</v>
      </c>
      <c r="CZ3">
        <f>'BUMBLEBEE CALCULATION'!CZ6</f>
        <v>0</v>
      </c>
      <c r="DA3">
        <f>'BUMBLEBEE CALCULATION'!DA6</f>
        <v>0</v>
      </c>
      <c r="DB3">
        <f>'BUMBLEBEE CALCULATION'!DB6</f>
        <v>0</v>
      </c>
      <c r="DC3">
        <f>'BUMBLEBEE CALCULATION'!DC6</f>
        <v>0</v>
      </c>
      <c r="DD3">
        <f>'BUMBLEBEE CALCULATION'!DD6</f>
        <v>0</v>
      </c>
      <c r="DE3">
        <f>'BUMBLEBEE CALCULATION'!DE6</f>
        <v>0</v>
      </c>
      <c r="DF3">
        <f>'BUMBLEBEE CALCULATION'!DF6</f>
        <v>0</v>
      </c>
      <c r="DG3">
        <f>'BUMBLEBEE CALCULATION'!DG6</f>
        <v>0</v>
      </c>
      <c r="DH3">
        <f>'BUMBLEBEE CALCULATION'!DH6</f>
        <v>0</v>
      </c>
      <c r="DI3">
        <f>'BUMBLEBEE CALCULATION'!DI6</f>
        <v>0</v>
      </c>
      <c r="DJ3">
        <f>'BUMBLEBEE CALCULATION'!DJ6</f>
        <v>0</v>
      </c>
      <c r="DK3">
        <f>'BUMBLEBEE CALCULATION'!DK6</f>
        <v>0</v>
      </c>
      <c r="DL3">
        <f>'BUMBLEBEE CALCULATION'!DL6</f>
        <v>0</v>
      </c>
      <c r="DM3">
        <f>'BUMBLEBEE CALCULATION'!DM6</f>
        <v>0</v>
      </c>
      <c r="DN3">
        <f>'BUMBLEBEE CALCULATION'!DN6</f>
        <v>0</v>
      </c>
      <c r="DO3">
        <f>'BUMBLEBEE CALCULATION'!DO6</f>
        <v>0</v>
      </c>
      <c r="DP3">
        <f>'BUMBLEBEE CALCULATION'!DP6</f>
        <v>0</v>
      </c>
      <c r="DQ3">
        <f>'BUMBLEBEE CALCULATION'!DQ6</f>
        <v>0</v>
      </c>
      <c r="DR3">
        <f>'BUMBLEBEE CALCULATION'!DR6</f>
        <v>0</v>
      </c>
      <c r="DS3">
        <f>'BUMBLEBEE CALCULATION'!DS6</f>
        <v>0</v>
      </c>
      <c r="DT3">
        <f>'BUMBLEBEE CALCULATION'!DT6</f>
        <v>0</v>
      </c>
      <c r="DU3">
        <f>'BUMBLEBEE CALCULATION'!DU6</f>
        <v>0</v>
      </c>
      <c r="DV3">
        <f>'BUMBLEBEE CALCULATION'!DV6</f>
        <v>0</v>
      </c>
      <c r="DW3">
        <f>'BUMBLEBEE CALCULATION'!DW6</f>
        <v>0</v>
      </c>
      <c r="DX3">
        <f>'BUMBLEBEE CALCULATION'!DX6</f>
        <v>0</v>
      </c>
      <c r="DY3">
        <f>'BUMBLEBEE CALCULATION'!DY6</f>
        <v>0</v>
      </c>
      <c r="DZ3">
        <f>'BUMBLEBEE CALCULATION'!DZ6</f>
        <v>0</v>
      </c>
      <c r="EA3">
        <f>'BUMBLEBEE CALCULATION'!EA6</f>
        <v>0</v>
      </c>
      <c r="EB3">
        <f>'BUMBLEBEE CALCULATION'!EB6</f>
        <v>0</v>
      </c>
      <c r="EC3">
        <f>'BUMBLEBEE CALCULATION'!EC6</f>
        <v>0</v>
      </c>
      <c r="ED3">
        <f>'BUMBLEBEE CALCULATION'!ED6</f>
        <v>0</v>
      </c>
    </row>
    <row r="4" spans="1:134" x14ac:dyDescent="0.25">
      <c r="A4" t="str">
        <f>'BUMBLEBEE CALCULATION'!A8</f>
        <v xml:space="preserve">Species richness </v>
      </c>
      <c r="B4">
        <f>'BUMBLEBEE CALCULATION'!B8</f>
        <v>0</v>
      </c>
      <c r="C4">
        <f>'BUMBLEBEE CALCULATION'!C8</f>
        <v>0</v>
      </c>
      <c r="D4">
        <f>'BUMBLEBEE CALCULATION'!D8</f>
        <v>0</v>
      </c>
      <c r="E4">
        <f>'BUMBLEBEE CALCULATION'!E8</f>
        <v>0</v>
      </c>
      <c r="F4">
        <f>'BUMBLEBEE CALCULATION'!F8</f>
        <v>0</v>
      </c>
      <c r="G4">
        <f>'BUMBLEBEE CALCULATION'!G8</f>
        <v>0</v>
      </c>
      <c r="H4">
        <f>'BUMBLEBEE CALCULATION'!H8</f>
        <v>0</v>
      </c>
      <c r="I4">
        <f>'BUMBLEBEE CALCULATION'!I8</f>
        <v>0</v>
      </c>
      <c r="J4">
        <f>'BUMBLEBEE CALCULATION'!J8</f>
        <v>0</v>
      </c>
      <c r="K4">
        <f>'BUMBLEBEE CALCULATION'!K8</f>
        <v>0</v>
      </c>
      <c r="L4">
        <f>'BUMBLEBEE CALCULATION'!L8</f>
        <v>0</v>
      </c>
      <c r="M4">
        <f>'BUMBLEBEE CALCULATION'!M8</f>
        <v>0</v>
      </c>
      <c r="N4">
        <f>'BUMBLEBEE CALCULATION'!N8</f>
        <v>0</v>
      </c>
      <c r="O4">
        <f>'BUMBLEBEE CALCULATION'!O8</f>
        <v>0</v>
      </c>
      <c r="P4">
        <f>'BUMBLEBEE CALCULATION'!P8</f>
        <v>0</v>
      </c>
      <c r="Q4">
        <f>'BUMBLEBEE CALCULATION'!Q8</f>
        <v>0</v>
      </c>
      <c r="R4">
        <f>'BUMBLEBEE CALCULATION'!R8</f>
        <v>0</v>
      </c>
      <c r="S4">
        <f>'BUMBLEBEE CALCULATION'!S8</f>
        <v>0</v>
      </c>
      <c r="T4">
        <f>'BUMBLEBEE CALCULATION'!T8</f>
        <v>0</v>
      </c>
      <c r="U4">
        <f>'BUMBLEBEE CALCULATION'!U8</f>
        <v>0</v>
      </c>
      <c r="V4">
        <f>'BUMBLEBEE CALCULATION'!V8</f>
        <v>0</v>
      </c>
      <c r="W4">
        <f>'BUMBLEBEE CALCULATION'!W8</f>
        <v>0</v>
      </c>
      <c r="X4">
        <f>'BUMBLEBEE CALCULATION'!X8</f>
        <v>0</v>
      </c>
      <c r="Y4">
        <f>'BUMBLEBEE CALCULATION'!Y8</f>
        <v>0</v>
      </c>
      <c r="Z4">
        <f>'BUMBLEBEE CALCULATION'!Z8</f>
        <v>0</v>
      </c>
      <c r="AA4">
        <f>'BUMBLEBEE CALCULATION'!AA8</f>
        <v>0</v>
      </c>
      <c r="AB4">
        <f>'BUMBLEBEE CALCULATION'!AB8</f>
        <v>0</v>
      </c>
      <c r="AC4">
        <f>'BUMBLEBEE CALCULATION'!AC8</f>
        <v>0</v>
      </c>
      <c r="AD4">
        <f>'BUMBLEBEE CALCULATION'!AD8</f>
        <v>0</v>
      </c>
      <c r="AE4">
        <f>'BUMBLEBEE CALCULATION'!AE8</f>
        <v>0</v>
      </c>
      <c r="AF4">
        <f>'BUMBLEBEE CALCULATION'!AF8</f>
        <v>0</v>
      </c>
      <c r="AG4">
        <f>'BUMBLEBEE CALCULATION'!AG8</f>
        <v>0</v>
      </c>
      <c r="AH4">
        <f>'BUMBLEBEE CALCULATION'!AH8</f>
        <v>0</v>
      </c>
      <c r="AI4">
        <f>'BUMBLEBEE CALCULATION'!AI8</f>
        <v>0</v>
      </c>
      <c r="AJ4">
        <f>'BUMBLEBEE CALCULATION'!AJ8</f>
        <v>0</v>
      </c>
      <c r="AK4">
        <f>'BUMBLEBEE CALCULATION'!AK8</f>
        <v>0</v>
      </c>
      <c r="AL4">
        <f>'BUMBLEBEE CALCULATION'!AL8</f>
        <v>0</v>
      </c>
      <c r="AM4">
        <f>'BUMBLEBEE CALCULATION'!AM8</f>
        <v>0</v>
      </c>
      <c r="AN4">
        <f>'BUMBLEBEE CALCULATION'!AN8</f>
        <v>0</v>
      </c>
      <c r="AO4">
        <f>'BUMBLEBEE CALCULATION'!AO8</f>
        <v>0</v>
      </c>
      <c r="AP4">
        <f>'BUMBLEBEE CALCULATION'!AP8</f>
        <v>0</v>
      </c>
      <c r="AQ4">
        <f>'BUMBLEBEE CALCULATION'!AQ8</f>
        <v>0</v>
      </c>
      <c r="AR4">
        <f>'BUMBLEBEE CALCULATION'!AR8</f>
        <v>0</v>
      </c>
      <c r="AS4">
        <f>'BUMBLEBEE CALCULATION'!AS8</f>
        <v>0</v>
      </c>
      <c r="AT4">
        <f>'BUMBLEBEE CALCULATION'!AT8</f>
        <v>0</v>
      </c>
      <c r="AU4">
        <f>'BUMBLEBEE CALCULATION'!AU8</f>
        <v>0</v>
      </c>
      <c r="AV4">
        <f>'BUMBLEBEE CALCULATION'!AV8</f>
        <v>0</v>
      </c>
      <c r="AW4">
        <f>'BUMBLEBEE CALCULATION'!AW8</f>
        <v>0</v>
      </c>
      <c r="AX4">
        <f>'BUMBLEBEE CALCULATION'!AX8</f>
        <v>0</v>
      </c>
      <c r="AY4">
        <f>'BUMBLEBEE CALCULATION'!AY8</f>
        <v>0</v>
      </c>
      <c r="AZ4">
        <f>'BUMBLEBEE CALCULATION'!AZ8</f>
        <v>0</v>
      </c>
      <c r="BA4">
        <f>'BUMBLEBEE CALCULATION'!BA8</f>
        <v>0</v>
      </c>
      <c r="BB4">
        <f>'BUMBLEBEE CALCULATION'!BB8</f>
        <v>0</v>
      </c>
      <c r="BC4">
        <f>'BUMBLEBEE CALCULATION'!BC8</f>
        <v>0</v>
      </c>
      <c r="BD4">
        <f>'BUMBLEBEE CALCULATION'!BD8</f>
        <v>0</v>
      </c>
      <c r="BE4">
        <f>'BUMBLEBEE CALCULATION'!BE8</f>
        <v>0</v>
      </c>
      <c r="BF4">
        <f>'BUMBLEBEE CALCULATION'!BF8</f>
        <v>0</v>
      </c>
      <c r="BG4">
        <f>'BUMBLEBEE CALCULATION'!BG8</f>
        <v>0</v>
      </c>
      <c r="BH4">
        <f>'BUMBLEBEE CALCULATION'!BH8</f>
        <v>0</v>
      </c>
      <c r="BI4">
        <f>'BUMBLEBEE CALCULATION'!BI8</f>
        <v>0</v>
      </c>
      <c r="BJ4">
        <f>'BUMBLEBEE CALCULATION'!BJ8</f>
        <v>0</v>
      </c>
      <c r="BK4">
        <f>'BUMBLEBEE CALCULATION'!BK8</f>
        <v>0</v>
      </c>
      <c r="BL4">
        <f>'BUMBLEBEE CALCULATION'!BL8</f>
        <v>0</v>
      </c>
      <c r="BM4">
        <f>'BUMBLEBEE CALCULATION'!BM8</f>
        <v>0</v>
      </c>
      <c r="BN4">
        <f>'BUMBLEBEE CALCULATION'!BN8</f>
        <v>0</v>
      </c>
      <c r="BO4">
        <f>'BUMBLEBEE CALCULATION'!BO8</f>
        <v>0</v>
      </c>
      <c r="BP4">
        <f>'BUMBLEBEE CALCULATION'!BP8</f>
        <v>0</v>
      </c>
      <c r="BQ4">
        <f>'BUMBLEBEE CALCULATION'!BQ8</f>
        <v>0</v>
      </c>
      <c r="BR4">
        <f>'BUMBLEBEE CALCULATION'!BR8</f>
        <v>0</v>
      </c>
      <c r="BS4">
        <f>'BUMBLEBEE CALCULATION'!BS8</f>
        <v>0</v>
      </c>
      <c r="BT4">
        <f>'BUMBLEBEE CALCULATION'!BT8</f>
        <v>0</v>
      </c>
      <c r="BU4">
        <f>'BUMBLEBEE CALCULATION'!BU8</f>
        <v>0</v>
      </c>
      <c r="BV4">
        <f>'BUMBLEBEE CALCULATION'!BV8</f>
        <v>0</v>
      </c>
      <c r="BW4">
        <f>'BUMBLEBEE CALCULATION'!BW8</f>
        <v>0</v>
      </c>
      <c r="BX4">
        <f>'BUMBLEBEE CALCULATION'!BX8</f>
        <v>0</v>
      </c>
      <c r="BY4">
        <f>'BUMBLEBEE CALCULATION'!BY8</f>
        <v>0</v>
      </c>
      <c r="BZ4">
        <f>'BUMBLEBEE CALCULATION'!BZ8</f>
        <v>0</v>
      </c>
      <c r="CA4">
        <f>'BUMBLEBEE CALCULATION'!CA8</f>
        <v>0</v>
      </c>
      <c r="CB4">
        <f>'BUMBLEBEE CALCULATION'!CB8</f>
        <v>0</v>
      </c>
      <c r="CC4">
        <f>'BUMBLEBEE CALCULATION'!CC8</f>
        <v>0</v>
      </c>
      <c r="CD4">
        <f>'BUMBLEBEE CALCULATION'!CD8</f>
        <v>0</v>
      </c>
      <c r="CE4">
        <f>'BUMBLEBEE CALCULATION'!CE8</f>
        <v>0</v>
      </c>
      <c r="CF4">
        <f>'BUMBLEBEE CALCULATION'!CF8</f>
        <v>0</v>
      </c>
      <c r="CG4">
        <f>'BUMBLEBEE CALCULATION'!CG8</f>
        <v>0</v>
      </c>
      <c r="CH4">
        <f>'BUMBLEBEE CALCULATION'!CH8</f>
        <v>0</v>
      </c>
      <c r="CI4">
        <f>'BUMBLEBEE CALCULATION'!CI8</f>
        <v>0</v>
      </c>
      <c r="CJ4">
        <f>'BUMBLEBEE CALCULATION'!CJ8</f>
        <v>0</v>
      </c>
      <c r="CK4">
        <f>'BUMBLEBEE CALCULATION'!CK8</f>
        <v>0</v>
      </c>
      <c r="CL4">
        <f>'BUMBLEBEE CALCULATION'!CL8</f>
        <v>0</v>
      </c>
      <c r="CM4">
        <f>'BUMBLEBEE CALCULATION'!CM8</f>
        <v>0</v>
      </c>
      <c r="CN4">
        <f>'BUMBLEBEE CALCULATION'!CN8</f>
        <v>0</v>
      </c>
      <c r="CO4">
        <f>'BUMBLEBEE CALCULATION'!CO8</f>
        <v>0</v>
      </c>
      <c r="CP4">
        <f>'BUMBLEBEE CALCULATION'!CP8</f>
        <v>0</v>
      </c>
      <c r="CQ4">
        <f>'BUMBLEBEE CALCULATION'!CQ8</f>
        <v>0</v>
      </c>
      <c r="CR4">
        <f>'BUMBLEBEE CALCULATION'!CR8</f>
        <v>0</v>
      </c>
      <c r="CS4">
        <f>'BUMBLEBEE CALCULATION'!CS8</f>
        <v>0</v>
      </c>
      <c r="CT4">
        <f>'BUMBLEBEE CALCULATION'!CT8</f>
        <v>0</v>
      </c>
      <c r="CU4">
        <f>'BUMBLEBEE CALCULATION'!CU8</f>
        <v>0</v>
      </c>
      <c r="CV4">
        <f>'BUMBLEBEE CALCULATION'!CV8</f>
        <v>0</v>
      </c>
      <c r="CW4">
        <f>'BUMBLEBEE CALCULATION'!CW8</f>
        <v>0</v>
      </c>
      <c r="CX4">
        <f>'BUMBLEBEE CALCULATION'!CX8</f>
        <v>0</v>
      </c>
      <c r="CY4">
        <f>'BUMBLEBEE CALCULATION'!CY8</f>
        <v>0</v>
      </c>
      <c r="CZ4">
        <f>'BUMBLEBEE CALCULATION'!CZ8</f>
        <v>0</v>
      </c>
      <c r="DA4">
        <f>'BUMBLEBEE CALCULATION'!DA8</f>
        <v>0</v>
      </c>
      <c r="DB4">
        <f>'BUMBLEBEE CALCULATION'!DB8</f>
        <v>0</v>
      </c>
      <c r="DC4">
        <f>'BUMBLEBEE CALCULATION'!DC8</f>
        <v>0</v>
      </c>
      <c r="DD4">
        <f>'BUMBLEBEE CALCULATION'!DD8</f>
        <v>0</v>
      </c>
      <c r="DE4">
        <f>'BUMBLEBEE CALCULATION'!DE8</f>
        <v>0</v>
      </c>
      <c r="DF4">
        <f>'BUMBLEBEE CALCULATION'!DF8</f>
        <v>0</v>
      </c>
      <c r="DG4">
        <f>'BUMBLEBEE CALCULATION'!DG8</f>
        <v>0</v>
      </c>
      <c r="DH4">
        <f>'BUMBLEBEE CALCULATION'!DH8</f>
        <v>0</v>
      </c>
      <c r="DI4">
        <f>'BUMBLEBEE CALCULATION'!DI8</f>
        <v>0</v>
      </c>
      <c r="DJ4">
        <f>'BUMBLEBEE CALCULATION'!DJ8</f>
        <v>0</v>
      </c>
      <c r="DK4">
        <f>'BUMBLEBEE CALCULATION'!DK8</f>
        <v>0</v>
      </c>
      <c r="DL4">
        <f>'BUMBLEBEE CALCULATION'!DL8</f>
        <v>0</v>
      </c>
      <c r="DM4">
        <f>'BUMBLEBEE CALCULATION'!DM8</f>
        <v>0</v>
      </c>
      <c r="DN4">
        <f>'BUMBLEBEE CALCULATION'!DN8</f>
        <v>0</v>
      </c>
      <c r="DO4">
        <f>'BUMBLEBEE CALCULATION'!DO8</f>
        <v>0</v>
      </c>
      <c r="DP4">
        <f>'BUMBLEBEE CALCULATION'!DP8</f>
        <v>0</v>
      </c>
      <c r="DQ4">
        <f>'BUMBLEBEE CALCULATION'!DQ8</f>
        <v>0</v>
      </c>
      <c r="DR4">
        <f>'BUMBLEBEE CALCULATION'!DR8</f>
        <v>0</v>
      </c>
      <c r="DS4">
        <f>'BUMBLEBEE CALCULATION'!DS8</f>
        <v>0</v>
      </c>
      <c r="DT4">
        <f>'BUMBLEBEE CALCULATION'!DT8</f>
        <v>0</v>
      </c>
      <c r="DU4">
        <f>'BUMBLEBEE CALCULATION'!DU8</f>
        <v>0</v>
      </c>
      <c r="DV4">
        <f>'BUMBLEBEE CALCULATION'!DV8</f>
        <v>0</v>
      </c>
      <c r="DW4">
        <f>'BUMBLEBEE CALCULATION'!DW8</f>
        <v>0</v>
      </c>
      <c r="DX4">
        <f>'BUMBLEBEE CALCULATION'!DX8</f>
        <v>0</v>
      </c>
      <c r="DY4">
        <f>'BUMBLEBEE CALCULATION'!DY8</f>
        <v>0</v>
      </c>
      <c r="DZ4">
        <f>'BUMBLEBEE CALCULATION'!DZ8</f>
        <v>0</v>
      </c>
      <c r="EA4">
        <f>'BUMBLEBEE CALCULATION'!EA8</f>
        <v>0</v>
      </c>
      <c r="EB4">
        <f>'BUMBLEBEE CALCULATION'!EB8</f>
        <v>0</v>
      </c>
      <c r="EC4">
        <f>'BUMBLEBEE CALCULATION'!EC8</f>
        <v>0</v>
      </c>
      <c r="ED4">
        <f>'BUMBLEBEE CALCULATION'!ED8</f>
        <v>0</v>
      </c>
    </row>
    <row r="5" spans="1:134" x14ac:dyDescent="0.25">
      <c r="A5" t="str">
        <f>'BUMBLEBEE CALCULATION'!A33</f>
        <v>1-D</v>
      </c>
      <c r="B5" t="e">
        <f>'BUMBLEBEE CALCULATION'!B33</f>
        <v>#DIV/0!</v>
      </c>
      <c r="C5" t="e">
        <f>'BUMBLEBEE CALCULATION'!C33</f>
        <v>#DIV/0!</v>
      </c>
      <c r="D5" t="e">
        <f>'BUMBLEBEE CALCULATION'!D33</f>
        <v>#DIV/0!</v>
      </c>
      <c r="E5" t="e">
        <f>'BUMBLEBEE CALCULATION'!E33</f>
        <v>#DIV/0!</v>
      </c>
      <c r="F5" t="e">
        <f>'BUMBLEBEE CALCULATION'!F33</f>
        <v>#DIV/0!</v>
      </c>
      <c r="G5" t="e">
        <f>'BUMBLEBEE CALCULATION'!G33</f>
        <v>#DIV/0!</v>
      </c>
      <c r="H5" t="e">
        <f>'BUMBLEBEE CALCULATION'!H33</f>
        <v>#DIV/0!</v>
      </c>
      <c r="I5" t="e">
        <f>'BUMBLEBEE CALCULATION'!I33</f>
        <v>#DIV/0!</v>
      </c>
      <c r="J5" t="e">
        <f>'BUMBLEBEE CALCULATION'!J33</f>
        <v>#DIV/0!</v>
      </c>
      <c r="K5" t="e">
        <f>'BUMBLEBEE CALCULATION'!K33</f>
        <v>#DIV/0!</v>
      </c>
      <c r="L5" t="e">
        <f>'BUMBLEBEE CALCULATION'!L33</f>
        <v>#DIV/0!</v>
      </c>
      <c r="M5" t="e">
        <f>'BUMBLEBEE CALCULATION'!M33</f>
        <v>#DIV/0!</v>
      </c>
      <c r="N5" t="e">
        <f>'BUMBLEBEE CALCULATION'!N33</f>
        <v>#DIV/0!</v>
      </c>
      <c r="O5" t="e">
        <f>'BUMBLEBEE CALCULATION'!O33</f>
        <v>#DIV/0!</v>
      </c>
      <c r="P5" t="e">
        <f>'BUMBLEBEE CALCULATION'!P33</f>
        <v>#DIV/0!</v>
      </c>
      <c r="Q5" t="e">
        <f>'BUMBLEBEE CALCULATION'!Q33</f>
        <v>#DIV/0!</v>
      </c>
      <c r="R5" t="e">
        <f>'BUMBLEBEE CALCULATION'!R33</f>
        <v>#DIV/0!</v>
      </c>
      <c r="S5" t="e">
        <f>'BUMBLEBEE CALCULATION'!S33</f>
        <v>#DIV/0!</v>
      </c>
      <c r="T5" t="e">
        <f>'BUMBLEBEE CALCULATION'!T33</f>
        <v>#DIV/0!</v>
      </c>
      <c r="U5" t="e">
        <f>'BUMBLEBEE CALCULATION'!U33</f>
        <v>#DIV/0!</v>
      </c>
      <c r="V5" t="e">
        <f>'BUMBLEBEE CALCULATION'!V33</f>
        <v>#DIV/0!</v>
      </c>
      <c r="W5" t="e">
        <f>'BUMBLEBEE CALCULATION'!W33</f>
        <v>#DIV/0!</v>
      </c>
      <c r="X5" t="e">
        <f>'BUMBLEBEE CALCULATION'!X33</f>
        <v>#DIV/0!</v>
      </c>
      <c r="Y5" t="e">
        <f>'BUMBLEBEE CALCULATION'!Y33</f>
        <v>#DIV/0!</v>
      </c>
      <c r="Z5" t="e">
        <f>'BUMBLEBEE CALCULATION'!Z33</f>
        <v>#DIV/0!</v>
      </c>
      <c r="AA5" t="e">
        <f>'BUMBLEBEE CALCULATION'!AA33</f>
        <v>#DIV/0!</v>
      </c>
      <c r="AB5" t="e">
        <f>'BUMBLEBEE CALCULATION'!AB33</f>
        <v>#DIV/0!</v>
      </c>
      <c r="AC5" t="e">
        <f>'BUMBLEBEE CALCULATION'!AC33</f>
        <v>#DIV/0!</v>
      </c>
      <c r="AD5" t="e">
        <f>'BUMBLEBEE CALCULATION'!AD33</f>
        <v>#DIV/0!</v>
      </c>
      <c r="AE5" t="e">
        <f>'BUMBLEBEE CALCULATION'!AE33</f>
        <v>#DIV/0!</v>
      </c>
      <c r="AF5" t="e">
        <f>'BUMBLEBEE CALCULATION'!AF33</f>
        <v>#DIV/0!</v>
      </c>
      <c r="AG5" t="e">
        <f>'BUMBLEBEE CALCULATION'!AG33</f>
        <v>#DIV/0!</v>
      </c>
      <c r="AH5" t="e">
        <f>'BUMBLEBEE CALCULATION'!AH33</f>
        <v>#DIV/0!</v>
      </c>
      <c r="AI5" t="e">
        <f>'BUMBLEBEE CALCULATION'!AI33</f>
        <v>#DIV/0!</v>
      </c>
      <c r="AJ5" t="e">
        <f>'BUMBLEBEE CALCULATION'!AJ33</f>
        <v>#DIV/0!</v>
      </c>
      <c r="AK5" t="e">
        <f>'BUMBLEBEE CALCULATION'!AK33</f>
        <v>#DIV/0!</v>
      </c>
      <c r="AL5" t="e">
        <f>'BUMBLEBEE CALCULATION'!AL33</f>
        <v>#DIV/0!</v>
      </c>
      <c r="AM5" t="e">
        <f>'BUMBLEBEE CALCULATION'!AM33</f>
        <v>#DIV/0!</v>
      </c>
      <c r="AN5" t="e">
        <f>'BUMBLEBEE CALCULATION'!AN33</f>
        <v>#DIV/0!</v>
      </c>
      <c r="AO5" t="e">
        <f>'BUMBLEBEE CALCULATION'!AO33</f>
        <v>#DIV/0!</v>
      </c>
      <c r="AP5" t="e">
        <f>'BUMBLEBEE CALCULATION'!AP33</f>
        <v>#DIV/0!</v>
      </c>
      <c r="AQ5" t="e">
        <f>'BUMBLEBEE CALCULATION'!AQ33</f>
        <v>#DIV/0!</v>
      </c>
      <c r="AR5" t="e">
        <f>'BUMBLEBEE CALCULATION'!AR33</f>
        <v>#DIV/0!</v>
      </c>
      <c r="AS5" t="e">
        <f>'BUMBLEBEE CALCULATION'!AS33</f>
        <v>#DIV/0!</v>
      </c>
      <c r="AT5" t="e">
        <f>'BUMBLEBEE CALCULATION'!AT33</f>
        <v>#DIV/0!</v>
      </c>
      <c r="AU5" t="e">
        <f>'BUMBLEBEE CALCULATION'!AU33</f>
        <v>#DIV/0!</v>
      </c>
      <c r="AV5" t="e">
        <f>'BUMBLEBEE CALCULATION'!AV33</f>
        <v>#DIV/0!</v>
      </c>
      <c r="AW5" t="e">
        <f>'BUMBLEBEE CALCULATION'!AW33</f>
        <v>#DIV/0!</v>
      </c>
      <c r="AX5" t="e">
        <f>'BUMBLEBEE CALCULATION'!AX33</f>
        <v>#DIV/0!</v>
      </c>
      <c r="AY5" t="e">
        <f>'BUMBLEBEE CALCULATION'!AY33</f>
        <v>#DIV/0!</v>
      </c>
      <c r="AZ5" t="e">
        <f>'BUMBLEBEE CALCULATION'!AZ33</f>
        <v>#DIV/0!</v>
      </c>
      <c r="BA5" t="e">
        <f>'BUMBLEBEE CALCULATION'!BA33</f>
        <v>#DIV/0!</v>
      </c>
      <c r="BB5" t="e">
        <f>'BUMBLEBEE CALCULATION'!BB33</f>
        <v>#DIV/0!</v>
      </c>
      <c r="BC5" t="e">
        <f>'BUMBLEBEE CALCULATION'!BC33</f>
        <v>#DIV/0!</v>
      </c>
      <c r="BD5" t="e">
        <f>'BUMBLEBEE CALCULATION'!BD33</f>
        <v>#DIV/0!</v>
      </c>
      <c r="BE5" t="e">
        <f>'BUMBLEBEE CALCULATION'!BE33</f>
        <v>#DIV/0!</v>
      </c>
      <c r="BF5" t="e">
        <f>'BUMBLEBEE CALCULATION'!BF33</f>
        <v>#DIV/0!</v>
      </c>
      <c r="BG5" t="e">
        <f>'BUMBLEBEE CALCULATION'!BG33</f>
        <v>#DIV/0!</v>
      </c>
      <c r="BH5" t="e">
        <f>'BUMBLEBEE CALCULATION'!BH33</f>
        <v>#DIV/0!</v>
      </c>
      <c r="BI5" t="e">
        <f>'BUMBLEBEE CALCULATION'!BI33</f>
        <v>#DIV/0!</v>
      </c>
      <c r="BJ5" t="e">
        <f>'BUMBLEBEE CALCULATION'!BJ33</f>
        <v>#DIV/0!</v>
      </c>
      <c r="BK5" t="e">
        <f>'BUMBLEBEE CALCULATION'!BK33</f>
        <v>#DIV/0!</v>
      </c>
      <c r="BL5" t="e">
        <f>'BUMBLEBEE CALCULATION'!BL33</f>
        <v>#DIV/0!</v>
      </c>
      <c r="BM5" t="e">
        <f>'BUMBLEBEE CALCULATION'!BM33</f>
        <v>#DIV/0!</v>
      </c>
      <c r="BN5" t="e">
        <f>'BUMBLEBEE CALCULATION'!BN33</f>
        <v>#DIV/0!</v>
      </c>
      <c r="BO5" t="e">
        <f>'BUMBLEBEE CALCULATION'!BO33</f>
        <v>#DIV/0!</v>
      </c>
      <c r="BP5" t="e">
        <f>'BUMBLEBEE CALCULATION'!BP33</f>
        <v>#DIV/0!</v>
      </c>
      <c r="BQ5" t="e">
        <f>'BUMBLEBEE CALCULATION'!BQ33</f>
        <v>#DIV/0!</v>
      </c>
      <c r="BR5" t="e">
        <f>'BUMBLEBEE CALCULATION'!BR33</f>
        <v>#DIV/0!</v>
      </c>
      <c r="BS5" t="e">
        <f>'BUMBLEBEE CALCULATION'!BS33</f>
        <v>#DIV/0!</v>
      </c>
      <c r="BT5" t="e">
        <f>'BUMBLEBEE CALCULATION'!BT33</f>
        <v>#DIV/0!</v>
      </c>
      <c r="BU5" t="e">
        <f>'BUMBLEBEE CALCULATION'!BU33</f>
        <v>#DIV/0!</v>
      </c>
      <c r="BV5" t="e">
        <f>'BUMBLEBEE CALCULATION'!BV33</f>
        <v>#DIV/0!</v>
      </c>
      <c r="BW5" t="e">
        <f>'BUMBLEBEE CALCULATION'!BW33</f>
        <v>#DIV/0!</v>
      </c>
      <c r="BX5" t="e">
        <f>'BUMBLEBEE CALCULATION'!BX33</f>
        <v>#DIV/0!</v>
      </c>
      <c r="BY5" t="e">
        <f>'BUMBLEBEE CALCULATION'!BY33</f>
        <v>#DIV/0!</v>
      </c>
      <c r="BZ5" t="e">
        <f>'BUMBLEBEE CALCULATION'!BZ33</f>
        <v>#DIV/0!</v>
      </c>
      <c r="CA5" t="e">
        <f>'BUMBLEBEE CALCULATION'!CA33</f>
        <v>#DIV/0!</v>
      </c>
      <c r="CB5" t="e">
        <f>'BUMBLEBEE CALCULATION'!CB33</f>
        <v>#DIV/0!</v>
      </c>
      <c r="CC5" t="e">
        <f>'BUMBLEBEE CALCULATION'!CC33</f>
        <v>#DIV/0!</v>
      </c>
      <c r="CD5" t="e">
        <f>'BUMBLEBEE CALCULATION'!CD33</f>
        <v>#DIV/0!</v>
      </c>
      <c r="CE5" t="e">
        <f>'BUMBLEBEE CALCULATION'!CE33</f>
        <v>#DIV/0!</v>
      </c>
      <c r="CF5" t="e">
        <f>'BUMBLEBEE CALCULATION'!CF33</f>
        <v>#DIV/0!</v>
      </c>
      <c r="CG5" t="e">
        <f>'BUMBLEBEE CALCULATION'!CG33</f>
        <v>#DIV/0!</v>
      </c>
      <c r="CH5" t="e">
        <f>'BUMBLEBEE CALCULATION'!CH33</f>
        <v>#DIV/0!</v>
      </c>
      <c r="CI5" t="e">
        <f>'BUMBLEBEE CALCULATION'!CI33</f>
        <v>#DIV/0!</v>
      </c>
      <c r="CJ5" t="e">
        <f>'BUMBLEBEE CALCULATION'!CJ33</f>
        <v>#DIV/0!</v>
      </c>
      <c r="CK5" t="e">
        <f>'BUMBLEBEE CALCULATION'!CK33</f>
        <v>#DIV/0!</v>
      </c>
      <c r="CL5" t="e">
        <f>'BUMBLEBEE CALCULATION'!CL33</f>
        <v>#DIV/0!</v>
      </c>
      <c r="CM5" t="e">
        <f>'BUMBLEBEE CALCULATION'!CM33</f>
        <v>#DIV/0!</v>
      </c>
      <c r="CN5" t="e">
        <f>'BUMBLEBEE CALCULATION'!CN33</f>
        <v>#DIV/0!</v>
      </c>
      <c r="CO5" t="e">
        <f>'BUMBLEBEE CALCULATION'!CO33</f>
        <v>#DIV/0!</v>
      </c>
      <c r="CP5" t="e">
        <f>'BUMBLEBEE CALCULATION'!CP33</f>
        <v>#DIV/0!</v>
      </c>
      <c r="CQ5" t="e">
        <f>'BUMBLEBEE CALCULATION'!CQ33</f>
        <v>#DIV/0!</v>
      </c>
      <c r="CR5" t="e">
        <f>'BUMBLEBEE CALCULATION'!CR33</f>
        <v>#DIV/0!</v>
      </c>
      <c r="CS5" t="e">
        <f>'BUMBLEBEE CALCULATION'!CS33</f>
        <v>#DIV/0!</v>
      </c>
      <c r="CT5" t="e">
        <f>'BUMBLEBEE CALCULATION'!CT33</f>
        <v>#DIV/0!</v>
      </c>
      <c r="CU5" t="e">
        <f>'BUMBLEBEE CALCULATION'!CU33</f>
        <v>#DIV/0!</v>
      </c>
      <c r="CV5" t="e">
        <f>'BUMBLEBEE CALCULATION'!CV33</f>
        <v>#DIV/0!</v>
      </c>
      <c r="CW5" t="e">
        <f>'BUMBLEBEE CALCULATION'!CW33</f>
        <v>#DIV/0!</v>
      </c>
      <c r="CX5" t="e">
        <f>'BUMBLEBEE CALCULATION'!CX33</f>
        <v>#DIV/0!</v>
      </c>
      <c r="CY5" t="e">
        <f>'BUMBLEBEE CALCULATION'!CY33</f>
        <v>#DIV/0!</v>
      </c>
      <c r="CZ5" t="e">
        <f>'BUMBLEBEE CALCULATION'!CZ33</f>
        <v>#DIV/0!</v>
      </c>
      <c r="DA5" t="e">
        <f>'BUMBLEBEE CALCULATION'!DA33</f>
        <v>#DIV/0!</v>
      </c>
      <c r="DB5" t="e">
        <f>'BUMBLEBEE CALCULATION'!DB33</f>
        <v>#DIV/0!</v>
      </c>
      <c r="DC5" t="e">
        <f>'BUMBLEBEE CALCULATION'!DC33</f>
        <v>#DIV/0!</v>
      </c>
      <c r="DD5" t="e">
        <f>'BUMBLEBEE CALCULATION'!DD33</f>
        <v>#DIV/0!</v>
      </c>
      <c r="DE5" t="e">
        <f>'BUMBLEBEE CALCULATION'!DE33</f>
        <v>#DIV/0!</v>
      </c>
      <c r="DF5" t="e">
        <f>'BUMBLEBEE CALCULATION'!DF33</f>
        <v>#DIV/0!</v>
      </c>
      <c r="DG5" t="e">
        <f>'BUMBLEBEE CALCULATION'!DG33</f>
        <v>#DIV/0!</v>
      </c>
      <c r="DH5" t="e">
        <f>'BUMBLEBEE CALCULATION'!DH33</f>
        <v>#DIV/0!</v>
      </c>
      <c r="DI5" t="e">
        <f>'BUMBLEBEE CALCULATION'!DI33</f>
        <v>#DIV/0!</v>
      </c>
      <c r="DJ5" t="e">
        <f>'BUMBLEBEE CALCULATION'!DJ33</f>
        <v>#DIV/0!</v>
      </c>
      <c r="DK5" t="e">
        <f>'BUMBLEBEE CALCULATION'!DK33</f>
        <v>#DIV/0!</v>
      </c>
      <c r="DL5" t="e">
        <f>'BUMBLEBEE CALCULATION'!DL33</f>
        <v>#DIV/0!</v>
      </c>
      <c r="DM5" t="e">
        <f>'BUMBLEBEE CALCULATION'!DM33</f>
        <v>#DIV/0!</v>
      </c>
      <c r="DN5" t="e">
        <f>'BUMBLEBEE CALCULATION'!DN33</f>
        <v>#DIV/0!</v>
      </c>
      <c r="DO5" t="e">
        <f>'BUMBLEBEE CALCULATION'!DO33</f>
        <v>#DIV/0!</v>
      </c>
      <c r="DP5" t="e">
        <f>'BUMBLEBEE CALCULATION'!DP33</f>
        <v>#DIV/0!</v>
      </c>
      <c r="DQ5" t="e">
        <f>'BUMBLEBEE CALCULATION'!DQ33</f>
        <v>#DIV/0!</v>
      </c>
      <c r="DR5" t="e">
        <f>'BUMBLEBEE CALCULATION'!DR33</f>
        <v>#DIV/0!</v>
      </c>
      <c r="DS5" t="e">
        <f>'BUMBLEBEE CALCULATION'!DS33</f>
        <v>#DIV/0!</v>
      </c>
      <c r="DT5" t="e">
        <f>'BUMBLEBEE CALCULATION'!DT33</f>
        <v>#DIV/0!</v>
      </c>
      <c r="DU5" t="e">
        <f>'BUMBLEBEE CALCULATION'!DU33</f>
        <v>#DIV/0!</v>
      </c>
      <c r="DV5" t="e">
        <f>'BUMBLEBEE CALCULATION'!DV33</f>
        <v>#DIV/0!</v>
      </c>
      <c r="DW5" t="e">
        <f>'BUMBLEBEE CALCULATION'!DW33</f>
        <v>#DIV/0!</v>
      </c>
      <c r="DX5" t="e">
        <f>'BUMBLEBEE CALCULATION'!DX33</f>
        <v>#DIV/0!</v>
      </c>
      <c r="DY5" t="e">
        <f>'BUMBLEBEE CALCULATION'!DY33</f>
        <v>#DIV/0!</v>
      </c>
      <c r="DZ5" t="e">
        <f>'BUMBLEBEE CALCULATION'!DZ33</f>
        <v>#DIV/0!</v>
      </c>
      <c r="EA5" t="e">
        <f>'BUMBLEBEE CALCULATION'!EA33</f>
        <v>#DIV/0!</v>
      </c>
      <c r="EB5" t="e">
        <f>'BUMBLEBEE CALCULATION'!EB33</f>
        <v>#DIV/0!</v>
      </c>
      <c r="EC5" t="e">
        <f>'BUMBLEBEE CALCULATION'!EC33</f>
        <v>#DIV/0!</v>
      </c>
      <c r="ED5" t="e">
        <f>'BUMBLEBEE CALCULATION'!ED33</f>
        <v>#DIV/0!</v>
      </c>
    </row>
    <row r="8" spans="1:134" x14ac:dyDescent="0.25">
      <c r="A8" t="s">
        <v>366</v>
      </c>
      <c r="B8" t="s">
        <v>374</v>
      </c>
      <c r="C8" t="str">
        <f t="shared" ref="C8" si="0">INDEX($A$2:$ED$5,COLUMN(C:C), ROW(1:1))</f>
        <v xml:space="preserve">Species richness </v>
      </c>
      <c r="D8" t="s">
        <v>368</v>
      </c>
    </row>
    <row r="9" spans="1:134" x14ac:dyDescent="0.25">
      <c r="A9">
        <f t="shared" ref="A9:D9" si="1">INDEX($A$2:$ED$5,COLUMN(A:A), ROW(2:2))</f>
        <v>0</v>
      </c>
      <c r="B9">
        <f t="shared" si="1"/>
        <v>0</v>
      </c>
      <c r="C9">
        <f t="shared" si="1"/>
        <v>0</v>
      </c>
      <c r="D9" t="e">
        <f t="shared" si="1"/>
        <v>#DIV/0!</v>
      </c>
    </row>
    <row r="10" spans="1:134" x14ac:dyDescent="0.25">
      <c r="A10">
        <f t="shared" ref="A10:D10" si="2">INDEX($A$2:$ED$5,COLUMN(A:A), ROW(3:3))</f>
        <v>0</v>
      </c>
      <c r="B10">
        <f t="shared" si="2"/>
        <v>0</v>
      </c>
      <c r="C10">
        <f t="shared" si="2"/>
        <v>0</v>
      </c>
      <c r="D10" t="e">
        <f t="shared" si="2"/>
        <v>#DIV/0!</v>
      </c>
    </row>
    <row r="11" spans="1:134" x14ac:dyDescent="0.25">
      <c r="A11">
        <f t="shared" ref="A11:D11" si="3">INDEX($A$2:$ED$5,COLUMN(A:A), ROW(4:4))</f>
        <v>0</v>
      </c>
      <c r="B11">
        <f t="shared" si="3"/>
        <v>0</v>
      </c>
      <c r="C11">
        <f t="shared" si="3"/>
        <v>0</v>
      </c>
      <c r="D11" t="e">
        <f t="shared" si="3"/>
        <v>#DIV/0!</v>
      </c>
    </row>
    <row r="12" spans="1:134" x14ac:dyDescent="0.25">
      <c r="A12">
        <f t="shared" ref="A12:D12" si="4">INDEX($A$2:$ED$5,COLUMN(A:A), ROW(5:5))</f>
        <v>0</v>
      </c>
      <c r="B12">
        <f t="shared" si="4"/>
        <v>0</v>
      </c>
      <c r="C12">
        <f t="shared" si="4"/>
        <v>0</v>
      </c>
      <c r="D12" t="e">
        <f t="shared" si="4"/>
        <v>#DIV/0!</v>
      </c>
    </row>
    <row r="13" spans="1:134" x14ac:dyDescent="0.25">
      <c r="A13">
        <f t="shared" ref="A13:D13" si="5">INDEX($A$2:$ED$5,COLUMN(A:A), ROW(6:6))</f>
        <v>0</v>
      </c>
      <c r="B13">
        <f t="shared" si="5"/>
        <v>0</v>
      </c>
      <c r="C13">
        <f t="shared" si="5"/>
        <v>0</v>
      </c>
      <c r="D13" t="e">
        <f t="shared" si="5"/>
        <v>#DIV/0!</v>
      </c>
    </row>
    <row r="14" spans="1:134" x14ac:dyDescent="0.25">
      <c r="A14">
        <f t="shared" ref="A14:D14" si="6">INDEX($A$2:$ED$5,COLUMN(A:A), ROW(7:7))</f>
        <v>0</v>
      </c>
      <c r="B14">
        <f t="shared" si="6"/>
        <v>0</v>
      </c>
      <c r="C14">
        <f t="shared" si="6"/>
        <v>0</v>
      </c>
      <c r="D14" t="e">
        <f t="shared" si="6"/>
        <v>#DIV/0!</v>
      </c>
    </row>
    <row r="15" spans="1:134" x14ac:dyDescent="0.25">
      <c r="A15">
        <f t="shared" ref="A15:D15" si="7">INDEX($A$2:$ED$5,COLUMN(A:A), ROW(8:8))</f>
        <v>0</v>
      </c>
      <c r="B15">
        <f t="shared" si="7"/>
        <v>0</v>
      </c>
      <c r="C15">
        <f t="shared" si="7"/>
        <v>0</v>
      </c>
      <c r="D15" t="e">
        <f t="shared" si="7"/>
        <v>#DIV/0!</v>
      </c>
    </row>
    <row r="16" spans="1:134" x14ac:dyDescent="0.25">
      <c r="A16">
        <f t="shared" ref="A16:D16" si="8">INDEX($A$2:$ED$5,COLUMN(A:A), ROW(9:9))</f>
        <v>0</v>
      </c>
      <c r="B16">
        <f t="shared" si="8"/>
        <v>0</v>
      </c>
      <c r="C16">
        <f t="shared" si="8"/>
        <v>0</v>
      </c>
      <c r="D16" t="e">
        <f t="shared" si="8"/>
        <v>#DIV/0!</v>
      </c>
    </row>
    <row r="17" spans="1:4" x14ac:dyDescent="0.25">
      <c r="A17">
        <f t="shared" ref="A17:D17" si="9">INDEX($A$2:$ED$5,COLUMN(A:A), ROW(10:10))</f>
        <v>0</v>
      </c>
      <c r="B17">
        <f t="shared" si="9"/>
        <v>0</v>
      </c>
      <c r="C17">
        <f t="shared" si="9"/>
        <v>0</v>
      </c>
      <c r="D17" t="e">
        <f t="shared" si="9"/>
        <v>#DIV/0!</v>
      </c>
    </row>
    <row r="18" spans="1:4" x14ac:dyDescent="0.25">
      <c r="A18">
        <f t="shared" ref="A18:D18" si="10">INDEX($A$2:$ED$5,COLUMN(A:A), ROW(11:11))</f>
        <v>0</v>
      </c>
      <c r="B18">
        <f t="shared" si="10"/>
        <v>0</v>
      </c>
      <c r="C18">
        <f t="shared" si="10"/>
        <v>0</v>
      </c>
      <c r="D18" t="e">
        <f t="shared" si="10"/>
        <v>#DIV/0!</v>
      </c>
    </row>
    <row r="19" spans="1:4" x14ac:dyDescent="0.25">
      <c r="A19">
        <f t="shared" ref="A19:D19" si="11">INDEX($A$2:$ED$5,COLUMN(A:A), ROW(12:12))</f>
        <v>0</v>
      </c>
      <c r="B19">
        <f t="shared" si="11"/>
        <v>0</v>
      </c>
      <c r="C19">
        <f t="shared" si="11"/>
        <v>0</v>
      </c>
      <c r="D19" t="e">
        <f t="shared" si="11"/>
        <v>#DIV/0!</v>
      </c>
    </row>
    <row r="20" spans="1:4" x14ac:dyDescent="0.25">
      <c r="A20">
        <f t="shared" ref="A20:D20" si="12">INDEX($A$2:$ED$5,COLUMN(A:A), ROW(13:13))</f>
        <v>0</v>
      </c>
      <c r="B20">
        <f t="shared" si="12"/>
        <v>0</v>
      </c>
      <c r="C20">
        <f t="shared" si="12"/>
        <v>0</v>
      </c>
      <c r="D20" t="e">
        <f t="shared" si="12"/>
        <v>#DIV/0!</v>
      </c>
    </row>
    <row r="21" spans="1:4" x14ac:dyDescent="0.25">
      <c r="A21">
        <f t="shared" ref="A21:D21" si="13">INDEX($A$2:$ED$5,COLUMN(A:A), ROW(14:14))</f>
        <v>0</v>
      </c>
      <c r="B21">
        <f t="shared" si="13"/>
        <v>0</v>
      </c>
      <c r="C21">
        <f t="shared" si="13"/>
        <v>0</v>
      </c>
      <c r="D21" t="e">
        <f t="shared" si="13"/>
        <v>#DIV/0!</v>
      </c>
    </row>
    <row r="22" spans="1:4" x14ac:dyDescent="0.25">
      <c r="A22">
        <f t="shared" ref="A22:D22" si="14">INDEX($A$2:$ED$5,COLUMN(A:A), ROW(15:15))</f>
        <v>0</v>
      </c>
      <c r="B22">
        <f t="shared" si="14"/>
        <v>0</v>
      </c>
      <c r="C22">
        <f t="shared" si="14"/>
        <v>0</v>
      </c>
      <c r="D22" t="e">
        <f t="shared" si="14"/>
        <v>#DIV/0!</v>
      </c>
    </row>
    <row r="23" spans="1:4" x14ac:dyDescent="0.25">
      <c r="A23">
        <f t="shared" ref="A23:D23" si="15">INDEX($A$2:$ED$5,COLUMN(A:A), ROW(16:16))</f>
        <v>0</v>
      </c>
      <c r="B23">
        <f t="shared" si="15"/>
        <v>0</v>
      </c>
      <c r="C23">
        <f t="shared" si="15"/>
        <v>0</v>
      </c>
      <c r="D23" t="e">
        <f t="shared" si="15"/>
        <v>#DIV/0!</v>
      </c>
    </row>
    <row r="24" spans="1:4" x14ac:dyDescent="0.25">
      <c r="A24">
        <f t="shared" ref="A24:D24" si="16">INDEX($A$2:$ED$5,COLUMN(A:A), ROW(17:17))</f>
        <v>0</v>
      </c>
      <c r="B24">
        <f t="shared" si="16"/>
        <v>0</v>
      </c>
      <c r="C24">
        <f t="shared" si="16"/>
        <v>0</v>
      </c>
      <c r="D24" t="e">
        <f t="shared" si="16"/>
        <v>#DIV/0!</v>
      </c>
    </row>
    <row r="25" spans="1:4" x14ac:dyDescent="0.25">
      <c r="A25">
        <f t="shared" ref="A25:D25" si="17">INDEX($A$2:$ED$5,COLUMN(A:A), ROW(18:18))</f>
        <v>0</v>
      </c>
      <c r="B25">
        <f t="shared" si="17"/>
        <v>0</v>
      </c>
      <c r="C25">
        <f t="shared" si="17"/>
        <v>0</v>
      </c>
      <c r="D25" t="e">
        <f t="shared" si="17"/>
        <v>#DIV/0!</v>
      </c>
    </row>
    <row r="26" spans="1:4" x14ac:dyDescent="0.25">
      <c r="A26">
        <f t="shared" ref="A26:D26" si="18">INDEX($A$2:$ED$5,COLUMN(A:A), ROW(19:19))</f>
        <v>0</v>
      </c>
      <c r="B26">
        <f t="shared" si="18"/>
        <v>0</v>
      </c>
      <c r="C26">
        <f t="shared" si="18"/>
        <v>0</v>
      </c>
      <c r="D26" t="e">
        <f t="shared" si="18"/>
        <v>#DIV/0!</v>
      </c>
    </row>
    <row r="27" spans="1:4" x14ac:dyDescent="0.25">
      <c r="A27">
        <f t="shared" ref="A27:D27" si="19">INDEX($A$2:$ED$5,COLUMN(A:A), ROW(20:20))</f>
        <v>0</v>
      </c>
      <c r="B27">
        <f t="shared" si="19"/>
        <v>0</v>
      </c>
      <c r="C27">
        <f t="shared" si="19"/>
        <v>0</v>
      </c>
      <c r="D27" t="e">
        <f t="shared" si="19"/>
        <v>#DIV/0!</v>
      </c>
    </row>
    <row r="28" spans="1:4" x14ac:dyDescent="0.25">
      <c r="A28">
        <f t="shared" ref="A28:D28" si="20">INDEX($A$2:$ED$5,COLUMN(A:A), ROW(21:21))</f>
        <v>0</v>
      </c>
      <c r="B28">
        <f t="shared" si="20"/>
        <v>0</v>
      </c>
      <c r="C28">
        <f t="shared" si="20"/>
        <v>0</v>
      </c>
      <c r="D28" t="e">
        <f t="shared" si="20"/>
        <v>#DIV/0!</v>
      </c>
    </row>
    <row r="29" spans="1:4" x14ac:dyDescent="0.25">
      <c r="A29">
        <f t="shared" ref="A29:D29" si="21">INDEX($A$2:$ED$5,COLUMN(A:A), ROW(22:22))</f>
        <v>0</v>
      </c>
      <c r="B29">
        <f t="shared" si="21"/>
        <v>0</v>
      </c>
      <c r="C29">
        <f t="shared" si="21"/>
        <v>0</v>
      </c>
      <c r="D29" t="e">
        <f t="shared" si="21"/>
        <v>#DIV/0!</v>
      </c>
    </row>
    <row r="30" spans="1:4" x14ac:dyDescent="0.25">
      <c r="A30">
        <f t="shared" ref="A30:D30" si="22">INDEX($A$2:$ED$5,COLUMN(A:A), ROW(23:23))</f>
        <v>0</v>
      </c>
      <c r="B30">
        <f t="shared" si="22"/>
        <v>0</v>
      </c>
      <c r="C30">
        <f t="shared" si="22"/>
        <v>0</v>
      </c>
      <c r="D30" t="e">
        <f t="shared" si="22"/>
        <v>#DIV/0!</v>
      </c>
    </row>
    <row r="31" spans="1:4" x14ac:dyDescent="0.25">
      <c r="A31">
        <f t="shared" ref="A31:D31" si="23">INDEX($A$2:$ED$5,COLUMN(A:A), ROW(24:24))</f>
        <v>0</v>
      </c>
      <c r="B31">
        <f t="shared" si="23"/>
        <v>0</v>
      </c>
      <c r="C31">
        <f t="shared" si="23"/>
        <v>0</v>
      </c>
      <c r="D31" t="e">
        <f t="shared" si="23"/>
        <v>#DIV/0!</v>
      </c>
    </row>
    <row r="32" spans="1:4" x14ac:dyDescent="0.25">
      <c r="A32">
        <f t="shared" ref="A32:D32" si="24">INDEX($A$2:$ED$5,COLUMN(A:A), ROW(25:25))</f>
        <v>0</v>
      </c>
      <c r="B32">
        <f t="shared" si="24"/>
        <v>0</v>
      </c>
      <c r="C32">
        <f t="shared" si="24"/>
        <v>0</v>
      </c>
      <c r="D32" t="e">
        <f t="shared" si="24"/>
        <v>#DIV/0!</v>
      </c>
    </row>
    <row r="33" spans="1:4" x14ac:dyDescent="0.25">
      <c r="A33">
        <f t="shared" ref="A33:D33" si="25">INDEX($A$2:$ED$5,COLUMN(A:A), ROW(26:26))</f>
        <v>0</v>
      </c>
      <c r="B33">
        <f t="shared" si="25"/>
        <v>0</v>
      </c>
      <c r="C33">
        <f t="shared" si="25"/>
        <v>0</v>
      </c>
      <c r="D33" t="e">
        <f t="shared" si="25"/>
        <v>#DIV/0!</v>
      </c>
    </row>
    <row r="34" spans="1:4" x14ac:dyDescent="0.25">
      <c r="A34">
        <f t="shared" ref="A34:D34" si="26">INDEX($A$2:$ED$5,COLUMN(A:A), ROW(27:27))</f>
        <v>0</v>
      </c>
      <c r="B34">
        <f t="shared" si="26"/>
        <v>0</v>
      </c>
      <c r="C34">
        <f t="shared" si="26"/>
        <v>0</v>
      </c>
      <c r="D34" t="e">
        <f t="shared" si="26"/>
        <v>#DIV/0!</v>
      </c>
    </row>
    <row r="35" spans="1:4" x14ac:dyDescent="0.25">
      <c r="A35">
        <f t="shared" ref="A35:D35" si="27">INDEX($A$2:$ED$5,COLUMN(A:A), ROW(28:28))</f>
        <v>0</v>
      </c>
      <c r="B35">
        <f t="shared" si="27"/>
        <v>0</v>
      </c>
      <c r="C35">
        <f t="shared" si="27"/>
        <v>0</v>
      </c>
      <c r="D35" t="e">
        <f t="shared" si="27"/>
        <v>#DIV/0!</v>
      </c>
    </row>
    <row r="36" spans="1:4" x14ac:dyDescent="0.25">
      <c r="A36">
        <f t="shared" ref="A36:D36" si="28">INDEX($A$2:$ED$5,COLUMN(A:A), ROW(29:29))</f>
        <v>0</v>
      </c>
      <c r="B36">
        <f t="shared" si="28"/>
        <v>0</v>
      </c>
      <c r="C36">
        <f t="shared" si="28"/>
        <v>0</v>
      </c>
      <c r="D36" t="e">
        <f t="shared" si="28"/>
        <v>#DIV/0!</v>
      </c>
    </row>
    <row r="37" spans="1:4" x14ac:dyDescent="0.25">
      <c r="A37">
        <f t="shared" ref="A37:D37" si="29">INDEX($A$2:$ED$5,COLUMN(A:A), ROW(30:30))</f>
        <v>0</v>
      </c>
      <c r="B37">
        <f t="shared" si="29"/>
        <v>0</v>
      </c>
      <c r="C37">
        <f t="shared" si="29"/>
        <v>0</v>
      </c>
      <c r="D37" t="e">
        <f t="shared" si="29"/>
        <v>#DIV/0!</v>
      </c>
    </row>
    <row r="38" spans="1:4" x14ac:dyDescent="0.25">
      <c r="A38">
        <f t="shared" ref="A38:D38" si="30">INDEX($A$2:$ED$5,COLUMN(A:A), ROW(31:31))</f>
        <v>0</v>
      </c>
      <c r="B38">
        <f t="shared" si="30"/>
        <v>0</v>
      </c>
      <c r="C38">
        <f t="shared" si="30"/>
        <v>0</v>
      </c>
      <c r="D38" t="e">
        <f t="shared" si="30"/>
        <v>#DIV/0!</v>
      </c>
    </row>
    <row r="39" spans="1:4" x14ac:dyDescent="0.25">
      <c r="A39">
        <f t="shared" ref="A39:D39" si="31">INDEX($A$2:$ED$5,COLUMN(A:A), ROW(32:32))</f>
        <v>0</v>
      </c>
      <c r="B39">
        <f t="shared" si="31"/>
        <v>0</v>
      </c>
      <c r="C39">
        <f t="shared" si="31"/>
        <v>0</v>
      </c>
      <c r="D39" t="e">
        <f t="shared" si="31"/>
        <v>#DIV/0!</v>
      </c>
    </row>
    <row r="40" spans="1:4" x14ac:dyDescent="0.25">
      <c r="A40">
        <f t="shared" ref="A40:D40" si="32">INDEX($A$2:$ED$5,COLUMN(A:A), ROW(33:33))</f>
        <v>0</v>
      </c>
      <c r="B40">
        <f t="shared" si="32"/>
        <v>0</v>
      </c>
      <c r="C40">
        <f t="shared" si="32"/>
        <v>0</v>
      </c>
      <c r="D40" t="e">
        <f t="shared" si="32"/>
        <v>#DIV/0!</v>
      </c>
    </row>
    <row r="41" spans="1:4" x14ac:dyDescent="0.25">
      <c r="A41">
        <f t="shared" ref="A41:D41" si="33">INDEX($A$2:$ED$5,COLUMN(A:A), ROW(34:34))</f>
        <v>0</v>
      </c>
      <c r="B41">
        <f t="shared" si="33"/>
        <v>0</v>
      </c>
      <c r="C41">
        <f t="shared" si="33"/>
        <v>0</v>
      </c>
      <c r="D41" t="e">
        <f t="shared" si="33"/>
        <v>#DIV/0!</v>
      </c>
    </row>
    <row r="42" spans="1:4" x14ac:dyDescent="0.25">
      <c r="A42">
        <f t="shared" ref="A42:D42" si="34">INDEX($A$2:$ED$5,COLUMN(A:A), ROW(35:35))</f>
        <v>0</v>
      </c>
      <c r="B42">
        <f t="shared" si="34"/>
        <v>0</v>
      </c>
      <c r="C42">
        <f t="shared" si="34"/>
        <v>0</v>
      </c>
      <c r="D42" t="e">
        <f t="shared" si="34"/>
        <v>#DIV/0!</v>
      </c>
    </row>
    <row r="43" spans="1:4" x14ac:dyDescent="0.25">
      <c r="A43">
        <f t="shared" ref="A43:D43" si="35">INDEX($A$2:$ED$5,COLUMN(A:A), ROW(36:36))</f>
        <v>0</v>
      </c>
      <c r="B43">
        <f t="shared" si="35"/>
        <v>0</v>
      </c>
      <c r="C43">
        <f t="shared" si="35"/>
        <v>0</v>
      </c>
      <c r="D43" t="e">
        <f t="shared" si="35"/>
        <v>#DIV/0!</v>
      </c>
    </row>
    <row r="44" spans="1:4" x14ac:dyDescent="0.25">
      <c r="A44">
        <f t="shared" ref="A44:D44" si="36">INDEX($A$2:$ED$5,COLUMN(A:A), ROW(37:37))</f>
        <v>0</v>
      </c>
      <c r="B44">
        <f t="shared" si="36"/>
        <v>0</v>
      </c>
      <c r="C44">
        <f t="shared" si="36"/>
        <v>0</v>
      </c>
      <c r="D44" t="e">
        <f t="shared" si="36"/>
        <v>#DIV/0!</v>
      </c>
    </row>
    <row r="45" spans="1:4" x14ac:dyDescent="0.25">
      <c r="A45">
        <f t="shared" ref="A45:D45" si="37">INDEX($A$2:$ED$5,COLUMN(A:A), ROW(38:38))</f>
        <v>0</v>
      </c>
      <c r="B45">
        <f t="shared" si="37"/>
        <v>0</v>
      </c>
      <c r="C45">
        <f t="shared" si="37"/>
        <v>0</v>
      </c>
      <c r="D45" t="e">
        <f t="shared" si="37"/>
        <v>#DIV/0!</v>
      </c>
    </row>
    <row r="46" spans="1:4" x14ac:dyDescent="0.25">
      <c r="A46">
        <f t="shared" ref="A46:D46" si="38">INDEX($A$2:$ED$5,COLUMN(A:A), ROW(39:39))</f>
        <v>0</v>
      </c>
      <c r="B46">
        <f t="shared" si="38"/>
        <v>0</v>
      </c>
      <c r="C46">
        <f t="shared" si="38"/>
        <v>0</v>
      </c>
      <c r="D46" t="e">
        <f t="shared" si="38"/>
        <v>#DIV/0!</v>
      </c>
    </row>
    <row r="47" spans="1:4" x14ac:dyDescent="0.25">
      <c r="A47">
        <f t="shared" ref="A47:D47" si="39">INDEX($A$2:$ED$5,COLUMN(A:A), ROW(40:40))</f>
        <v>0</v>
      </c>
      <c r="B47">
        <f t="shared" si="39"/>
        <v>0</v>
      </c>
      <c r="C47">
        <f t="shared" si="39"/>
        <v>0</v>
      </c>
      <c r="D47" t="e">
        <f t="shared" si="39"/>
        <v>#DIV/0!</v>
      </c>
    </row>
    <row r="48" spans="1:4" x14ac:dyDescent="0.25">
      <c r="A48">
        <f t="shared" ref="A48:D48" si="40">INDEX($A$2:$ED$5,COLUMN(A:A), ROW(41:41))</f>
        <v>0</v>
      </c>
      <c r="B48">
        <f t="shared" si="40"/>
        <v>0</v>
      </c>
      <c r="C48">
        <f t="shared" si="40"/>
        <v>0</v>
      </c>
      <c r="D48" t="e">
        <f t="shared" si="40"/>
        <v>#DIV/0!</v>
      </c>
    </row>
    <row r="49" spans="1:4" x14ac:dyDescent="0.25">
      <c r="A49">
        <f t="shared" ref="A49:D49" si="41">INDEX($A$2:$ED$5,COLUMN(A:A), ROW(42:42))</f>
        <v>0</v>
      </c>
      <c r="B49">
        <f t="shared" si="41"/>
        <v>0</v>
      </c>
      <c r="C49">
        <f t="shared" si="41"/>
        <v>0</v>
      </c>
      <c r="D49" t="e">
        <f t="shared" si="41"/>
        <v>#DIV/0!</v>
      </c>
    </row>
    <row r="50" spans="1:4" x14ac:dyDescent="0.25">
      <c r="A50">
        <f t="shared" ref="A50:D50" si="42">INDEX($A$2:$ED$5,COLUMN(A:A), ROW(43:43))</f>
        <v>0</v>
      </c>
      <c r="B50">
        <f t="shared" si="42"/>
        <v>0</v>
      </c>
      <c r="C50">
        <f t="shared" si="42"/>
        <v>0</v>
      </c>
      <c r="D50" t="e">
        <f t="shared" si="42"/>
        <v>#DIV/0!</v>
      </c>
    </row>
    <row r="51" spans="1:4" x14ac:dyDescent="0.25">
      <c r="A51">
        <f t="shared" ref="A51:D51" si="43">INDEX($A$2:$ED$5,COLUMN(A:A), ROW(44:44))</f>
        <v>0</v>
      </c>
      <c r="B51">
        <f t="shared" si="43"/>
        <v>0</v>
      </c>
      <c r="C51">
        <f t="shared" si="43"/>
        <v>0</v>
      </c>
      <c r="D51" t="e">
        <f t="shared" si="43"/>
        <v>#DIV/0!</v>
      </c>
    </row>
    <row r="52" spans="1:4" x14ac:dyDescent="0.25">
      <c r="A52">
        <f t="shared" ref="A52:D52" si="44">INDEX($A$2:$ED$5,COLUMN(A:A), ROW(45:45))</f>
        <v>0</v>
      </c>
      <c r="B52">
        <f t="shared" si="44"/>
        <v>0</v>
      </c>
      <c r="C52">
        <f t="shared" si="44"/>
        <v>0</v>
      </c>
      <c r="D52" t="e">
        <f t="shared" si="44"/>
        <v>#DIV/0!</v>
      </c>
    </row>
    <row r="53" spans="1:4" x14ac:dyDescent="0.25">
      <c r="A53">
        <f t="shared" ref="A53:D53" si="45">INDEX($A$2:$ED$5,COLUMN(A:A), ROW(46:46))</f>
        <v>0</v>
      </c>
      <c r="B53">
        <f t="shared" si="45"/>
        <v>0</v>
      </c>
      <c r="C53">
        <f t="shared" si="45"/>
        <v>0</v>
      </c>
      <c r="D53" t="e">
        <f t="shared" si="45"/>
        <v>#DIV/0!</v>
      </c>
    </row>
    <row r="54" spans="1:4" x14ac:dyDescent="0.25">
      <c r="A54">
        <f t="shared" ref="A54:D54" si="46">INDEX($A$2:$ED$5,COLUMN(A:A), ROW(47:47))</f>
        <v>0</v>
      </c>
      <c r="B54">
        <f t="shared" si="46"/>
        <v>0</v>
      </c>
      <c r="C54">
        <f t="shared" si="46"/>
        <v>0</v>
      </c>
      <c r="D54" t="e">
        <f t="shared" si="46"/>
        <v>#DIV/0!</v>
      </c>
    </row>
    <row r="55" spans="1:4" x14ac:dyDescent="0.25">
      <c r="A55">
        <f t="shared" ref="A55:D55" si="47">INDEX($A$2:$ED$5,COLUMN(A:A), ROW(48:48))</f>
        <v>0</v>
      </c>
      <c r="B55">
        <f t="shared" si="47"/>
        <v>0</v>
      </c>
      <c r="C55">
        <f t="shared" si="47"/>
        <v>0</v>
      </c>
      <c r="D55" t="e">
        <f t="shared" si="47"/>
        <v>#DIV/0!</v>
      </c>
    </row>
    <row r="56" spans="1:4" x14ac:dyDescent="0.25">
      <c r="A56">
        <f t="shared" ref="A56:D56" si="48">INDEX($A$2:$ED$5,COLUMN(A:A), ROW(49:49))</f>
        <v>0</v>
      </c>
      <c r="B56">
        <f t="shared" si="48"/>
        <v>0</v>
      </c>
      <c r="C56">
        <f t="shared" si="48"/>
        <v>0</v>
      </c>
      <c r="D56" t="e">
        <f t="shared" si="48"/>
        <v>#DIV/0!</v>
      </c>
    </row>
    <row r="57" spans="1:4" x14ac:dyDescent="0.25">
      <c r="A57">
        <f t="shared" ref="A57:D57" si="49">INDEX($A$2:$ED$5,COLUMN(A:A), ROW(50:50))</f>
        <v>0</v>
      </c>
      <c r="B57">
        <f t="shared" si="49"/>
        <v>0</v>
      </c>
      <c r="C57">
        <f t="shared" si="49"/>
        <v>0</v>
      </c>
      <c r="D57" t="e">
        <f t="shared" si="49"/>
        <v>#DIV/0!</v>
      </c>
    </row>
    <row r="58" spans="1:4" x14ac:dyDescent="0.25">
      <c r="A58">
        <f t="shared" ref="A58:D58" si="50">INDEX($A$2:$ED$5,COLUMN(A:A), ROW(51:51))</f>
        <v>0</v>
      </c>
      <c r="B58">
        <f t="shared" si="50"/>
        <v>0</v>
      </c>
      <c r="C58">
        <f t="shared" si="50"/>
        <v>0</v>
      </c>
      <c r="D58" t="e">
        <f t="shared" si="50"/>
        <v>#DIV/0!</v>
      </c>
    </row>
    <row r="59" spans="1:4" x14ac:dyDescent="0.25">
      <c r="A59">
        <f t="shared" ref="A59:D59" si="51">INDEX($A$2:$ED$5,COLUMN(A:A), ROW(52:52))</f>
        <v>0</v>
      </c>
      <c r="B59">
        <f t="shared" si="51"/>
        <v>0</v>
      </c>
      <c r="C59">
        <f t="shared" si="51"/>
        <v>0</v>
      </c>
      <c r="D59" t="e">
        <f t="shared" si="51"/>
        <v>#DIV/0!</v>
      </c>
    </row>
    <row r="60" spans="1:4" x14ac:dyDescent="0.25">
      <c r="A60">
        <f t="shared" ref="A60:D60" si="52">INDEX($A$2:$ED$5,COLUMN(A:A), ROW(53:53))</f>
        <v>0</v>
      </c>
      <c r="B60">
        <f t="shared" si="52"/>
        <v>0</v>
      </c>
      <c r="C60">
        <f t="shared" si="52"/>
        <v>0</v>
      </c>
      <c r="D60" t="e">
        <f t="shared" si="52"/>
        <v>#DIV/0!</v>
      </c>
    </row>
    <row r="61" spans="1:4" x14ac:dyDescent="0.25">
      <c r="A61">
        <f t="shared" ref="A61:D61" si="53">INDEX($A$2:$ED$5,COLUMN(A:A), ROW(54:54))</f>
        <v>0</v>
      </c>
      <c r="B61">
        <f t="shared" si="53"/>
        <v>0</v>
      </c>
      <c r="C61">
        <f t="shared" si="53"/>
        <v>0</v>
      </c>
      <c r="D61" t="e">
        <f t="shared" si="53"/>
        <v>#DIV/0!</v>
      </c>
    </row>
    <row r="62" spans="1:4" x14ac:dyDescent="0.25">
      <c r="A62">
        <f t="shared" ref="A62:D62" si="54">INDEX($A$2:$ED$5,COLUMN(A:A), ROW(55:55))</f>
        <v>0</v>
      </c>
      <c r="B62">
        <f t="shared" si="54"/>
        <v>0</v>
      </c>
      <c r="C62">
        <f t="shared" si="54"/>
        <v>0</v>
      </c>
      <c r="D62" t="e">
        <f t="shared" si="54"/>
        <v>#DIV/0!</v>
      </c>
    </row>
    <row r="63" spans="1:4" x14ac:dyDescent="0.25">
      <c r="A63">
        <f t="shared" ref="A63:D63" si="55">INDEX($A$2:$ED$5,COLUMN(A:A), ROW(56:56))</f>
        <v>0</v>
      </c>
      <c r="B63">
        <f t="shared" si="55"/>
        <v>0</v>
      </c>
      <c r="C63">
        <f t="shared" si="55"/>
        <v>0</v>
      </c>
      <c r="D63" t="e">
        <f t="shared" si="55"/>
        <v>#DIV/0!</v>
      </c>
    </row>
    <row r="64" spans="1:4" x14ac:dyDescent="0.25">
      <c r="A64">
        <f t="shared" ref="A64:D64" si="56">INDEX($A$2:$ED$5,COLUMN(A:A), ROW(57:57))</f>
        <v>0</v>
      </c>
      <c r="B64">
        <f t="shared" si="56"/>
        <v>0</v>
      </c>
      <c r="C64">
        <f t="shared" si="56"/>
        <v>0</v>
      </c>
      <c r="D64" t="e">
        <f t="shared" si="56"/>
        <v>#DIV/0!</v>
      </c>
    </row>
    <row r="65" spans="1:4" x14ac:dyDescent="0.25">
      <c r="A65">
        <f t="shared" ref="A65:D65" si="57">INDEX($A$2:$ED$5,COLUMN(A:A), ROW(58:58))</f>
        <v>0</v>
      </c>
      <c r="B65">
        <f t="shared" si="57"/>
        <v>0</v>
      </c>
      <c r="C65">
        <f t="shared" si="57"/>
        <v>0</v>
      </c>
      <c r="D65" t="e">
        <f t="shared" si="57"/>
        <v>#DIV/0!</v>
      </c>
    </row>
    <row r="66" spans="1:4" x14ac:dyDescent="0.25">
      <c r="A66">
        <f t="shared" ref="A66:D66" si="58">INDEX($A$2:$ED$5,COLUMN(A:A), ROW(59:59))</f>
        <v>0</v>
      </c>
      <c r="B66">
        <f t="shared" si="58"/>
        <v>0</v>
      </c>
      <c r="C66">
        <f t="shared" si="58"/>
        <v>0</v>
      </c>
      <c r="D66" t="e">
        <f t="shared" si="58"/>
        <v>#DIV/0!</v>
      </c>
    </row>
    <row r="67" spans="1:4" x14ac:dyDescent="0.25">
      <c r="A67">
        <f t="shared" ref="A67:D67" si="59">INDEX($A$2:$ED$5,COLUMN(A:A), ROW(60:60))</f>
        <v>0</v>
      </c>
      <c r="B67">
        <f t="shared" si="59"/>
        <v>0</v>
      </c>
      <c r="C67">
        <f t="shared" si="59"/>
        <v>0</v>
      </c>
      <c r="D67" t="e">
        <f t="shared" si="59"/>
        <v>#DIV/0!</v>
      </c>
    </row>
    <row r="68" spans="1:4" x14ac:dyDescent="0.25">
      <c r="A68">
        <f t="shared" ref="A68:D68" si="60">INDEX($A$2:$ED$5,COLUMN(A:A), ROW(61:61))</f>
        <v>0</v>
      </c>
      <c r="B68">
        <f t="shared" si="60"/>
        <v>0</v>
      </c>
      <c r="C68">
        <f t="shared" si="60"/>
        <v>0</v>
      </c>
      <c r="D68" t="e">
        <f t="shared" si="60"/>
        <v>#DIV/0!</v>
      </c>
    </row>
    <row r="69" spans="1:4" x14ac:dyDescent="0.25">
      <c r="A69">
        <f t="shared" ref="A69:D69" si="61">INDEX($A$2:$ED$5,COLUMN(A:A), ROW(62:62))</f>
        <v>0</v>
      </c>
      <c r="B69">
        <f t="shared" si="61"/>
        <v>0</v>
      </c>
      <c r="C69">
        <f t="shared" si="61"/>
        <v>0</v>
      </c>
      <c r="D69" t="e">
        <f t="shared" si="61"/>
        <v>#DIV/0!</v>
      </c>
    </row>
    <row r="70" spans="1:4" x14ac:dyDescent="0.25">
      <c r="A70">
        <f t="shared" ref="A70:D70" si="62">INDEX($A$2:$ED$5,COLUMN(A:A), ROW(63:63))</f>
        <v>0</v>
      </c>
      <c r="B70">
        <f t="shared" si="62"/>
        <v>0</v>
      </c>
      <c r="C70">
        <f t="shared" si="62"/>
        <v>0</v>
      </c>
      <c r="D70" t="e">
        <f t="shared" si="62"/>
        <v>#DIV/0!</v>
      </c>
    </row>
    <row r="71" spans="1:4" x14ac:dyDescent="0.25">
      <c r="A71">
        <f t="shared" ref="A71:D71" si="63">INDEX($A$2:$ED$5,COLUMN(A:A), ROW(64:64))</f>
        <v>0</v>
      </c>
      <c r="B71">
        <f t="shared" si="63"/>
        <v>0</v>
      </c>
      <c r="C71">
        <f t="shared" si="63"/>
        <v>0</v>
      </c>
      <c r="D71" t="e">
        <f t="shared" si="63"/>
        <v>#DIV/0!</v>
      </c>
    </row>
    <row r="72" spans="1:4" x14ac:dyDescent="0.25">
      <c r="A72">
        <f t="shared" ref="A72:D72" si="64">INDEX($A$2:$ED$5,COLUMN(A:A), ROW(65:65))</f>
        <v>0</v>
      </c>
      <c r="B72">
        <f t="shared" si="64"/>
        <v>0</v>
      </c>
      <c r="C72">
        <f t="shared" si="64"/>
        <v>0</v>
      </c>
      <c r="D72" t="e">
        <f t="shared" si="64"/>
        <v>#DIV/0!</v>
      </c>
    </row>
    <row r="73" spans="1:4" x14ac:dyDescent="0.25">
      <c r="A73">
        <f t="shared" ref="A73:D73" si="65">INDEX($A$2:$ED$5,COLUMN(A:A), ROW(66:66))</f>
        <v>0</v>
      </c>
      <c r="B73">
        <f t="shared" si="65"/>
        <v>0</v>
      </c>
      <c r="C73">
        <f t="shared" si="65"/>
        <v>0</v>
      </c>
      <c r="D73" t="e">
        <f t="shared" si="65"/>
        <v>#DIV/0!</v>
      </c>
    </row>
    <row r="74" spans="1:4" x14ac:dyDescent="0.25">
      <c r="A74">
        <f t="shared" ref="A74:D74" si="66">INDEX($A$2:$ED$5,COLUMN(A:A), ROW(67:67))</f>
        <v>0</v>
      </c>
      <c r="B74">
        <f t="shared" si="66"/>
        <v>0</v>
      </c>
      <c r="C74">
        <f t="shared" si="66"/>
        <v>0</v>
      </c>
      <c r="D74" t="e">
        <f t="shared" si="66"/>
        <v>#DIV/0!</v>
      </c>
    </row>
    <row r="75" spans="1:4" x14ac:dyDescent="0.25">
      <c r="A75">
        <f t="shared" ref="A75:D75" si="67">INDEX($A$2:$ED$5,COLUMN(A:A), ROW(68:68))</f>
        <v>0</v>
      </c>
      <c r="B75">
        <f t="shared" si="67"/>
        <v>0</v>
      </c>
      <c r="C75">
        <f t="shared" si="67"/>
        <v>0</v>
      </c>
      <c r="D75" t="e">
        <f t="shared" si="67"/>
        <v>#DIV/0!</v>
      </c>
    </row>
    <row r="76" spans="1:4" x14ac:dyDescent="0.25">
      <c r="A76">
        <f t="shared" ref="A76:D76" si="68">INDEX($A$2:$ED$5,COLUMN(A:A), ROW(69:69))</f>
        <v>0</v>
      </c>
      <c r="B76">
        <f t="shared" si="68"/>
        <v>0</v>
      </c>
      <c r="C76">
        <f t="shared" si="68"/>
        <v>0</v>
      </c>
      <c r="D76" t="e">
        <f t="shared" si="68"/>
        <v>#DIV/0!</v>
      </c>
    </row>
    <row r="77" spans="1:4" x14ac:dyDescent="0.25">
      <c r="A77">
        <f t="shared" ref="A77:D77" si="69">INDEX($A$2:$ED$5,COLUMN(A:A), ROW(70:70))</f>
        <v>0</v>
      </c>
      <c r="B77">
        <f t="shared" si="69"/>
        <v>0</v>
      </c>
      <c r="C77">
        <f t="shared" si="69"/>
        <v>0</v>
      </c>
      <c r="D77" t="e">
        <f t="shared" si="69"/>
        <v>#DIV/0!</v>
      </c>
    </row>
    <row r="78" spans="1:4" x14ac:dyDescent="0.25">
      <c r="A78">
        <f t="shared" ref="A78:D78" si="70">INDEX($A$2:$ED$5,COLUMN(A:A), ROW(71:71))</f>
        <v>0</v>
      </c>
      <c r="B78">
        <f t="shared" si="70"/>
        <v>0</v>
      </c>
      <c r="C78">
        <f t="shared" si="70"/>
        <v>0</v>
      </c>
      <c r="D78" t="e">
        <f t="shared" si="70"/>
        <v>#DIV/0!</v>
      </c>
    </row>
    <row r="79" spans="1:4" x14ac:dyDescent="0.25">
      <c r="A79">
        <f t="shared" ref="A79:D79" si="71">INDEX($A$2:$ED$5,COLUMN(A:A), ROW(72:72))</f>
        <v>0</v>
      </c>
      <c r="B79">
        <f t="shared" si="71"/>
        <v>0</v>
      </c>
      <c r="C79">
        <f t="shared" si="71"/>
        <v>0</v>
      </c>
      <c r="D79" t="e">
        <f t="shared" si="71"/>
        <v>#DIV/0!</v>
      </c>
    </row>
    <row r="80" spans="1:4" x14ac:dyDescent="0.25">
      <c r="A80">
        <f t="shared" ref="A80:D80" si="72">INDEX($A$2:$ED$5,COLUMN(A:A), ROW(73:73))</f>
        <v>0</v>
      </c>
      <c r="B80">
        <f t="shared" si="72"/>
        <v>0</v>
      </c>
      <c r="C80">
        <f t="shared" si="72"/>
        <v>0</v>
      </c>
      <c r="D80" t="e">
        <f t="shared" si="72"/>
        <v>#DIV/0!</v>
      </c>
    </row>
    <row r="81" spans="1:4" x14ac:dyDescent="0.25">
      <c r="A81">
        <f t="shared" ref="A81:D81" si="73">INDEX($A$2:$ED$5,COLUMN(A:A), ROW(74:74))</f>
        <v>0</v>
      </c>
      <c r="B81">
        <f t="shared" si="73"/>
        <v>0</v>
      </c>
      <c r="C81">
        <f t="shared" si="73"/>
        <v>0</v>
      </c>
      <c r="D81" t="e">
        <f t="shared" si="73"/>
        <v>#DIV/0!</v>
      </c>
    </row>
    <row r="82" spans="1:4" x14ac:dyDescent="0.25">
      <c r="A82">
        <f t="shared" ref="A82:D82" si="74">INDEX($A$2:$ED$5,COLUMN(A:A), ROW(75:75))</f>
        <v>0</v>
      </c>
      <c r="B82">
        <f t="shared" si="74"/>
        <v>0</v>
      </c>
      <c r="C82">
        <f t="shared" si="74"/>
        <v>0</v>
      </c>
      <c r="D82" t="e">
        <f t="shared" si="74"/>
        <v>#DIV/0!</v>
      </c>
    </row>
    <row r="83" spans="1:4" x14ac:dyDescent="0.25">
      <c r="A83">
        <f t="shared" ref="A83:D83" si="75">INDEX($A$2:$ED$5,COLUMN(A:A), ROW(76:76))</f>
        <v>0</v>
      </c>
      <c r="B83">
        <f t="shared" si="75"/>
        <v>0</v>
      </c>
      <c r="C83">
        <f t="shared" si="75"/>
        <v>0</v>
      </c>
      <c r="D83" t="e">
        <f t="shared" si="75"/>
        <v>#DIV/0!</v>
      </c>
    </row>
    <row r="84" spans="1:4" x14ac:dyDescent="0.25">
      <c r="A84">
        <f t="shared" ref="A84:D84" si="76">INDEX($A$2:$ED$5,COLUMN(A:A), ROW(77:77))</f>
        <v>0</v>
      </c>
      <c r="B84">
        <f t="shared" si="76"/>
        <v>0</v>
      </c>
      <c r="C84">
        <f t="shared" si="76"/>
        <v>0</v>
      </c>
      <c r="D84" t="e">
        <f t="shared" si="76"/>
        <v>#DIV/0!</v>
      </c>
    </row>
    <row r="85" spans="1:4" x14ac:dyDescent="0.25">
      <c r="A85">
        <f t="shared" ref="A85:D85" si="77">INDEX($A$2:$ED$5,COLUMN(A:A), ROW(78:78))</f>
        <v>0</v>
      </c>
      <c r="B85">
        <f t="shared" si="77"/>
        <v>0</v>
      </c>
      <c r="C85">
        <f t="shared" si="77"/>
        <v>0</v>
      </c>
      <c r="D85" t="e">
        <f t="shared" si="77"/>
        <v>#DIV/0!</v>
      </c>
    </row>
    <row r="86" spans="1:4" x14ac:dyDescent="0.25">
      <c r="A86">
        <f t="shared" ref="A86:D86" si="78">INDEX($A$2:$ED$5,COLUMN(A:A), ROW(79:79))</f>
        <v>0</v>
      </c>
      <c r="B86">
        <f t="shared" si="78"/>
        <v>0</v>
      </c>
      <c r="C86">
        <f t="shared" si="78"/>
        <v>0</v>
      </c>
      <c r="D86" t="e">
        <f t="shared" si="78"/>
        <v>#DIV/0!</v>
      </c>
    </row>
    <row r="87" spans="1:4" x14ac:dyDescent="0.25">
      <c r="A87">
        <f t="shared" ref="A87:D87" si="79">INDEX($A$2:$ED$5,COLUMN(A:A), ROW(80:80))</f>
        <v>0</v>
      </c>
      <c r="B87">
        <f t="shared" si="79"/>
        <v>0</v>
      </c>
      <c r="C87">
        <f t="shared" si="79"/>
        <v>0</v>
      </c>
      <c r="D87" t="e">
        <f t="shared" si="79"/>
        <v>#DIV/0!</v>
      </c>
    </row>
    <row r="88" spans="1:4" x14ac:dyDescent="0.25">
      <c r="A88">
        <f t="shared" ref="A88:D88" si="80">INDEX($A$2:$ED$5,COLUMN(A:A), ROW(81:81))</f>
        <v>0</v>
      </c>
      <c r="B88">
        <f t="shared" si="80"/>
        <v>0</v>
      </c>
      <c r="C88">
        <f t="shared" si="80"/>
        <v>0</v>
      </c>
      <c r="D88" t="e">
        <f t="shared" si="80"/>
        <v>#DIV/0!</v>
      </c>
    </row>
    <row r="89" spans="1:4" x14ac:dyDescent="0.25">
      <c r="A89">
        <f t="shared" ref="A89:D89" si="81">INDEX($A$2:$ED$5,COLUMN(A:A), ROW(82:82))</f>
        <v>0</v>
      </c>
      <c r="B89">
        <f t="shared" si="81"/>
        <v>0</v>
      </c>
      <c r="C89">
        <f t="shared" si="81"/>
        <v>0</v>
      </c>
      <c r="D89" t="e">
        <f t="shared" si="81"/>
        <v>#DIV/0!</v>
      </c>
    </row>
    <row r="90" spans="1:4" x14ac:dyDescent="0.25">
      <c r="A90">
        <f t="shared" ref="A90:D90" si="82">INDEX($A$2:$ED$5,COLUMN(A:A), ROW(83:83))</f>
        <v>0</v>
      </c>
      <c r="B90">
        <f t="shared" si="82"/>
        <v>0</v>
      </c>
      <c r="C90">
        <f t="shared" si="82"/>
        <v>0</v>
      </c>
      <c r="D90" t="e">
        <f t="shared" si="82"/>
        <v>#DIV/0!</v>
      </c>
    </row>
    <row r="91" spans="1:4" x14ac:dyDescent="0.25">
      <c r="A91">
        <f t="shared" ref="A91:D91" si="83">INDEX($A$2:$ED$5,COLUMN(A:A), ROW(84:84))</f>
        <v>0</v>
      </c>
      <c r="B91">
        <f t="shared" si="83"/>
        <v>0</v>
      </c>
      <c r="C91">
        <f t="shared" si="83"/>
        <v>0</v>
      </c>
      <c r="D91" t="e">
        <f t="shared" si="83"/>
        <v>#DIV/0!</v>
      </c>
    </row>
    <row r="92" spans="1:4" x14ac:dyDescent="0.25">
      <c r="A92">
        <f t="shared" ref="A92:D92" si="84">INDEX($A$2:$ED$5,COLUMN(A:A), ROW(85:85))</f>
        <v>0</v>
      </c>
      <c r="B92">
        <f t="shared" si="84"/>
        <v>0</v>
      </c>
      <c r="C92">
        <f t="shared" si="84"/>
        <v>0</v>
      </c>
      <c r="D92" t="e">
        <f t="shared" si="84"/>
        <v>#DIV/0!</v>
      </c>
    </row>
    <row r="93" spans="1:4" x14ac:dyDescent="0.25">
      <c r="A93">
        <f t="shared" ref="A93:D93" si="85">INDEX($A$2:$ED$5,COLUMN(A:A), ROW(86:86))</f>
        <v>0</v>
      </c>
      <c r="B93">
        <f t="shared" si="85"/>
        <v>0</v>
      </c>
      <c r="C93">
        <f t="shared" si="85"/>
        <v>0</v>
      </c>
      <c r="D93" t="e">
        <f t="shared" si="85"/>
        <v>#DIV/0!</v>
      </c>
    </row>
    <row r="94" spans="1:4" x14ac:dyDescent="0.25">
      <c r="A94">
        <f t="shared" ref="A94:D94" si="86">INDEX($A$2:$ED$5,COLUMN(A:A), ROW(87:87))</f>
        <v>0</v>
      </c>
      <c r="B94">
        <f t="shared" si="86"/>
        <v>0</v>
      </c>
      <c r="C94">
        <f t="shared" si="86"/>
        <v>0</v>
      </c>
      <c r="D94" t="e">
        <f t="shared" si="86"/>
        <v>#DIV/0!</v>
      </c>
    </row>
    <row r="95" spans="1:4" x14ac:dyDescent="0.25">
      <c r="A95">
        <f t="shared" ref="A95:D95" si="87">INDEX($A$2:$ED$5,COLUMN(A:A), ROW(88:88))</f>
        <v>0</v>
      </c>
      <c r="B95">
        <f t="shared" si="87"/>
        <v>0</v>
      </c>
      <c r="C95">
        <f t="shared" si="87"/>
        <v>0</v>
      </c>
      <c r="D95" t="e">
        <f t="shared" si="87"/>
        <v>#DIV/0!</v>
      </c>
    </row>
    <row r="96" spans="1:4" x14ac:dyDescent="0.25">
      <c r="A96">
        <f t="shared" ref="A96:D96" si="88">INDEX($A$2:$ED$5,COLUMN(A:A), ROW(89:89))</f>
        <v>0</v>
      </c>
      <c r="B96">
        <f t="shared" si="88"/>
        <v>0</v>
      </c>
      <c r="C96">
        <f t="shared" si="88"/>
        <v>0</v>
      </c>
      <c r="D96" t="e">
        <f t="shared" si="88"/>
        <v>#DIV/0!</v>
      </c>
    </row>
    <row r="97" spans="1:4" x14ac:dyDescent="0.25">
      <c r="A97">
        <f t="shared" ref="A97:D97" si="89">INDEX($A$2:$ED$5,COLUMN(A:A), ROW(90:90))</f>
        <v>0</v>
      </c>
      <c r="B97">
        <f t="shared" si="89"/>
        <v>0</v>
      </c>
      <c r="C97">
        <f t="shared" si="89"/>
        <v>0</v>
      </c>
      <c r="D97" t="e">
        <f t="shared" si="89"/>
        <v>#DIV/0!</v>
      </c>
    </row>
    <row r="98" spans="1:4" x14ac:dyDescent="0.25">
      <c r="A98">
        <f t="shared" ref="A98:D98" si="90">INDEX($A$2:$ED$5,COLUMN(A:A), ROW(91:91))</f>
        <v>0</v>
      </c>
      <c r="B98">
        <f t="shared" si="90"/>
        <v>0</v>
      </c>
      <c r="C98">
        <f t="shared" si="90"/>
        <v>0</v>
      </c>
      <c r="D98" t="e">
        <f t="shared" si="90"/>
        <v>#DIV/0!</v>
      </c>
    </row>
    <row r="99" spans="1:4" x14ac:dyDescent="0.25">
      <c r="A99">
        <f t="shared" ref="A99:D99" si="91">INDEX($A$2:$ED$5,COLUMN(A:A), ROW(92:92))</f>
        <v>0</v>
      </c>
      <c r="B99">
        <f t="shared" si="91"/>
        <v>0</v>
      </c>
      <c r="C99">
        <f t="shared" si="91"/>
        <v>0</v>
      </c>
      <c r="D99" t="e">
        <f t="shared" si="91"/>
        <v>#DIV/0!</v>
      </c>
    </row>
    <row r="100" spans="1:4" x14ac:dyDescent="0.25">
      <c r="A100">
        <f t="shared" ref="A100:D100" si="92">INDEX($A$2:$ED$5,COLUMN(A:A), ROW(93:93))</f>
        <v>0</v>
      </c>
      <c r="B100">
        <f t="shared" si="92"/>
        <v>0</v>
      </c>
      <c r="C100">
        <f t="shared" si="92"/>
        <v>0</v>
      </c>
      <c r="D100" t="e">
        <f t="shared" si="92"/>
        <v>#DIV/0!</v>
      </c>
    </row>
    <row r="101" spans="1:4" x14ac:dyDescent="0.25">
      <c r="A101">
        <f t="shared" ref="A101:D101" si="93">INDEX($A$2:$ED$5,COLUMN(A:A), ROW(94:94))</f>
        <v>0</v>
      </c>
      <c r="B101">
        <f t="shared" si="93"/>
        <v>0</v>
      </c>
      <c r="C101">
        <f t="shared" si="93"/>
        <v>0</v>
      </c>
      <c r="D101" t="e">
        <f t="shared" si="93"/>
        <v>#DIV/0!</v>
      </c>
    </row>
    <row r="102" spans="1:4" x14ac:dyDescent="0.25">
      <c r="A102">
        <f t="shared" ref="A102:D102" si="94">INDEX($A$2:$ED$5,COLUMN(A:A), ROW(95:95))</f>
        <v>0</v>
      </c>
      <c r="B102">
        <f t="shared" si="94"/>
        <v>0</v>
      </c>
      <c r="C102">
        <f t="shared" si="94"/>
        <v>0</v>
      </c>
      <c r="D102" t="e">
        <f t="shared" si="94"/>
        <v>#DIV/0!</v>
      </c>
    </row>
    <row r="103" spans="1:4" x14ac:dyDescent="0.25">
      <c r="A103">
        <f t="shared" ref="A103:D103" si="95">INDEX($A$2:$ED$5,COLUMN(A:A), ROW(96:96))</f>
        <v>0</v>
      </c>
      <c r="B103">
        <f t="shared" si="95"/>
        <v>0</v>
      </c>
      <c r="C103">
        <f t="shared" si="95"/>
        <v>0</v>
      </c>
      <c r="D103" t="e">
        <f t="shared" si="95"/>
        <v>#DIV/0!</v>
      </c>
    </row>
    <row r="104" spans="1:4" x14ac:dyDescent="0.25">
      <c r="A104">
        <f t="shared" ref="A104:D104" si="96">INDEX($A$2:$ED$5,COLUMN(A:A), ROW(97:97))</f>
        <v>0</v>
      </c>
      <c r="B104">
        <f t="shared" si="96"/>
        <v>0</v>
      </c>
      <c r="C104">
        <f t="shared" si="96"/>
        <v>0</v>
      </c>
      <c r="D104" t="e">
        <f t="shared" si="96"/>
        <v>#DIV/0!</v>
      </c>
    </row>
    <row r="105" spans="1:4" x14ac:dyDescent="0.25">
      <c r="A105">
        <f t="shared" ref="A105:D105" si="97">INDEX($A$2:$ED$5,COLUMN(A:A), ROW(98:98))</f>
        <v>0</v>
      </c>
      <c r="B105">
        <f t="shared" si="97"/>
        <v>0</v>
      </c>
      <c r="C105">
        <f t="shared" si="97"/>
        <v>0</v>
      </c>
      <c r="D105" t="e">
        <f t="shared" si="97"/>
        <v>#DIV/0!</v>
      </c>
    </row>
    <row r="106" spans="1:4" x14ac:dyDescent="0.25">
      <c r="A106">
        <f t="shared" ref="A106:D106" si="98">INDEX($A$2:$ED$5,COLUMN(A:A), ROW(99:99))</f>
        <v>0</v>
      </c>
      <c r="B106">
        <f t="shared" si="98"/>
        <v>0</v>
      </c>
      <c r="C106">
        <f t="shared" si="98"/>
        <v>0</v>
      </c>
      <c r="D106" t="e">
        <f t="shared" si="98"/>
        <v>#DIV/0!</v>
      </c>
    </row>
    <row r="107" spans="1:4" x14ac:dyDescent="0.25">
      <c r="A107">
        <f t="shared" ref="A107:D107" si="99">INDEX($A$2:$ED$5,COLUMN(A:A), ROW(100:100))</f>
        <v>0</v>
      </c>
      <c r="B107">
        <f t="shared" si="99"/>
        <v>0</v>
      </c>
      <c r="C107">
        <f t="shared" si="99"/>
        <v>0</v>
      </c>
      <c r="D107" t="e">
        <f t="shared" si="99"/>
        <v>#DIV/0!</v>
      </c>
    </row>
    <row r="108" spans="1:4" x14ac:dyDescent="0.25">
      <c r="A108">
        <f t="shared" ref="A108:D108" si="100">INDEX($A$2:$ED$5,COLUMN(A:A), ROW(101:101))</f>
        <v>0</v>
      </c>
      <c r="B108">
        <f t="shared" si="100"/>
        <v>0</v>
      </c>
      <c r="C108">
        <f t="shared" si="100"/>
        <v>0</v>
      </c>
      <c r="D108" t="e">
        <f t="shared" si="100"/>
        <v>#DIV/0!</v>
      </c>
    </row>
    <row r="109" spans="1:4" x14ac:dyDescent="0.25">
      <c r="A109">
        <f t="shared" ref="A109:D109" si="101">INDEX($A$2:$ED$5,COLUMN(A:A), ROW(102:102))</f>
        <v>0</v>
      </c>
      <c r="B109">
        <f t="shared" si="101"/>
        <v>0</v>
      </c>
      <c r="C109">
        <f t="shared" si="101"/>
        <v>0</v>
      </c>
      <c r="D109" t="e">
        <f t="shared" si="101"/>
        <v>#DIV/0!</v>
      </c>
    </row>
    <row r="110" spans="1:4" x14ac:dyDescent="0.25">
      <c r="A110">
        <f t="shared" ref="A110:D110" si="102">INDEX($A$2:$ED$5,COLUMN(A:A), ROW(103:103))</f>
        <v>0</v>
      </c>
      <c r="B110">
        <f t="shared" si="102"/>
        <v>0</v>
      </c>
      <c r="C110">
        <f t="shared" si="102"/>
        <v>0</v>
      </c>
      <c r="D110" t="e">
        <f t="shared" si="102"/>
        <v>#DIV/0!</v>
      </c>
    </row>
    <row r="111" spans="1:4" x14ac:dyDescent="0.25">
      <c r="A111">
        <f t="shared" ref="A111:D111" si="103">INDEX($A$2:$ED$5,COLUMN(A:A), ROW(104:104))</f>
        <v>0</v>
      </c>
      <c r="B111">
        <f t="shared" si="103"/>
        <v>0</v>
      </c>
      <c r="C111">
        <f t="shared" si="103"/>
        <v>0</v>
      </c>
      <c r="D111" t="e">
        <f t="shared" si="103"/>
        <v>#DIV/0!</v>
      </c>
    </row>
    <row r="112" spans="1:4" x14ac:dyDescent="0.25">
      <c r="A112">
        <f t="shared" ref="A112:D112" si="104">INDEX($A$2:$ED$5,COLUMN(A:A), ROW(105:105))</f>
        <v>0</v>
      </c>
      <c r="B112">
        <f t="shared" si="104"/>
        <v>0</v>
      </c>
      <c r="C112">
        <f t="shared" si="104"/>
        <v>0</v>
      </c>
      <c r="D112" t="e">
        <f t="shared" si="104"/>
        <v>#DIV/0!</v>
      </c>
    </row>
    <row r="113" spans="1:4" x14ac:dyDescent="0.25">
      <c r="A113">
        <f t="shared" ref="A113:D113" si="105">INDEX($A$2:$ED$5,COLUMN(A:A), ROW(106:106))</f>
        <v>0</v>
      </c>
      <c r="B113">
        <f t="shared" si="105"/>
        <v>0</v>
      </c>
      <c r="C113">
        <f t="shared" si="105"/>
        <v>0</v>
      </c>
      <c r="D113" t="e">
        <f t="shared" si="105"/>
        <v>#DIV/0!</v>
      </c>
    </row>
    <row r="114" spans="1:4" x14ac:dyDescent="0.25">
      <c r="A114">
        <f t="shared" ref="A114:D114" si="106">INDEX($A$2:$ED$5,COLUMN(A:A), ROW(107:107))</f>
        <v>0</v>
      </c>
      <c r="B114">
        <f t="shared" si="106"/>
        <v>0</v>
      </c>
      <c r="C114">
        <f t="shared" si="106"/>
        <v>0</v>
      </c>
      <c r="D114" t="e">
        <f t="shared" si="106"/>
        <v>#DIV/0!</v>
      </c>
    </row>
    <row r="115" spans="1:4" x14ac:dyDescent="0.25">
      <c r="A115">
        <f t="shared" ref="A115:D115" si="107">INDEX($A$2:$ED$5,COLUMN(A:A), ROW(108:108))</f>
        <v>0</v>
      </c>
      <c r="B115">
        <f t="shared" si="107"/>
        <v>0</v>
      </c>
      <c r="C115">
        <f t="shared" si="107"/>
        <v>0</v>
      </c>
      <c r="D115" t="e">
        <f t="shared" si="107"/>
        <v>#DIV/0!</v>
      </c>
    </row>
    <row r="116" spans="1:4" x14ac:dyDescent="0.25">
      <c r="A116">
        <f t="shared" ref="A116:D116" si="108">INDEX($A$2:$ED$5,COLUMN(A:A), ROW(109:109))</f>
        <v>0</v>
      </c>
      <c r="B116">
        <f t="shared" si="108"/>
        <v>0</v>
      </c>
      <c r="C116">
        <f t="shared" si="108"/>
        <v>0</v>
      </c>
      <c r="D116" t="e">
        <f t="shared" si="108"/>
        <v>#DIV/0!</v>
      </c>
    </row>
    <row r="117" spans="1:4" x14ac:dyDescent="0.25">
      <c r="A117">
        <f t="shared" ref="A117:D117" si="109">INDEX($A$2:$ED$5,COLUMN(A:A), ROW(110:110))</f>
        <v>0</v>
      </c>
      <c r="B117">
        <f t="shared" si="109"/>
        <v>0</v>
      </c>
      <c r="C117">
        <f t="shared" si="109"/>
        <v>0</v>
      </c>
      <c r="D117" t="e">
        <f t="shared" si="109"/>
        <v>#DIV/0!</v>
      </c>
    </row>
    <row r="118" spans="1:4" x14ac:dyDescent="0.25">
      <c r="A118">
        <f t="shared" ref="A118:D118" si="110">INDEX($A$2:$ED$5,COLUMN(A:A), ROW(111:111))</f>
        <v>0</v>
      </c>
      <c r="B118">
        <f t="shared" si="110"/>
        <v>0</v>
      </c>
      <c r="C118">
        <f t="shared" si="110"/>
        <v>0</v>
      </c>
      <c r="D118" t="e">
        <f t="shared" si="110"/>
        <v>#DIV/0!</v>
      </c>
    </row>
    <row r="119" spans="1:4" x14ac:dyDescent="0.25">
      <c r="A119">
        <f t="shared" ref="A119:D119" si="111">INDEX($A$2:$ED$5,COLUMN(A:A), ROW(112:112))</f>
        <v>0</v>
      </c>
      <c r="B119">
        <f t="shared" si="111"/>
        <v>0</v>
      </c>
      <c r="C119">
        <f t="shared" si="111"/>
        <v>0</v>
      </c>
      <c r="D119" t="e">
        <f t="shared" si="111"/>
        <v>#DIV/0!</v>
      </c>
    </row>
    <row r="120" spans="1:4" x14ac:dyDescent="0.25">
      <c r="A120">
        <f t="shared" ref="A120:D120" si="112">INDEX($A$2:$ED$5,COLUMN(A:A), ROW(113:113))</f>
        <v>0</v>
      </c>
      <c r="B120">
        <f t="shared" si="112"/>
        <v>0</v>
      </c>
      <c r="C120">
        <f t="shared" si="112"/>
        <v>0</v>
      </c>
      <c r="D120" t="e">
        <f t="shared" si="112"/>
        <v>#DIV/0!</v>
      </c>
    </row>
    <row r="121" spans="1:4" x14ac:dyDescent="0.25">
      <c r="A121">
        <f t="shared" ref="A121:D121" si="113">INDEX($A$2:$ED$5,COLUMN(A:A), ROW(114:114))</f>
        <v>0</v>
      </c>
      <c r="B121">
        <f t="shared" si="113"/>
        <v>0</v>
      </c>
      <c r="C121">
        <f t="shared" si="113"/>
        <v>0</v>
      </c>
      <c r="D121" t="e">
        <f t="shared" si="113"/>
        <v>#DIV/0!</v>
      </c>
    </row>
    <row r="122" spans="1:4" x14ac:dyDescent="0.25">
      <c r="A122">
        <f t="shared" ref="A122:D122" si="114">INDEX($A$2:$ED$5,COLUMN(A:A), ROW(115:115))</f>
        <v>0</v>
      </c>
      <c r="B122">
        <f t="shared" si="114"/>
        <v>0</v>
      </c>
      <c r="C122">
        <f t="shared" si="114"/>
        <v>0</v>
      </c>
      <c r="D122" t="e">
        <f t="shared" si="114"/>
        <v>#DIV/0!</v>
      </c>
    </row>
    <row r="123" spans="1:4" x14ac:dyDescent="0.25">
      <c r="A123">
        <f t="shared" ref="A123:D123" si="115">INDEX($A$2:$ED$5,COLUMN(A:A), ROW(116:116))</f>
        <v>0</v>
      </c>
      <c r="B123">
        <f t="shared" si="115"/>
        <v>0</v>
      </c>
      <c r="C123">
        <f t="shared" si="115"/>
        <v>0</v>
      </c>
      <c r="D123" t="e">
        <f t="shared" si="115"/>
        <v>#DIV/0!</v>
      </c>
    </row>
    <row r="124" spans="1:4" x14ac:dyDescent="0.25">
      <c r="A124">
        <f t="shared" ref="A124:D124" si="116">INDEX($A$2:$ED$5,COLUMN(A:A), ROW(117:117))</f>
        <v>0</v>
      </c>
      <c r="B124">
        <f t="shared" si="116"/>
        <v>0</v>
      </c>
      <c r="C124">
        <f t="shared" si="116"/>
        <v>0</v>
      </c>
      <c r="D124" t="e">
        <f t="shared" si="116"/>
        <v>#DIV/0!</v>
      </c>
    </row>
    <row r="125" spans="1:4" x14ac:dyDescent="0.25">
      <c r="A125">
        <f t="shared" ref="A125:D125" si="117">INDEX($A$2:$ED$5,COLUMN(A:A), ROW(118:118))</f>
        <v>0</v>
      </c>
      <c r="B125">
        <f t="shared" si="117"/>
        <v>0</v>
      </c>
      <c r="C125">
        <f t="shared" si="117"/>
        <v>0</v>
      </c>
      <c r="D125" t="e">
        <f t="shared" si="117"/>
        <v>#DIV/0!</v>
      </c>
    </row>
    <row r="126" spans="1:4" x14ac:dyDescent="0.25">
      <c r="A126">
        <f t="shared" ref="A126:D126" si="118">INDEX($A$2:$ED$5,COLUMN(A:A), ROW(119:119))</f>
        <v>0</v>
      </c>
      <c r="B126">
        <f t="shared" si="118"/>
        <v>0</v>
      </c>
      <c r="C126">
        <f t="shared" si="118"/>
        <v>0</v>
      </c>
      <c r="D126" t="e">
        <f t="shared" si="118"/>
        <v>#DIV/0!</v>
      </c>
    </row>
    <row r="127" spans="1:4" x14ac:dyDescent="0.25">
      <c r="A127">
        <f t="shared" ref="A127:D127" si="119">INDEX($A$2:$ED$5,COLUMN(A:A), ROW(120:120))</f>
        <v>0</v>
      </c>
      <c r="B127">
        <f t="shared" si="119"/>
        <v>0</v>
      </c>
      <c r="C127">
        <f t="shared" si="119"/>
        <v>0</v>
      </c>
      <c r="D127" t="e">
        <f t="shared" si="119"/>
        <v>#DIV/0!</v>
      </c>
    </row>
    <row r="128" spans="1:4" x14ac:dyDescent="0.25">
      <c r="A128">
        <f t="shared" ref="A128:D128" si="120">INDEX($A$2:$ED$5,COLUMN(A:A), ROW(121:121))</f>
        <v>0</v>
      </c>
      <c r="B128">
        <f t="shared" si="120"/>
        <v>0</v>
      </c>
      <c r="C128">
        <f t="shared" si="120"/>
        <v>0</v>
      </c>
      <c r="D128" t="e">
        <f t="shared" si="120"/>
        <v>#DIV/0!</v>
      </c>
    </row>
    <row r="129" spans="1:4" x14ac:dyDescent="0.25">
      <c r="A129">
        <f t="shared" ref="A129:D129" si="121">INDEX($A$2:$ED$5,COLUMN(A:A), ROW(122:122))</f>
        <v>0</v>
      </c>
      <c r="B129">
        <f t="shared" si="121"/>
        <v>0</v>
      </c>
      <c r="C129">
        <f t="shared" si="121"/>
        <v>0</v>
      </c>
      <c r="D129" t="e">
        <f t="shared" si="121"/>
        <v>#DIV/0!</v>
      </c>
    </row>
    <row r="130" spans="1:4" x14ac:dyDescent="0.25">
      <c r="A130">
        <f t="shared" ref="A130:D130" si="122">INDEX($A$2:$ED$5,COLUMN(A:A), ROW(123:123))</f>
        <v>0</v>
      </c>
      <c r="B130">
        <f t="shared" si="122"/>
        <v>0</v>
      </c>
      <c r="C130">
        <f t="shared" si="122"/>
        <v>0</v>
      </c>
      <c r="D130" t="e">
        <f t="shared" si="122"/>
        <v>#DIV/0!</v>
      </c>
    </row>
    <row r="131" spans="1:4" x14ac:dyDescent="0.25">
      <c r="A131">
        <f t="shared" ref="A131:D131" si="123">INDEX($A$2:$ED$5,COLUMN(A:A), ROW(124:124))</f>
        <v>0</v>
      </c>
      <c r="B131">
        <f t="shared" si="123"/>
        <v>0</v>
      </c>
      <c r="C131">
        <f t="shared" si="123"/>
        <v>0</v>
      </c>
      <c r="D131" t="e">
        <f t="shared" si="123"/>
        <v>#DIV/0!</v>
      </c>
    </row>
    <row r="132" spans="1:4" x14ac:dyDescent="0.25">
      <c r="A132">
        <f t="shared" ref="A132:D132" si="124">INDEX($A$2:$ED$5,COLUMN(A:A), ROW(125:125))</f>
        <v>0</v>
      </c>
      <c r="B132">
        <f t="shared" si="124"/>
        <v>0</v>
      </c>
      <c r="C132">
        <f t="shared" si="124"/>
        <v>0</v>
      </c>
      <c r="D132" t="e">
        <f t="shared" si="124"/>
        <v>#DIV/0!</v>
      </c>
    </row>
    <row r="133" spans="1:4" x14ac:dyDescent="0.25">
      <c r="A133">
        <f t="shared" ref="A133:D133" si="125">INDEX($A$2:$ED$5,COLUMN(A:A), ROW(126:126))</f>
        <v>0</v>
      </c>
      <c r="B133">
        <f t="shared" si="125"/>
        <v>0</v>
      </c>
      <c r="C133">
        <f t="shared" si="125"/>
        <v>0</v>
      </c>
      <c r="D133" t="e">
        <f t="shared" si="125"/>
        <v>#DIV/0!</v>
      </c>
    </row>
    <row r="134" spans="1:4" x14ac:dyDescent="0.25">
      <c r="A134">
        <f t="shared" ref="A134:D134" si="126">INDEX($A$2:$ED$5,COLUMN(A:A), ROW(127:127))</f>
        <v>0</v>
      </c>
      <c r="B134">
        <f t="shared" si="126"/>
        <v>0</v>
      </c>
      <c r="C134">
        <f t="shared" si="126"/>
        <v>0</v>
      </c>
      <c r="D134" t="e">
        <f t="shared" si="126"/>
        <v>#DIV/0!</v>
      </c>
    </row>
    <row r="135" spans="1:4" x14ac:dyDescent="0.25">
      <c r="A135">
        <f t="shared" ref="A135:D135" si="127">INDEX($A$2:$ED$5,COLUMN(A:A), ROW(128:128))</f>
        <v>0</v>
      </c>
      <c r="B135">
        <f t="shared" si="127"/>
        <v>0</v>
      </c>
      <c r="C135">
        <f t="shared" si="127"/>
        <v>0</v>
      </c>
      <c r="D135" t="e">
        <f t="shared" si="127"/>
        <v>#DIV/0!</v>
      </c>
    </row>
    <row r="136" spans="1:4" x14ac:dyDescent="0.25">
      <c r="A136">
        <f t="shared" ref="A136:D136" si="128">INDEX($A$2:$ED$5,COLUMN(A:A), ROW(129:129))</f>
        <v>0</v>
      </c>
      <c r="B136">
        <f t="shared" si="128"/>
        <v>0</v>
      </c>
      <c r="C136">
        <f t="shared" si="128"/>
        <v>0</v>
      </c>
      <c r="D136" t="e">
        <f t="shared" si="128"/>
        <v>#DIV/0!</v>
      </c>
    </row>
    <row r="137" spans="1:4" x14ac:dyDescent="0.25">
      <c r="A137">
        <f t="shared" ref="A137:D137" si="129">INDEX($A$2:$ED$5,COLUMN(A:A), ROW(130:130))</f>
        <v>0</v>
      </c>
      <c r="B137">
        <f t="shared" si="129"/>
        <v>0</v>
      </c>
      <c r="C137">
        <f t="shared" si="129"/>
        <v>0</v>
      </c>
      <c r="D137" t="e">
        <f t="shared" si="129"/>
        <v>#DIV/0!</v>
      </c>
    </row>
    <row r="138" spans="1:4" x14ac:dyDescent="0.25">
      <c r="A138">
        <f t="shared" ref="A138:D138" si="130">INDEX($A$2:$ED$5,COLUMN(A:A), ROW(131:131))</f>
        <v>0</v>
      </c>
      <c r="B138">
        <f t="shared" si="130"/>
        <v>0</v>
      </c>
      <c r="C138">
        <f t="shared" si="130"/>
        <v>0</v>
      </c>
      <c r="D138" t="e">
        <f t="shared" si="130"/>
        <v>#DIV/0!</v>
      </c>
    </row>
    <row r="139" spans="1:4" x14ac:dyDescent="0.25">
      <c r="A139">
        <f t="shared" ref="A139:D139" si="131">INDEX($A$2:$ED$5,COLUMN(A:A), ROW(132:132))</f>
        <v>0</v>
      </c>
      <c r="B139">
        <f t="shared" si="131"/>
        <v>0</v>
      </c>
      <c r="C139">
        <f t="shared" si="131"/>
        <v>0</v>
      </c>
      <c r="D139" t="e">
        <f t="shared" si="131"/>
        <v>#DIV/0!</v>
      </c>
    </row>
    <row r="140" spans="1:4" x14ac:dyDescent="0.25">
      <c r="A140">
        <f t="shared" ref="A140:D140" si="132">INDEX($A$2:$ED$5,COLUMN(A:A), ROW(133:133))</f>
        <v>0</v>
      </c>
      <c r="B140">
        <f t="shared" si="132"/>
        <v>0</v>
      </c>
      <c r="C140">
        <f t="shared" si="132"/>
        <v>0</v>
      </c>
      <c r="D140" t="e">
        <f t="shared" si="132"/>
        <v>#DIV/0!</v>
      </c>
    </row>
    <row r="141" spans="1:4" x14ac:dyDescent="0.25">
      <c r="A141">
        <f t="shared" ref="A141:D141" si="133">INDEX($A$2:$ED$5,COLUMN(A:A), ROW(134:134))</f>
        <v>0</v>
      </c>
      <c r="B141">
        <f t="shared" si="133"/>
        <v>0</v>
      </c>
      <c r="C141">
        <f t="shared" si="133"/>
        <v>0</v>
      </c>
      <c r="D141" t="e">
        <f t="shared" si="133"/>
        <v>#DIV/0!</v>
      </c>
    </row>
  </sheetData>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39997558519241921"/>
  </sheetPr>
  <dimension ref="A2:EF115"/>
  <sheetViews>
    <sheetView topLeftCell="DW72" workbookViewId="0">
      <selection activeCell="ED89" sqref="ED89"/>
    </sheetView>
  </sheetViews>
  <sheetFormatPr defaultRowHeight="15" x14ac:dyDescent="0.25"/>
  <cols>
    <col min="1" max="1" width="56.7109375" bestFit="1" customWidth="1"/>
    <col min="2" max="2" width="8.85546875" customWidth="1"/>
  </cols>
  <sheetData>
    <row r="2" spans="1:134" x14ac:dyDescent="0.25">
      <c r="A2" s="3" t="s">
        <v>180</v>
      </c>
    </row>
    <row r="4" spans="1:134" s="93" customFormat="1" x14ac:dyDescent="0.25">
      <c r="A4" s="93" t="s">
        <v>281</v>
      </c>
      <c r="B4" s="93">
        <f>'Bumblebee data entry'!C10</f>
        <v>0</v>
      </c>
      <c r="C4" s="93">
        <f>'Bumblebee data entry'!D10</f>
        <v>0</v>
      </c>
      <c r="D4" s="93">
        <f>'Bumblebee data entry'!E10</f>
        <v>0</v>
      </c>
      <c r="E4" s="93">
        <f>'Bumblebee data entry'!F10</f>
        <v>0</v>
      </c>
      <c r="F4" s="93">
        <f>'Bumblebee data entry'!G10</f>
        <v>0</v>
      </c>
      <c r="G4" s="93">
        <f>'Bumblebee data entry'!H10</f>
        <v>0</v>
      </c>
      <c r="H4" s="93">
        <f>'Bumblebee data entry'!I10</f>
        <v>0</v>
      </c>
      <c r="I4" s="93">
        <f>'Bumblebee data entry'!J10</f>
        <v>0</v>
      </c>
      <c r="J4" s="93">
        <f>'Bumblebee data entry'!K10</f>
        <v>0</v>
      </c>
      <c r="K4" s="93">
        <f>'Bumblebee data entry'!L10</f>
        <v>0</v>
      </c>
      <c r="L4" s="93">
        <f>'Bumblebee data entry'!M10</f>
        <v>0</v>
      </c>
      <c r="M4" s="93">
        <f>'Bumblebee data entry'!N10</f>
        <v>0</v>
      </c>
      <c r="N4" s="93">
        <f>'Bumblebee data entry'!O10</f>
        <v>0</v>
      </c>
      <c r="O4" s="93">
        <f>'Bumblebee data entry'!P10</f>
        <v>0</v>
      </c>
      <c r="P4" s="93">
        <f>'Bumblebee data entry'!Q10</f>
        <v>0</v>
      </c>
      <c r="Q4" s="93">
        <f>'Bumblebee data entry'!R10</f>
        <v>0</v>
      </c>
      <c r="R4" s="93">
        <f>'Bumblebee data entry'!S10</f>
        <v>0</v>
      </c>
      <c r="S4" s="93">
        <f>'Bumblebee data entry'!T10</f>
        <v>0</v>
      </c>
      <c r="T4" s="93">
        <f>'Bumblebee data entry'!U10</f>
        <v>0</v>
      </c>
      <c r="U4" s="93">
        <f>'Bumblebee data entry'!V10</f>
        <v>0</v>
      </c>
      <c r="V4" s="93">
        <f>'Bumblebee data entry'!W10</f>
        <v>0</v>
      </c>
      <c r="W4" s="93">
        <f>'Bumblebee data entry'!X10</f>
        <v>0</v>
      </c>
      <c r="X4" s="93">
        <f>'Bumblebee data entry'!Y10</f>
        <v>0</v>
      </c>
      <c r="Y4" s="93">
        <f>'Bumblebee data entry'!Z10</f>
        <v>0</v>
      </c>
      <c r="Z4" s="93">
        <f>'Bumblebee data entry'!AA10</f>
        <v>0</v>
      </c>
      <c r="AA4" s="93">
        <f>'Bumblebee data entry'!AB10</f>
        <v>0</v>
      </c>
      <c r="AB4" s="93">
        <f>'Bumblebee data entry'!AC10</f>
        <v>0</v>
      </c>
      <c r="AC4" s="93">
        <f>'Bumblebee data entry'!AD10</f>
        <v>0</v>
      </c>
      <c r="AD4" s="93">
        <f>'Bumblebee data entry'!AE10</f>
        <v>0</v>
      </c>
      <c r="AE4" s="93">
        <f>'Bumblebee data entry'!AF10</f>
        <v>0</v>
      </c>
      <c r="AF4" s="93">
        <f>'Bumblebee data entry'!AG10</f>
        <v>0</v>
      </c>
      <c r="AG4" s="93">
        <f>'Bumblebee data entry'!AH10</f>
        <v>0</v>
      </c>
      <c r="AH4" s="93">
        <f>'Bumblebee data entry'!AI10</f>
        <v>0</v>
      </c>
      <c r="AI4" s="93">
        <f>'Bumblebee data entry'!AJ10</f>
        <v>0</v>
      </c>
      <c r="AJ4" s="93">
        <f>'Bumblebee data entry'!AK10</f>
        <v>0</v>
      </c>
      <c r="AK4" s="93">
        <f>'Bumblebee data entry'!AL10</f>
        <v>0</v>
      </c>
      <c r="AL4" s="93">
        <f>'Bumblebee data entry'!AM10</f>
        <v>0</v>
      </c>
      <c r="AM4" s="93">
        <f>'Bumblebee data entry'!AN10</f>
        <v>0</v>
      </c>
      <c r="AN4" s="93">
        <f>'Bumblebee data entry'!AO10</f>
        <v>0</v>
      </c>
      <c r="AO4" s="93">
        <f>'Bumblebee data entry'!AP10</f>
        <v>0</v>
      </c>
      <c r="AP4" s="93">
        <f>'Bumblebee data entry'!AQ10</f>
        <v>0</v>
      </c>
      <c r="AQ4" s="93">
        <f>'Bumblebee data entry'!AR10</f>
        <v>0</v>
      </c>
      <c r="AR4" s="93">
        <f>'Bumblebee data entry'!AS10</f>
        <v>0</v>
      </c>
      <c r="AS4" s="93">
        <f>'Bumblebee data entry'!AT10</f>
        <v>0</v>
      </c>
      <c r="AT4" s="93">
        <f>'Bumblebee data entry'!AU10</f>
        <v>0</v>
      </c>
      <c r="AU4" s="93">
        <f>'Bumblebee data entry'!AV10</f>
        <v>0</v>
      </c>
      <c r="AV4" s="93">
        <f>'Bumblebee data entry'!AW10</f>
        <v>0</v>
      </c>
      <c r="AW4" s="93">
        <f>'Bumblebee data entry'!AX10</f>
        <v>0</v>
      </c>
      <c r="AX4" s="93">
        <f>'Bumblebee data entry'!AY10</f>
        <v>0</v>
      </c>
      <c r="AY4" s="93">
        <f>'Bumblebee data entry'!AZ10</f>
        <v>0</v>
      </c>
      <c r="AZ4" s="93">
        <f>'Bumblebee data entry'!BA10</f>
        <v>0</v>
      </c>
      <c r="BA4" s="93">
        <f>'Bumblebee data entry'!BB10</f>
        <v>0</v>
      </c>
      <c r="BB4" s="93">
        <f>'Bumblebee data entry'!BC10</f>
        <v>0</v>
      </c>
      <c r="BC4" s="93">
        <f>'Bumblebee data entry'!BD10</f>
        <v>0</v>
      </c>
      <c r="BD4" s="93">
        <f>'Bumblebee data entry'!BE10</f>
        <v>0</v>
      </c>
      <c r="BE4" s="93">
        <f>'Bumblebee data entry'!BF10</f>
        <v>0</v>
      </c>
      <c r="BF4" s="93">
        <f>'Bumblebee data entry'!BG10</f>
        <v>0</v>
      </c>
      <c r="BG4" s="93">
        <f>'Bumblebee data entry'!BH10</f>
        <v>0</v>
      </c>
      <c r="BH4" s="93">
        <f>'Bumblebee data entry'!BI10</f>
        <v>0</v>
      </c>
      <c r="BI4" s="93">
        <f>'Bumblebee data entry'!BJ10</f>
        <v>0</v>
      </c>
      <c r="BJ4" s="93">
        <f>'Bumblebee data entry'!BK10</f>
        <v>0</v>
      </c>
      <c r="BK4" s="93">
        <f>'Bumblebee data entry'!BL10</f>
        <v>0</v>
      </c>
      <c r="BL4" s="93">
        <f>'Bumblebee data entry'!BM10</f>
        <v>0</v>
      </c>
      <c r="BM4" s="93">
        <f>'Bumblebee data entry'!BN10</f>
        <v>0</v>
      </c>
      <c r="BN4" s="93">
        <f>'Bumblebee data entry'!BO10</f>
        <v>0</v>
      </c>
      <c r="BO4" s="93">
        <f>'Bumblebee data entry'!BP10</f>
        <v>0</v>
      </c>
      <c r="BP4" s="93">
        <f>'Bumblebee data entry'!BQ10</f>
        <v>0</v>
      </c>
      <c r="BQ4" s="93">
        <f>'Bumblebee data entry'!BR10</f>
        <v>0</v>
      </c>
      <c r="BR4" s="93">
        <f>'Bumblebee data entry'!BS10</f>
        <v>0</v>
      </c>
      <c r="BS4" s="93">
        <f>'Bumblebee data entry'!BT10</f>
        <v>0</v>
      </c>
      <c r="BT4" s="93">
        <f>'Bumblebee data entry'!BU10</f>
        <v>0</v>
      </c>
      <c r="BU4" s="93">
        <f>'Bumblebee data entry'!BV10</f>
        <v>0</v>
      </c>
      <c r="BV4" s="93">
        <f>'Bumblebee data entry'!BW10</f>
        <v>0</v>
      </c>
      <c r="BW4" s="93">
        <f>'Bumblebee data entry'!BX10</f>
        <v>0</v>
      </c>
      <c r="BX4" s="93">
        <f>'Bumblebee data entry'!BY10</f>
        <v>0</v>
      </c>
      <c r="BY4" s="93">
        <f>'Bumblebee data entry'!BZ10</f>
        <v>0</v>
      </c>
      <c r="BZ4" s="93">
        <f>'Bumblebee data entry'!CA10</f>
        <v>0</v>
      </c>
      <c r="CA4" s="93">
        <f>'Bumblebee data entry'!CB10</f>
        <v>0</v>
      </c>
      <c r="CB4" s="93">
        <f>'Bumblebee data entry'!CC10</f>
        <v>0</v>
      </c>
      <c r="CC4" s="93">
        <f>'Bumblebee data entry'!CD10</f>
        <v>0</v>
      </c>
      <c r="CD4" s="93">
        <f>'Bumblebee data entry'!CE10</f>
        <v>0</v>
      </c>
      <c r="CE4" s="93">
        <f>'Bumblebee data entry'!CF10</f>
        <v>0</v>
      </c>
      <c r="CF4" s="93">
        <f>'Bumblebee data entry'!CG10</f>
        <v>0</v>
      </c>
      <c r="CG4" s="93">
        <f>'Bumblebee data entry'!CH10</f>
        <v>0</v>
      </c>
      <c r="CH4" s="93">
        <f>'Bumblebee data entry'!CI10</f>
        <v>0</v>
      </c>
      <c r="CI4" s="93">
        <f>'Bumblebee data entry'!CJ10</f>
        <v>0</v>
      </c>
      <c r="CJ4" s="93">
        <f>'Bumblebee data entry'!CK10</f>
        <v>0</v>
      </c>
      <c r="CK4" s="93">
        <f>'Bumblebee data entry'!CL10</f>
        <v>0</v>
      </c>
      <c r="CL4" s="93">
        <f>'Bumblebee data entry'!CM10</f>
        <v>0</v>
      </c>
      <c r="CM4" s="93">
        <f>'Bumblebee data entry'!CN10</f>
        <v>0</v>
      </c>
      <c r="CN4" s="93">
        <f>'Bumblebee data entry'!CO10</f>
        <v>0</v>
      </c>
      <c r="CO4" s="93">
        <f>'Bumblebee data entry'!CP10</f>
        <v>0</v>
      </c>
      <c r="CP4" s="93">
        <f>'Bumblebee data entry'!CQ10</f>
        <v>0</v>
      </c>
      <c r="CQ4" s="93">
        <f>'Bumblebee data entry'!CR10</f>
        <v>0</v>
      </c>
      <c r="CR4" s="93">
        <f>'Bumblebee data entry'!CS10</f>
        <v>0</v>
      </c>
      <c r="CS4" s="93">
        <f>'Bumblebee data entry'!CT10</f>
        <v>0</v>
      </c>
      <c r="CT4" s="93">
        <f>'Bumblebee data entry'!CU10</f>
        <v>0</v>
      </c>
      <c r="CU4" s="93">
        <f>'Bumblebee data entry'!CV10</f>
        <v>0</v>
      </c>
      <c r="CV4" s="93">
        <f>'Bumblebee data entry'!CW10</f>
        <v>0</v>
      </c>
      <c r="CW4" s="93">
        <f>'Bumblebee data entry'!CX10</f>
        <v>0</v>
      </c>
      <c r="CX4" s="93">
        <f>'Bumblebee data entry'!CY10</f>
        <v>0</v>
      </c>
      <c r="CY4" s="93">
        <f>'Bumblebee data entry'!CZ10</f>
        <v>0</v>
      </c>
      <c r="CZ4" s="93">
        <f>'Bumblebee data entry'!DA10</f>
        <v>0</v>
      </c>
      <c r="DA4" s="93">
        <f>'Bumblebee data entry'!DB10</f>
        <v>0</v>
      </c>
      <c r="DB4" s="93">
        <f>'Bumblebee data entry'!DC10</f>
        <v>0</v>
      </c>
      <c r="DC4" s="93">
        <f>'Bumblebee data entry'!DD10</f>
        <v>0</v>
      </c>
      <c r="DD4" s="93">
        <f>'Bumblebee data entry'!DE10</f>
        <v>0</v>
      </c>
      <c r="DE4" s="93">
        <f>'Bumblebee data entry'!DF10</f>
        <v>0</v>
      </c>
      <c r="DF4" s="93">
        <f>'Bumblebee data entry'!DG10</f>
        <v>0</v>
      </c>
      <c r="DG4" s="93">
        <f>'Bumblebee data entry'!DH10</f>
        <v>0</v>
      </c>
      <c r="DH4" s="93">
        <f>'Bumblebee data entry'!DI10</f>
        <v>0</v>
      </c>
      <c r="DI4" s="93">
        <f>'Bumblebee data entry'!DJ10</f>
        <v>0</v>
      </c>
      <c r="DJ4" s="93">
        <f>'Bumblebee data entry'!DK10</f>
        <v>0</v>
      </c>
      <c r="DK4" s="93">
        <f>'Bumblebee data entry'!DL10</f>
        <v>0</v>
      </c>
      <c r="DL4" s="93">
        <f>'Bumblebee data entry'!DM10</f>
        <v>0</v>
      </c>
      <c r="DM4" s="93">
        <f>'Bumblebee data entry'!DN10</f>
        <v>0</v>
      </c>
      <c r="DN4" s="93">
        <f>'Bumblebee data entry'!DO10</f>
        <v>0</v>
      </c>
      <c r="DO4" s="93">
        <f>'Bumblebee data entry'!DP10</f>
        <v>0</v>
      </c>
      <c r="DP4" s="93">
        <f>'Bumblebee data entry'!DQ10</f>
        <v>0</v>
      </c>
      <c r="DQ4" s="93">
        <f>'Bumblebee data entry'!DR10</f>
        <v>0</v>
      </c>
      <c r="DR4" s="93">
        <f>'Bumblebee data entry'!DS10</f>
        <v>0</v>
      </c>
      <c r="DS4" s="93">
        <f>'Bumblebee data entry'!DT10</f>
        <v>0</v>
      </c>
      <c r="DT4" s="93">
        <f>'Bumblebee data entry'!DU10</f>
        <v>0</v>
      </c>
      <c r="DU4" s="93">
        <f>'Bumblebee data entry'!DV10</f>
        <v>0</v>
      </c>
      <c r="DV4" s="93">
        <f>'Bumblebee data entry'!DW10</f>
        <v>0</v>
      </c>
      <c r="DW4" s="93">
        <f>'Bumblebee data entry'!DX10</f>
        <v>0</v>
      </c>
      <c r="DX4" s="93">
        <f>'Bumblebee data entry'!DY10</f>
        <v>0</v>
      </c>
      <c r="DY4" s="93">
        <f>'Bumblebee data entry'!DZ10</f>
        <v>0</v>
      </c>
      <c r="DZ4" s="93">
        <f>'Bumblebee data entry'!EA10</f>
        <v>0</v>
      </c>
      <c r="EA4" s="93">
        <f>'Bumblebee data entry'!EB10</f>
        <v>0</v>
      </c>
      <c r="EB4" s="93">
        <f>'Bumblebee data entry'!EC10</f>
        <v>0</v>
      </c>
      <c r="EC4" s="93">
        <f>'Bumblebee data entry'!ED10</f>
        <v>0</v>
      </c>
      <c r="ED4" s="93">
        <f>'Bumblebee data entry'!EE10</f>
        <v>0</v>
      </c>
    </row>
    <row r="5" spans="1:134" s="109" customFormat="1" x14ac:dyDescent="0.25">
      <c r="A5" s="109" t="s">
        <v>282</v>
      </c>
      <c r="B5" s="109">
        <f>'Bird data entry'!C11</f>
        <v>0</v>
      </c>
      <c r="C5" s="109">
        <f>'Bird data entry'!D11</f>
        <v>0</v>
      </c>
      <c r="D5" s="109">
        <f>'Bird data entry'!E11</f>
        <v>0</v>
      </c>
      <c r="E5" s="109">
        <f>'Bird data entry'!F11</f>
        <v>0</v>
      </c>
      <c r="F5" s="109">
        <f>'Bird data entry'!G11</f>
        <v>0</v>
      </c>
      <c r="G5" s="109">
        <f>'Bird data entry'!H11</f>
        <v>0</v>
      </c>
      <c r="H5" s="109">
        <f>'Bird data entry'!I11</f>
        <v>0</v>
      </c>
      <c r="I5" s="109">
        <f>'Bird data entry'!J11</f>
        <v>0</v>
      </c>
      <c r="J5" s="109">
        <f>'Bird data entry'!K11</f>
        <v>0</v>
      </c>
      <c r="K5" s="109">
        <f>'Bird data entry'!L11</f>
        <v>0</v>
      </c>
      <c r="L5" s="109">
        <f>'Bird data entry'!M11</f>
        <v>0</v>
      </c>
      <c r="M5" s="109">
        <f>'Bird data entry'!N11</f>
        <v>0</v>
      </c>
      <c r="N5" s="109">
        <f>'Bird data entry'!O11</f>
        <v>0</v>
      </c>
      <c r="O5" s="109">
        <f>'Bird data entry'!P11</f>
        <v>0</v>
      </c>
      <c r="P5" s="109">
        <f>'Bird data entry'!Q11</f>
        <v>0</v>
      </c>
      <c r="Q5" s="109">
        <f>'Bird data entry'!R11</f>
        <v>0</v>
      </c>
      <c r="R5" s="109">
        <f>'Bird data entry'!S11</f>
        <v>0</v>
      </c>
      <c r="S5" s="109">
        <f>'Bird data entry'!T11</f>
        <v>0</v>
      </c>
      <c r="T5" s="109">
        <f>'Bird data entry'!U11</f>
        <v>0</v>
      </c>
      <c r="U5" s="109">
        <f>'Bird data entry'!V11</f>
        <v>0</v>
      </c>
      <c r="V5" s="109">
        <f>'Bird data entry'!W11</f>
        <v>0</v>
      </c>
      <c r="W5" s="109">
        <f>'Bird data entry'!X11</f>
        <v>0</v>
      </c>
      <c r="X5" s="109">
        <f>'Bird data entry'!Y11</f>
        <v>0</v>
      </c>
      <c r="Y5" s="109">
        <f>'Bird data entry'!Z11</f>
        <v>0</v>
      </c>
      <c r="Z5" s="109">
        <f>'Bird data entry'!AA11</f>
        <v>0</v>
      </c>
      <c r="AA5" s="109">
        <f>'Bird data entry'!AB11</f>
        <v>0</v>
      </c>
      <c r="AB5" s="109">
        <f>'Bird data entry'!AC11</f>
        <v>0</v>
      </c>
      <c r="AC5" s="109">
        <f>'Bird data entry'!AD11</f>
        <v>0</v>
      </c>
      <c r="AD5" s="109">
        <f>'Bird data entry'!AE11</f>
        <v>0</v>
      </c>
      <c r="AE5" s="109">
        <f>'Bird data entry'!AF11</f>
        <v>0</v>
      </c>
      <c r="AF5" s="109">
        <f>'Bird data entry'!AG11</f>
        <v>0</v>
      </c>
      <c r="AG5" s="109">
        <f>'Bird data entry'!AH11</f>
        <v>0</v>
      </c>
      <c r="AH5" s="109">
        <f>'Bird data entry'!AI11</f>
        <v>0</v>
      </c>
      <c r="AI5" s="109">
        <f>'Bird data entry'!AJ11</f>
        <v>0</v>
      </c>
      <c r="AJ5" s="109">
        <f>'Bird data entry'!AK11</f>
        <v>0</v>
      </c>
      <c r="AK5" s="109">
        <f>'Bird data entry'!AL11</f>
        <v>0</v>
      </c>
      <c r="AL5" s="109">
        <f>'Bird data entry'!AM11</f>
        <v>0</v>
      </c>
      <c r="AM5" s="109">
        <f>'Bird data entry'!AN11</f>
        <v>0</v>
      </c>
      <c r="AN5" s="109">
        <f>'Bird data entry'!AO11</f>
        <v>0</v>
      </c>
      <c r="AO5" s="109">
        <f>'Bird data entry'!AP11</f>
        <v>0</v>
      </c>
      <c r="AP5" s="109">
        <f>'Bird data entry'!AQ11</f>
        <v>0</v>
      </c>
      <c r="AQ5" s="109">
        <f>'Bird data entry'!AR11</f>
        <v>0</v>
      </c>
      <c r="AR5" s="109">
        <f>'Bird data entry'!AS11</f>
        <v>0</v>
      </c>
      <c r="AS5" s="109">
        <f>'Bird data entry'!AT11</f>
        <v>0</v>
      </c>
      <c r="AT5" s="109">
        <f>'Bird data entry'!AU11</f>
        <v>0</v>
      </c>
      <c r="AU5" s="109">
        <f>'Bird data entry'!AV11</f>
        <v>0</v>
      </c>
      <c r="AV5" s="109">
        <f>'Bird data entry'!AW11</f>
        <v>0</v>
      </c>
      <c r="AW5" s="109">
        <f>'Bird data entry'!AX11</f>
        <v>0</v>
      </c>
      <c r="AX5" s="109">
        <f>'Bird data entry'!AY11</f>
        <v>0</v>
      </c>
      <c r="AY5" s="109">
        <f>'Bird data entry'!AZ11</f>
        <v>0</v>
      </c>
      <c r="AZ5" s="109">
        <f>'Bird data entry'!BA11</f>
        <v>0</v>
      </c>
      <c r="BA5" s="109">
        <f>'Bird data entry'!BB11</f>
        <v>0</v>
      </c>
      <c r="BB5" s="109">
        <f>'Bird data entry'!BC11</f>
        <v>0</v>
      </c>
      <c r="BC5" s="109">
        <f>'Bird data entry'!BD11</f>
        <v>0</v>
      </c>
      <c r="BD5" s="109">
        <f>'Bird data entry'!BE11</f>
        <v>0</v>
      </c>
      <c r="BE5" s="109">
        <f>'Bird data entry'!BF11</f>
        <v>0</v>
      </c>
      <c r="BF5" s="109">
        <f>'Bird data entry'!BG11</f>
        <v>0</v>
      </c>
      <c r="BG5" s="109">
        <f>'Bird data entry'!BH11</f>
        <v>0</v>
      </c>
      <c r="BH5" s="109">
        <f>'Bird data entry'!BI11</f>
        <v>0</v>
      </c>
      <c r="BI5" s="109">
        <f>'Bird data entry'!BJ11</f>
        <v>0</v>
      </c>
      <c r="BJ5" s="109">
        <f>'Bird data entry'!BK11</f>
        <v>0</v>
      </c>
      <c r="BK5" s="109">
        <f>'Bird data entry'!BL11</f>
        <v>0</v>
      </c>
      <c r="BL5" s="109">
        <f>'Bird data entry'!BM11</f>
        <v>0</v>
      </c>
      <c r="BM5" s="109">
        <f>'Bird data entry'!BN11</f>
        <v>0</v>
      </c>
      <c r="BN5" s="109">
        <f>'Bird data entry'!BO11</f>
        <v>0</v>
      </c>
      <c r="BO5" s="109">
        <f>'Bird data entry'!BP11</f>
        <v>0</v>
      </c>
      <c r="BP5" s="109">
        <f>'Bird data entry'!BQ11</f>
        <v>0</v>
      </c>
      <c r="BQ5" s="109">
        <f>'Bird data entry'!BR11</f>
        <v>0</v>
      </c>
      <c r="BR5" s="109">
        <f>'Bird data entry'!BS11</f>
        <v>0</v>
      </c>
      <c r="BS5" s="109">
        <f>'Bird data entry'!BT11</f>
        <v>0</v>
      </c>
      <c r="BT5" s="109">
        <f>'Bird data entry'!BU11</f>
        <v>0</v>
      </c>
      <c r="BU5" s="109">
        <f>'Bird data entry'!BV11</f>
        <v>0</v>
      </c>
      <c r="BV5" s="109">
        <f>'Bird data entry'!BW11</f>
        <v>0</v>
      </c>
      <c r="BW5" s="109">
        <f>'Bird data entry'!BX11</f>
        <v>0</v>
      </c>
      <c r="BX5" s="109">
        <f>'Bird data entry'!BY11</f>
        <v>0</v>
      </c>
      <c r="BY5" s="109">
        <f>'Bird data entry'!BZ11</f>
        <v>0</v>
      </c>
      <c r="BZ5" s="109">
        <f>'Bird data entry'!CA11</f>
        <v>0</v>
      </c>
      <c r="CA5" s="109">
        <f>'Bird data entry'!CB11</f>
        <v>0</v>
      </c>
      <c r="CB5" s="109">
        <f>'Bird data entry'!CC11</f>
        <v>0</v>
      </c>
      <c r="CC5" s="109">
        <f>'Bird data entry'!CD11</f>
        <v>0</v>
      </c>
      <c r="CD5" s="109">
        <f>'Bird data entry'!CE11</f>
        <v>0</v>
      </c>
      <c r="CE5" s="109">
        <f>'Bird data entry'!CF11</f>
        <v>0</v>
      </c>
      <c r="CF5" s="109">
        <f>'Bird data entry'!CG11</f>
        <v>0</v>
      </c>
      <c r="CG5" s="109">
        <f>'Bird data entry'!CH11</f>
        <v>0</v>
      </c>
      <c r="CH5" s="109">
        <f>'Bird data entry'!CI11</f>
        <v>0</v>
      </c>
      <c r="CI5" s="109">
        <f>'Bird data entry'!CJ11</f>
        <v>0</v>
      </c>
      <c r="CJ5" s="109">
        <f>'Bird data entry'!CK11</f>
        <v>0</v>
      </c>
      <c r="CK5" s="109">
        <f>'Bird data entry'!CL11</f>
        <v>0</v>
      </c>
      <c r="CL5" s="109">
        <f>'Bird data entry'!CM11</f>
        <v>0</v>
      </c>
      <c r="CM5" s="109">
        <f>'Bird data entry'!CN11</f>
        <v>0</v>
      </c>
      <c r="CN5" s="109">
        <f>'Bird data entry'!CO11</f>
        <v>0</v>
      </c>
      <c r="CO5" s="109">
        <f>'Bird data entry'!CP11</f>
        <v>0</v>
      </c>
      <c r="CP5" s="109">
        <f>'Bird data entry'!CQ11</f>
        <v>0</v>
      </c>
      <c r="CQ5" s="109">
        <f>'Bird data entry'!CR11</f>
        <v>0</v>
      </c>
      <c r="CR5" s="109">
        <f>'Bird data entry'!CS11</f>
        <v>0</v>
      </c>
      <c r="CS5" s="109">
        <f>'Bird data entry'!CT11</f>
        <v>0</v>
      </c>
      <c r="CT5" s="109">
        <f>'Bird data entry'!CU11</f>
        <v>0</v>
      </c>
      <c r="CU5" s="109">
        <f>'Bird data entry'!CV11</f>
        <v>0</v>
      </c>
      <c r="CV5" s="109">
        <f>'Bird data entry'!CW11</f>
        <v>0</v>
      </c>
      <c r="CW5" s="109">
        <f>'Bird data entry'!CX11</f>
        <v>0</v>
      </c>
      <c r="CX5" s="109">
        <f>'Bird data entry'!CY11</f>
        <v>0</v>
      </c>
      <c r="CY5" s="109">
        <f>'Bird data entry'!CZ11</f>
        <v>0</v>
      </c>
      <c r="CZ5" s="109">
        <f>'Bird data entry'!DA11</f>
        <v>0</v>
      </c>
      <c r="DA5" s="109">
        <f>'Bird data entry'!DB11</f>
        <v>0</v>
      </c>
      <c r="DB5" s="109">
        <f>'Bird data entry'!DC11</f>
        <v>0</v>
      </c>
      <c r="DC5" s="109">
        <f>'Bird data entry'!DD11</f>
        <v>0</v>
      </c>
      <c r="DD5" s="109">
        <f>'Bird data entry'!DE11</f>
        <v>0</v>
      </c>
      <c r="DE5" s="109">
        <f>'Bird data entry'!DF11</f>
        <v>0</v>
      </c>
      <c r="DF5" s="109">
        <f>'Bird data entry'!DG11</f>
        <v>0</v>
      </c>
      <c r="DG5" s="109">
        <f>'Bird data entry'!DH11</f>
        <v>0</v>
      </c>
      <c r="DH5" s="109">
        <f>'Bird data entry'!DI11</f>
        <v>0</v>
      </c>
      <c r="DI5" s="109">
        <f>'Bird data entry'!DJ11</f>
        <v>0</v>
      </c>
      <c r="DJ5" s="109">
        <f>'Bird data entry'!DK11</f>
        <v>0</v>
      </c>
      <c r="DK5" s="109">
        <f>'Bird data entry'!DL11</f>
        <v>0</v>
      </c>
      <c r="DL5" s="109">
        <f>'Bird data entry'!DM11</f>
        <v>0</v>
      </c>
      <c r="DM5" s="109">
        <f>'Bird data entry'!DN11</f>
        <v>0</v>
      </c>
      <c r="DN5" s="109">
        <f>'Bird data entry'!DO11</f>
        <v>0</v>
      </c>
      <c r="DO5" s="109">
        <f>'Bird data entry'!DP11</f>
        <v>0</v>
      </c>
      <c r="DP5" s="109">
        <f>'Bird data entry'!DQ11</f>
        <v>0</v>
      </c>
      <c r="DQ5" s="109">
        <f>'Bird data entry'!DR11</f>
        <v>0</v>
      </c>
      <c r="DR5" s="109">
        <f>'Bird data entry'!DS11</f>
        <v>0</v>
      </c>
      <c r="DS5" s="109">
        <f>'Bird data entry'!DT11</f>
        <v>0</v>
      </c>
      <c r="DT5" s="109">
        <f>'Bird data entry'!DU11</f>
        <v>0</v>
      </c>
      <c r="DU5" s="109">
        <f>'Bird data entry'!DV11</f>
        <v>0</v>
      </c>
      <c r="DV5" s="109">
        <f>'Bird data entry'!DW11</f>
        <v>0</v>
      </c>
      <c r="DW5" s="109">
        <f>'Bird data entry'!DX11</f>
        <v>0</v>
      </c>
      <c r="DX5" s="109">
        <f>'Bird data entry'!DY11</f>
        <v>0</v>
      </c>
      <c r="DY5" s="109">
        <f>'Bird data entry'!DZ11</f>
        <v>0</v>
      </c>
      <c r="DZ5" s="109">
        <f>'Bird data entry'!EA11</f>
        <v>0</v>
      </c>
      <c r="EA5" s="109">
        <f>'Bird data entry'!EB11</f>
        <v>0</v>
      </c>
      <c r="EB5" s="109">
        <f>'Bird data entry'!EC11</f>
        <v>0</v>
      </c>
      <c r="EC5" s="109">
        <f>'Bird data entry'!ED11</f>
        <v>0</v>
      </c>
      <c r="ED5" s="109">
        <f>'Bird data entry'!EE11</f>
        <v>0</v>
      </c>
    </row>
    <row r="6" spans="1:134" s="110" customFormat="1" x14ac:dyDescent="0.25">
      <c r="A6" s="110" t="s">
        <v>284</v>
      </c>
      <c r="B6" s="110">
        <f>'Bird data entry'!C57</f>
        <v>0</v>
      </c>
      <c r="C6" s="110">
        <f>'Bird data entry'!D57</f>
        <v>0</v>
      </c>
      <c r="D6" s="110">
        <f>'Bird data entry'!E57</f>
        <v>0</v>
      </c>
      <c r="E6" s="110">
        <f>'Bird data entry'!F57</f>
        <v>0</v>
      </c>
      <c r="F6" s="110">
        <f>'Bird data entry'!G57</f>
        <v>0</v>
      </c>
      <c r="G6" s="110">
        <f>'Bird data entry'!H57</f>
        <v>0</v>
      </c>
      <c r="H6" s="110">
        <f>'Bird data entry'!I57</f>
        <v>0</v>
      </c>
      <c r="I6" s="110">
        <f>'Bird data entry'!J57</f>
        <v>0</v>
      </c>
      <c r="J6" s="110">
        <f>'Bird data entry'!K57</f>
        <v>0</v>
      </c>
      <c r="K6" s="110">
        <f>'Bird data entry'!L57</f>
        <v>0</v>
      </c>
      <c r="L6" s="110">
        <f>'Bird data entry'!M57</f>
        <v>0</v>
      </c>
      <c r="M6" s="110">
        <f>'Bird data entry'!N57</f>
        <v>0</v>
      </c>
      <c r="N6" s="110">
        <f>'Bird data entry'!O57</f>
        <v>0</v>
      </c>
      <c r="O6" s="110">
        <f>'Bird data entry'!P57</f>
        <v>0</v>
      </c>
      <c r="P6" s="110">
        <f>'Bird data entry'!Q57</f>
        <v>0</v>
      </c>
      <c r="Q6" s="110">
        <f>'Bird data entry'!R57</f>
        <v>0</v>
      </c>
      <c r="R6" s="110">
        <f>'Bird data entry'!S57</f>
        <v>0</v>
      </c>
      <c r="S6" s="110">
        <f>'Bird data entry'!T57</f>
        <v>0</v>
      </c>
      <c r="T6" s="110">
        <f>'Bird data entry'!U57</f>
        <v>0</v>
      </c>
      <c r="U6" s="110">
        <f>'Bird data entry'!V57</f>
        <v>0</v>
      </c>
      <c r="V6" s="110">
        <f>'Bird data entry'!W57</f>
        <v>0</v>
      </c>
      <c r="W6" s="110">
        <f>'Bird data entry'!X57</f>
        <v>0</v>
      </c>
      <c r="X6" s="110">
        <f>'Bird data entry'!Y57</f>
        <v>0</v>
      </c>
      <c r="Y6" s="110">
        <f>'Bird data entry'!Z57</f>
        <v>0</v>
      </c>
      <c r="Z6" s="110">
        <f>'Bird data entry'!AA57</f>
        <v>0</v>
      </c>
      <c r="AA6" s="110">
        <f>'Bird data entry'!AB57</f>
        <v>0</v>
      </c>
      <c r="AB6" s="110">
        <f>'Bird data entry'!AC57</f>
        <v>0</v>
      </c>
      <c r="AC6" s="110">
        <f>'Bird data entry'!AD57</f>
        <v>0</v>
      </c>
      <c r="AD6" s="110">
        <f>'Bird data entry'!AE57</f>
        <v>0</v>
      </c>
      <c r="AE6" s="110">
        <f>'Bird data entry'!AF57</f>
        <v>0</v>
      </c>
      <c r="AF6" s="110">
        <f>'Bird data entry'!AG57</f>
        <v>0</v>
      </c>
      <c r="AG6" s="110">
        <f>'Bird data entry'!AH57</f>
        <v>0</v>
      </c>
      <c r="AH6" s="110">
        <f>'Bird data entry'!AI57</f>
        <v>0</v>
      </c>
      <c r="AI6" s="110">
        <f>'Bird data entry'!AJ57</f>
        <v>0</v>
      </c>
      <c r="AJ6" s="110">
        <f>'Bird data entry'!AK57</f>
        <v>0</v>
      </c>
      <c r="AK6" s="110">
        <f>'Bird data entry'!AL57</f>
        <v>0</v>
      </c>
      <c r="AL6" s="110">
        <f>'Bird data entry'!AM57</f>
        <v>0</v>
      </c>
      <c r="AM6" s="110">
        <f>'Bird data entry'!AN57</f>
        <v>0</v>
      </c>
      <c r="AN6" s="110">
        <f>'Bird data entry'!AO57</f>
        <v>0</v>
      </c>
      <c r="AO6" s="110">
        <f>'Bird data entry'!AP57</f>
        <v>0</v>
      </c>
      <c r="AP6" s="110">
        <f>'Bird data entry'!AQ57</f>
        <v>0</v>
      </c>
      <c r="AQ6" s="110">
        <f>'Bird data entry'!AR57</f>
        <v>0</v>
      </c>
      <c r="AR6" s="110">
        <f>'Bird data entry'!AS57</f>
        <v>0</v>
      </c>
      <c r="AS6" s="110">
        <f>'Bird data entry'!AT57</f>
        <v>0</v>
      </c>
      <c r="AT6" s="110">
        <f>'Bird data entry'!AU57</f>
        <v>0</v>
      </c>
      <c r="AU6" s="110">
        <f>'Bird data entry'!AV57</f>
        <v>0</v>
      </c>
      <c r="AV6" s="110">
        <f>'Bird data entry'!AW57</f>
        <v>0</v>
      </c>
      <c r="AW6" s="110">
        <f>'Bird data entry'!AX57</f>
        <v>0</v>
      </c>
      <c r="AX6" s="110">
        <f>'Bird data entry'!AY57</f>
        <v>0</v>
      </c>
      <c r="AY6" s="110">
        <f>'Bird data entry'!AZ57</f>
        <v>0</v>
      </c>
      <c r="AZ6" s="110">
        <f>'Bird data entry'!BA57</f>
        <v>0</v>
      </c>
      <c r="BA6" s="110">
        <f>'Bird data entry'!BB57</f>
        <v>0</v>
      </c>
      <c r="BB6" s="110">
        <f>'Bird data entry'!BC57</f>
        <v>0</v>
      </c>
      <c r="BC6" s="110">
        <f>'Bird data entry'!BD57</f>
        <v>0</v>
      </c>
      <c r="BD6" s="110">
        <f>'Bird data entry'!BE57</f>
        <v>0</v>
      </c>
      <c r="BE6" s="110">
        <f>'Bird data entry'!BF57</f>
        <v>0</v>
      </c>
      <c r="BF6" s="110">
        <f>'Bird data entry'!BG57</f>
        <v>0</v>
      </c>
      <c r="BG6" s="110">
        <f>'Bird data entry'!BH57</f>
        <v>0</v>
      </c>
      <c r="BH6" s="110">
        <f>'Bird data entry'!BI57</f>
        <v>0</v>
      </c>
      <c r="BI6" s="110">
        <f>'Bird data entry'!BJ57</f>
        <v>0</v>
      </c>
      <c r="BJ6" s="110">
        <f>'Bird data entry'!BK57</f>
        <v>0</v>
      </c>
      <c r="BK6" s="110">
        <f>'Bird data entry'!BL57</f>
        <v>0</v>
      </c>
      <c r="BL6" s="110">
        <f>'Bird data entry'!BM57</f>
        <v>0</v>
      </c>
      <c r="BM6" s="110">
        <f>'Bird data entry'!BN57</f>
        <v>0</v>
      </c>
      <c r="BN6" s="110">
        <f>'Bird data entry'!BO57</f>
        <v>0</v>
      </c>
      <c r="BO6" s="110">
        <f>'Bird data entry'!BP57</f>
        <v>0</v>
      </c>
      <c r="BP6" s="110">
        <f>'Bird data entry'!BQ57</f>
        <v>0</v>
      </c>
      <c r="BQ6" s="110">
        <f>'Bird data entry'!BR57</f>
        <v>0</v>
      </c>
      <c r="BR6" s="110">
        <f>'Bird data entry'!BS57</f>
        <v>0</v>
      </c>
      <c r="BS6" s="110">
        <f>'Bird data entry'!BT57</f>
        <v>0</v>
      </c>
      <c r="BT6" s="110">
        <f>'Bird data entry'!BU57</f>
        <v>0</v>
      </c>
      <c r="BU6" s="110">
        <f>'Bird data entry'!BV57</f>
        <v>0</v>
      </c>
      <c r="BV6" s="110">
        <f>'Bird data entry'!BW57</f>
        <v>0</v>
      </c>
      <c r="BW6" s="110">
        <f>'Bird data entry'!BX57</f>
        <v>0</v>
      </c>
      <c r="BX6" s="110">
        <f>'Bird data entry'!BY57</f>
        <v>0</v>
      </c>
      <c r="BY6" s="110">
        <f>'Bird data entry'!BZ57</f>
        <v>0</v>
      </c>
      <c r="BZ6" s="110">
        <f>'Bird data entry'!CA57</f>
        <v>0</v>
      </c>
      <c r="CA6" s="110">
        <f>'Bird data entry'!CB57</f>
        <v>0</v>
      </c>
      <c r="CB6" s="110">
        <f>'Bird data entry'!CC57</f>
        <v>0</v>
      </c>
      <c r="CC6" s="110">
        <f>'Bird data entry'!CD57</f>
        <v>0</v>
      </c>
      <c r="CD6" s="110">
        <f>'Bird data entry'!CE57</f>
        <v>0</v>
      </c>
      <c r="CE6" s="110">
        <f>'Bird data entry'!CF57</f>
        <v>0</v>
      </c>
      <c r="CF6" s="110">
        <f>'Bird data entry'!CG57</f>
        <v>0</v>
      </c>
      <c r="CG6" s="110">
        <f>'Bird data entry'!CH57</f>
        <v>0</v>
      </c>
      <c r="CH6" s="110">
        <f>'Bird data entry'!CI57</f>
        <v>0</v>
      </c>
      <c r="CI6" s="110">
        <f>'Bird data entry'!CJ57</f>
        <v>0</v>
      </c>
      <c r="CJ6" s="110">
        <f>'Bird data entry'!CK57</f>
        <v>0</v>
      </c>
      <c r="CK6" s="110">
        <f>'Bird data entry'!CL57</f>
        <v>0</v>
      </c>
      <c r="CL6" s="110">
        <f>'Bird data entry'!CM57</f>
        <v>0</v>
      </c>
      <c r="CM6" s="110">
        <f>'Bird data entry'!CN57</f>
        <v>0</v>
      </c>
      <c r="CN6" s="110">
        <f>'Bird data entry'!CO57</f>
        <v>0</v>
      </c>
      <c r="CO6" s="110">
        <f>'Bird data entry'!CP57</f>
        <v>0</v>
      </c>
      <c r="CP6" s="110">
        <f>'Bird data entry'!CQ57</f>
        <v>0</v>
      </c>
      <c r="CQ6" s="110">
        <f>'Bird data entry'!CR57</f>
        <v>0</v>
      </c>
      <c r="CR6" s="110">
        <f>'Bird data entry'!CS57</f>
        <v>0</v>
      </c>
      <c r="CS6" s="110">
        <f>'Bird data entry'!CT57</f>
        <v>0</v>
      </c>
      <c r="CT6" s="110">
        <f>'Bird data entry'!CU57</f>
        <v>0</v>
      </c>
      <c r="CU6" s="110">
        <f>'Bird data entry'!CV57</f>
        <v>0</v>
      </c>
      <c r="CV6" s="110">
        <f>'Bird data entry'!CW57</f>
        <v>0</v>
      </c>
      <c r="CW6" s="110">
        <f>'Bird data entry'!CX57</f>
        <v>0</v>
      </c>
      <c r="CX6" s="110">
        <f>'Bird data entry'!CY57</f>
        <v>0</v>
      </c>
      <c r="CY6" s="110">
        <f>'Bird data entry'!CZ57</f>
        <v>0</v>
      </c>
      <c r="CZ6" s="110">
        <f>'Bird data entry'!DA57</f>
        <v>0</v>
      </c>
      <c r="DA6" s="110">
        <f>'Bird data entry'!DB57</f>
        <v>0</v>
      </c>
      <c r="DB6" s="110">
        <f>'Bird data entry'!DC57</f>
        <v>0</v>
      </c>
      <c r="DC6" s="110">
        <f>'Bird data entry'!DD57</f>
        <v>0</v>
      </c>
      <c r="DD6" s="110">
        <f>'Bird data entry'!DE57</f>
        <v>0</v>
      </c>
      <c r="DE6" s="110">
        <f>'Bird data entry'!DF57</f>
        <v>0</v>
      </c>
      <c r="DF6" s="110">
        <f>'Bird data entry'!DG57</f>
        <v>0</v>
      </c>
      <c r="DG6" s="110">
        <f>'Bird data entry'!DH57</f>
        <v>0</v>
      </c>
      <c r="DH6" s="110">
        <f>'Bird data entry'!DI57</f>
        <v>0</v>
      </c>
      <c r="DI6" s="110">
        <f>'Bird data entry'!DJ57</f>
        <v>0</v>
      </c>
      <c r="DJ6" s="110">
        <f>'Bird data entry'!DK57</f>
        <v>0</v>
      </c>
      <c r="DK6" s="110">
        <f>'Bird data entry'!DL57</f>
        <v>0</v>
      </c>
      <c r="DL6" s="110">
        <f>'Bird data entry'!DM57</f>
        <v>0</v>
      </c>
      <c r="DM6" s="110">
        <f>'Bird data entry'!DN57</f>
        <v>0</v>
      </c>
      <c r="DN6" s="110">
        <f>'Bird data entry'!DO57</f>
        <v>0</v>
      </c>
      <c r="DO6" s="110">
        <f>'Bird data entry'!DP57</f>
        <v>0</v>
      </c>
      <c r="DP6" s="110">
        <f>'Bird data entry'!DQ57</f>
        <v>0</v>
      </c>
      <c r="DQ6" s="110">
        <f>'Bird data entry'!DR57</f>
        <v>0</v>
      </c>
      <c r="DR6" s="110">
        <f>'Bird data entry'!DS57</f>
        <v>0</v>
      </c>
      <c r="DS6" s="110">
        <f>'Bird data entry'!DT57</f>
        <v>0</v>
      </c>
      <c r="DT6" s="110">
        <f>'Bird data entry'!DU57</f>
        <v>0</v>
      </c>
      <c r="DU6" s="110">
        <f>'Bird data entry'!DV57</f>
        <v>0</v>
      </c>
      <c r="DV6" s="110">
        <f>'Bird data entry'!DW57</f>
        <v>0</v>
      </c>
      <c r="DW6" s="110">
        <f>'Bird data entry'!DX57</f>
        <v>0</v>
      </c>
      <c r="DX6" s="110">
        <f>'Bird data entry'!DY57</f>
        <v>0</v>
      </c>
      <c r="DY6" s="110">
        <f>'Bird data entry'!DZ57</f>
        <v>0</v>
      </c>
      <c r="DZ6" s="110">
        <f>'Bird data entry'!EA57</f>
        <v>0</v>
      </c>
      <c r="EA6" s="110">
        <f>'Bird data entry'!EB57</f>
        <v>0</v>
      </c>
      <c r="EB6" s="110">
        <f>'Bird data entry'!EC57</f>
        <v>0</v>
      </c>
      <c r="EC6" s="110">
        <f>'Bird data entry'!ED57</f>
        <v>0</v>
      </c>
      <c r="ED6" s="110">
        <f>'Bird data entry'!EE57</f>
        <v>0</v>
      </c>
    </row>
    <row r="7" spans="1:134" s="110" customFormat="1" x14ac:dyDescent="0.25">
      <c r="A7" s="110" t="s">
        <v>285</v>
      </c>
      <c r="B7" s="110">
        <f>'Bird data entry'!C59</f>
        <v>0</v>
      </c>
      <c r="C7" s="110">
        <f>'Bird data entry'!D59</f>
        <v>0</v>
      </c>
      <c r="D7" s="110">
        <f>'Bird data entry'!E59</f>
        <v>0</v>
      </c>
      <c r="E7" s="110">
        <f>'Bird data entry'!F59</f>
        <v>0</v>
      </c>
      <c r="F7" s="110">
        <f>'Bird data entry'!G59</f>
        <v>0</v>
      </c>
      <c r="G7" s="110">
        <f>'Bird data entry'!H59</f>
        <v>0</v>
      </c>
      <c r="H7" s="110">
        <f>'Bird data entry'!I59</f>
        <v>0</v>
      </c>
      <c r="I7" s="110">
        <f>'Bird data entry'!J59</f>
        <v>0</v>
      </c>
      <c r="J7" s="110">
        <f>'Bird data entry'!K59</f>
        <v>0</v>
      </c>
      <c r="K7" s="110">
        <f>'Bird data entry'!L59</f>
        <v>0</v>
      </c>
      <c r="L7" s="110">
        <f>'Bird data entry'!M59</f>
        <v>0</v>
      </c>
      <c r="M7" s="110">
        <f>'Bird data entry'!N59</f>
        <v>0</v>
      </c>
      <c r="N7" s="110">
        <f>'Bird data entry'!O59</f>
        <v>0</v>
      </c>
      <c r="O7" s="110">
        <f>'Bird data entry'!P59</f>
        <v>0</v>
      </c>
      <c r="P7" s="110">
        <f>'Bird data entry'!Q59</f>
        <v>0</v>
      </c>
      <c r="Q7" s="110">
        <f>'Bird data entry'!R59</f>
        <v>0</v>
      </c>
      <c r="R7" s="110">
        <f>'Bird data entry'!S59</f>
        <v>0</v>
      </c>
      <c r="S7" s="110">
        <f>'Bird data entry'!T59</f>
        <v>0</v>
      </c>
      <c r="T7" s="110">
        <f>'Bird data entry'!U59</f>
        <v>0</v>
      </c>
      <c r="U7" s="110">
        <f>'Bird data entry'!V59</f>
        <v>0</v>
      </c>
      <c r="V7" s="110">
        <f>'Bird data entry'!W59</f>
        <v>0</v>
      </c>
      <c r="W7" s="110">
        <f>'Bird data entry'!X59</f>
        <v>0</v>
      </c>
      <c r="X7" s="110">
        <f>'Bird data entry'!Y59</f>
        <v>0</v>
      </c>
      <c r="Y7" s="110">
        <f>'Bird data entry'!Z59</f>
        <v>0</v>
      </c>
      <c r="Z7" s="110">
        <f>'Bird data entry'!AA59</f>
        <v>0</v>
      </c>
      <c r="AA7" s="110">
        <f>'Bird data entry'!AB59</f>
        <v>0</v>
      </c>
      <c r="AB7" s="110">
        <f>'Bird data entry'!AC59</f>
        <v>0</v>
      </c>
      <c r="AC7" s="110">
        <f>'Bird data entry'!AD59</f>
        <v>0</v>
      </c>
      <c r="AD7" s="110">
        <f>'Bird data entry'!AE59</f>
        <v>0</v>
      </c>
      <c r="AE7" s="110">
        <f>'Bird data entry'!AF59</f>
        <v>0</v>
      </c>
      <c r="AF7" s="110">
        <f>'Bird data entry'!AG59</f>
        <v>0</v>
      </c>
      <c r="AG7" s="110">
        <f>'Bird data entry'!AH59</f>
        <v>0</v>
      </c>
      <c r="AH7" s="110">
        <f>'Bird data entry'!AI59</f>
        <v>0</v>
      </c>
      <c r="AI7" s="110">
        <f>'Bird data entry'!AJ59</f>
        <v>0</v>
      </c>
      <c r="AJ7" s="110">
        <f>'Bird data entry'!AK59</f>
        <v>0</v>
      </c>
      <c r="AK7" s="110">
        <f>'Bird data entry'!AL59</f>
        <v>0</v>
      </c>
      <c r="AL7" s="110">
        <f>'Bird data entry'!AM59</f>
        <v>0</v>
      </c>
      <c r="AM7" s="110">
        <f>'Bird data entry'!AN59</f>
        <v>0</v>
      </c>
      <c r="AN7" s="110">
        <f>'Bird data entry'!AO59</f>
        <v>0</v>
      </c>
      <c r="AO7" s="110">
        <f>'Bird data entry'!AP59</f>
        <v>0</v>
      </c>
      <c r="AP7" s="110">
        <f>'Bird data entry'!AQ59</f>
        <v>0</v>
      </c>
      <c r="AQ7" s="110">
        <f>'Bird data entry'!AR59</f>
        <v>0</v>
      </c>
      <c r="AR7" s="110">
        <f>'Bird data entry'!AS59</f>
        <v>0</v>
      </c>
      <c r="AS7" s="110">
        <f>'Bird data entry'!AT59</f>
        <v>0</v>
      </c>
      <c r="AT7" s="110">
        <f>'Bird data entry'!AU59</f>
        <v>0</v>
      </c>
      <c r="AU7" s="110">
        <f>'Bird data entry'!AV59</f>
        <v>0</v>
      </c>
      <c r="AV7" s="110">
        <f>'Bird data entry'!AW59</f>
        <v>0</v>
      </c>
      <c r="AW7" s="110">
        <f>'Bird data entry'!AX59</f>
        <v>0</v>
      </c>
      <c r="AX7" s="110">
        <f>'Bird data entry'!AY59</f>
        <v>0</v>
      </c>
      <c r="AY7" s="110">
        <f>'Bird data entry'!AZ59</f>
        <v>0</v>
      </c>
      <c r="AZ7" s="110">
        <f>'Bird data entry'!BA59</f>
        <v>0</v>
      </c>
      <c r="BA7" s="110">
        <f>'Bird data entry'!BB59</f>
        <v>0</v>
      </c>
      <c r="BB7" s="110">
        <f>'Bird data entry'!BC59</f>
        <v>0</v>
      </c>
      <c r="BC7" s="110">
        <f>'Bird data entry'!BD59</f>
        <v>0</v>
      </c>
      <c r="BD7" s="110">
        <f>'Bird data entry'!BE59</f>
        <v>0</v>
      </c>
      <c r="BE7" s="110">
        <f>'Bird data entry'!BF59</f>
        <v>0</v>
      </c>
      <c r="BF7" s="110">
        <f>'Bird data entry'!BG59</f>
        <v>0</v>
      </c>
      <c r="BG7" s="110">
        <f>'Bird data entry'!BH59</f>
        <v>0</v>
      </c>
      <c r="BH7" s="110">
        <f>'Bird data entry'!BI59</f>
        <v>0</v>
      </c>
      <c r="BI7" s="110">
        <f>'Bird data entry'!BJ59</f>
        <v>0</v>
      </c>
      <c r="BJ7" s="110">
        <f>'Bird data entry'!BK59</f>
        <v>0</v>
      </c>
      <c r="BK7" s="110">
        <f>'Bird data entry'!BL59</f>
        <v>0</v>
      </c>
      <c r="BL7" s="110">
        <f>'Bird data entry'!BM59</f>
        <v>0</v>
      </c>
      <c r="BM7" s="110">
        <f>'Bird data entry'!BN59</f>
        <v>0</v>
      </c>
      <c r="BN7" s="110">
        <f>'Bird data entry'!BO59</f>
        <v>0</v>
      </c>
      <c r="BO7" s="110">
        <f>'Bird data entry'!BP59</f>
        <v>0</v>
      </c>
      <c r="BP7" s="110">
        <f>'Bird data entry'!BQ59</f>
        <v>0</v>
      </c>
      <c r="BQ7" s="110">
        <f>'Bird data entry'!BR59</f>
        <v>0</v>
      </c>
      <c r="BR7" s="110">
        <f>'Bird data entry'!BS59</f>
        <v>0</v>
      </c>
      <c r="BS7" s="110">
        <f>'Bird data entry'!BT59</f>
        <v>0</v>
      </c>
      <c r="BT7" s="110">
        <f>'Bird data entry'!BU59</f>
        <v>0</v>
      </c>
      <c r="BU7" s="110">
        <f>'Bird data entry'!BV59</f>
        <v>0</v>
      </c>
      <c r="BV7" s="110">
        <f>'Bird data entry'!BW59</f>
        <v>0</v>
      </c>
      <c r="BW7" s="110">
        <f>'Bird data entry'!BX59</f>
        <v>0</v>
      </c>
      <c r="BX7" s="110">
        <f>'Bird data entry'!BY59</f>
        <v>0</v>
      </c>
      <c r="BY7" s="110">
        <f>'Bird data entry'!BZ59</f>
        <v>0</v>
      </c>
      <c r="BZ7" s="110">
        <f>'Bird data entry'!CA59</f>
        <v>0</v>
      </c>
      <c r="CA7" s="110">
        <f>'Bird data entry'!CB59</f>
        <v>0</v>
      </c>
      <c r="CB7" s="110">
        <f>'Bird data entry'!CC59</f>
        <v>0</v>
      </c>
      <c r="CC7" s="110">
        <f>'Bird data entry'!CD59</f>
        <v>0</v>
      </c>
      <c r="CD7" s="110">
        <f>'Bird data entry'!CE59</f>
        <v>0</v>
      </c>
      <c r="CE7" s="110">
        <f>'Bird data entry'!CF59</f>
        <v>0</v>
      </c>
      <c r="CF7" s="110">
        <f>'Bird data entry'!CG59</f>
        <v>0</v>
      </c>
      <c r="CG7" s="110">
        <f>'Bird data entry'!CH59</f>
        <v>0</v>
      </c>
      <c r="CH7" s="110">
        <f>'Bird data entry'!CI59</f>
        <v>0</v>
      </c>
      <c r="CI7" s="110">
        <f>'Bird data entry'!CJ59</f>
        <v>0</v>
      </c>
      <c r="CJ7" s="110">
        <f>'Bird data entry'!CK59</f>
        <v>0</v>
      </c>
      <c r="CK7" s="110">
        <f>'Bird data entry'!CL59</f>
        <v>0</v>
      </c>
      <c r="CL7" s="110">
        <f>'Bird data entry'!CM59</f>
        <v>0</v>
      </c>
      <c r="CM7" s="110">
        <f>'Bird data entry'!CN59</f>
        <v>0</v>
      </c>
      <c r="CN7" s="110">
        <f>'Bird data entry'!CO59</f>
        <v>0</v>
      </c>
      <c r="CO7" s="110">
        <f>'Bird data entry'!CP59</f>
        <v>0</v>
      </c>
      <c r="CP7" s="110">
        <f>'Bird data entry'!CQ59</f>
        <v>0</v>
      </c>
      <c r="CQ7" s="110">
        <f>'Bird data entry'!CR59</f>
        <v>0</v>
      </c>
      <c r="CR7" s="110">
        <f>'Bird data entry'!CS59</f>
        <v>0</v>
      </c>
      <c r="CS7" s="110">
        <f>'Bird data entry'!CT59</f>
        <v>0</v>
      </c>
      <c r="CT7" s="110">
        <f>'Bird data entry'!CU59</f>
        <v>0</v>
      </c>
      <c r="CU7" s="110">
        <f>'Bird data entry'!CV59</f>
        <v>0</v>
      </c>
      <c r="CV7" s="110">
        <f>'Bird data entry'!CW59</f>
        <v>0</v>
      </c>
      <c r="CW7" s="110">
        <f>'Bird data entry'!CX59</f>
        <v>0</v>
      </c>
      <c r="CX7" s="110">
        <f>'Bird data entry'!CY59</f>
        <v>0</v>
      </c>
      <c r="CY7" s="110">
        <f>'Bird data entry'!CZ59</f>
        <v>0</v>
      </c>
      <c r="CZ7" s="110">
        <f>'Bird data entry'!DA59</f>
        <v>0</v>
      </c>
      <c r="DA7" s="110">
        <f>'Bird data entry'!DB59</f>
        <v>0</v>
      </c>
      <c r="DB7" s="110">
        <f>'Bird data entry'!DC59</f>
        <v>0</v>
      </c>
      <c r="DC7" s="110">
        <f>'Bird data entry'!DD59</f>
        <v>0</v>
      </c>
      <c r="DD7" s="110">
        <f>'Bird data entry'!DE59</f>
        <v>0</v>
      </c>
      <c r="DE7" s="110">
        <f>'Bird data entry'!DF59</f>
        <v>0</v>
      </c>
      <c r="DF7" s="110">
        <f>'Bird data entry'!DG59</f>
        <v>0</v>
      </c>
      <c r="DG7" s="110">
        <f>'Bird data entry'!DH59</f>
        <v>0</v>
      </c>
      <c r="DH7" s="110">
        <f>'Bird data entry'!DI59</f>
        <v>0</v>
      </c>
      <c r="DI7" s="110">
        <f>'Bird data entry'!DJ59</f>
        <v>0</v>
      </c>
      <c r="DJ7" s="110">
        <f>'Bird data entry'!DK59</f>
        <v>0</v>
      </c>
      <c r="DK7" s="110">
        <f>'Bird data entry'!DL59</f>
        <v>0</v>
      </c>
      <c r="DL7" s="110">
        <f>'Bird data entry'!DM59</f>
        <v>0</v>
      </c>
      <c r="DM7" s="110">
        <f>'Bird data entry'!DN59</f>
        <v>0</v>
      </c>
      <c r="DN7" s="110">
        <f>'Bird data entry'!DO59</f>
        <v>0</v>
      </c>
      <c r="DO7" s="110">
        <f>'Bird data entry'!DP59</f>
        <v>0</v>
      </c>
      <c r="DP7" s="110">
        <f>'Bird data entry'!DQ59</f>
        <v>0</v>
      </c>
      <c r="DQ7" s="110">
        <f>'Bird data entry'!DR59</f>
        <v>0</v>
      </c>
      <c r="DR7" s="110">
        <f>'Bird data entry'!DS59</f>
        <v>0</v>
      </c>
      <c r="DS7" s="110">
        <f>'Bird data entry'!DT59</f>
        <v>0</v>
      </c>
      <c r="DT7" s="110">
        <f>'Bird data entry'!DU59</f>
        <v>0</v>
      </c>
      <c r="DU7" s="110">
        <f>'Bird data entry'!DV59</f>
        <v>0</v>
      </c>
      <c r="DV7" s="110">
        <f>'Bird data entry'!DW59</f>
        <v>0</v>
      </c>
      <c r="DW7" s="110">
        <f>'Bird data entry'!DX59</f>
        <v>0</v>
      </c>
      <c r="DX7" s="110">
        <f>'Bird data entry'!DY59</f>
        <v>0</v>
      </c>
      <c r="DY7" s="110">
        <f>'Bird data entry'!DZ59</f>
        <v>0</v>
      </c>
      <c r="DZ7" s="110">
        <f>'Bird data entry'!EA59</f>
        <v>0</v>
      </c>
      <c r="EA7" s="110">
        <f>'Bird data entry'!EB59</f>
        <v>0</v>
      </c>
      <c r="EB7" s="110">
        <f>'Bird data entry'!EC59</f>
        <v>0</v>
      </c>
      <c r="EC7" s="110">
        <f>'Bird data entry'!ED59</f>
        <v>0</v>
      </c>
      <c r="ED7" s="110">
        <f>'Bird data entry'!EE59</f>
        <v>0</v>
      </c>
    </row>
    <row r="8" spans="1:134" s="110" customFormat="1" x14ac:dyDescent="0.25">
      <c r="A8" s="110" t="s">
        <v>286</v>
      </c>
      <c r="B8" s="110">
        <f>COUNTA('Bird data entry'!C13:C55)</f>
        <v>0</v>
      </c>
      <c r="C8" s="110">
        <f>COUNTA('Bird data entry'!D13:D55)</f>
        <v>0</v>
      </c>
      <c r="D8" s="110">
        <f>COUNTA('Bird data entry'!E13:E55)</f>
        <v>0</v>
      </c>
      <c r="E8" s="110">
        <f>COUNTA('Bird data entry'!F13:F55)</f>
        <v>0</v>
      </c>
      <c r="F8" s="110">
        <f>COUNTA('Bird data entry'!G13:G55)</f>
        <v>0</v>
      </c>
      <c r="G8" s="110">
        <f>COUNTA('Bird data entry'!H13:H55)</f>
        <v>0</v>
      </c>
      <c r="H8" s="110">
        <f>COUNTA('Bird data entry'!I13:I55)</f>
        <v>0</v>
      </c>
      <c r="I8" s="110">
        <f>COUNTA('Bird data entry'!J13:J55)</f>
        <v>0</v>
      </c>
      <c r="J8" s="110">
        <f>COUNTA('Bird data entry'!K13:K55)</f>
        <v>0</v>
      </c>
      <c r="K8" s="110">
        <f>COUNTA('Bird data entry'!L13:L55)</f>
        <v>0</v>
      </c>
      <c r="L8" s="110">
        <f>COUNTA('Bird data entry'!M13:M55)</f>
        <v>0</v>
      </c>
      <c r="M8" s="110">
        <f>COUNTA('Bird data entry'!N13:N55)</f>
        <v>0</v>
      </c>
      <c r="N8" s="110">
        <f>COUNTA('Bird data entry'!O13:O55)</f>
        <v>0</v>
      </c>
      <c r="O8" s="110">
        <f>COUNTA('Bird data entry'!P13:P55)</f>
        <v>0</v>
      </c>
      <c r="P8" s="110">
        <f>COUNTA('Bird data entry'!Q13:Q55)</f>
        <v>0</v>
      </c>
      <c r="Q8" s="110">
        <f>COUNTA('Bird data entry'!R13:R55)</f>
        <v>0</v>
      </c>
      <c r="R8" s="110">
        <f>COUNTA('Bird data entry'!S13:S55)</f>
        <v>0</v>
      </c>
      <c r="S8" s="110">
        <f>COUNTA('Bird data entry'!T13:T55)</f>
        <v>0</v>
      </c>
      <c r="T8" s="110">
        <f>COUNTA('Bird data entry'!U13:U55)</f>
        <v>0</v>
      </c>
      <c r="U8" s="110">
        <f>COUNTA('Bird data entry'!V13:V55)</f>
        <v>0</v>
      </c>
      <c r="V8" s="110">
        <f>COUNTA('Bird data entry'!W13:W55)</f>
        <v>0</v>
      </c>
      <c r="W8" s="110">
        <f>COUNTA('Bird data entry'!X13:X55)</f>
        <v>0</v>
      </c>
      <c r="X8" s="110">
        <f>COUNTA('Bird data entry'!Y13:Y55)</f>
        <v>0</v>
      </c>
      <c r="Y8" s="110">
        <f>COUNTA('Bird data entry'!Z13:Z55)</f>
        <v>0</v>
      </c>
      <c r="Z8" s="110">
        <f>COUNTA('Bird data entry'!AA13:AA55)</f>
        <v>0</v>
      </c>
      <c r="AA8" s="110">
        <f>COUNTA('Bird data entry'!AB13:AB55)</f>
        <v>0</v>
      </c>
      <c r="AB8" s="110">
        <f>COUNTA('Bird data entry'!AC13:AC55)</f>
        <v>0</v>
      </c>
      <c r="AC8" s="110">
        <f>COUNTA('Bird data entry'!AD13:AD55)</f>
        <v>0</v>
      </c>
      <c r="AD8" s="110">
        <f>COUNTA('Bird data entry'!AE13:AE55)</f>
        <v>0</v>
      </c>
      <c r="AE8" s="110">
        <f>COUNTA('Bird data entry'!AF13:AF55)</f>
        <v>0</v>
      </c>
      <c r="AF8" s="110">
        <f>COUNTA('Bird data entry'!AG13:AG55)</f>
        <v>0</v>
      </c>
      <c r="AG8" s="110">
        <f>COUNTA('Bird data entry'!AH13:AH55)</f>
        <v>0</v>
      </c>
      <c r="AH8" s="110">
        <f>COUNTA('Bird data entry'!AI13:AI55)</f>
        <v>0</v>
      </c>
      <c r="AI8" s="110">
        <f>COUNTA('Bird data entry'!AJ13:AJ55)</f>
        <v>0</v>
      </c>
      <c r="AJ8" s="110">
        <f>COUNTA('Bird data entry'!AK13:AK55)</f>
        <v>0</v>
      </c>
      <c r="AK8" s="110">
        <f>COUNTA('Bird data entry'!AL13:AL55)</f>
        <v>0</v>
      </c>
      <c r="AL8" s="110">
        <f>COUNTA('Bird data entry'!AM13:AM55)</f>
        <v>0</v>
      </c>
      <c r="AM8" s="110">
        <f>COUNTA('Bird data entry'!AN13:AN55)</f>
        <v>0</v>
      </c>
      <c r="AN8" s="110">
        <f>COUNTA('Bird data entry'!AO13:AO55)</f>
        <v>0</v>
      </c>
      <c r="AO8" s="110">
        <f>COUNTA('Bird data entry'!AP13:AP55)</f>
        <v>0</v>
      </c>
      <c r="AP8" s="110">
        <f>COUNTA('Bird data entry'!AQ13:AQ55)</f>
        <v>0</v>
      </c>
      <c r="AQ8" s="110">
        <f>COUNTA('Bird data entry'!AR13:AR55)</f>
        <v>0</v>
      </c>
      <c r="AR8" s="110">
        <f>COUNTA('Bird data entry'!AS13:AS55)</f>
        <v>0</v>
      </c>
      <c r="AS8" s="110">
        <f>COUNTA('Bird data entry'!AT13:AT55)</f>
        <v>0</v>
      </c>
      <c r="AT8" s="110">
        <f>COUNTA('Bird data entry'!AU13:AU55)</f>
        <v>0</v>
      </c>
      <c r="AU8" s="110">
        <f>COUNTA('Bird data entry'!AV13:AV55)</f>
        <v>0</v>
      </c>
      <c r="AV8" s="110">
        <f>COUNTA('Bird data entry'!AW13:AW55)</f>
        <v>0</v>
      </c>
      <c r="AW8" s="110">
        <f>COUNTA('Bird data entry'!AX13:AX55)</f>
        <v>0</v>
      </c>
      <c r="AX8" s="110">
        <f>COUNTA('Bird data entry'!AY13:AY55)</f>
        <v>0</v>
      </c>
      <c r="AY8" s="110">
        <f>COUNTA('Bird data entry'!AZ13:AZ55)</f>
        <v>0</v>
      </c>
      <c r="AZ8" s="110">
        <f>COUNTA('Bird data entry'!BA13:BA55)</f>
        <v>0</v>
      </c>
      <c r="BA8" s="110">
        <f>COUNTA('Bird data entry'!BB13:BB55)</f>
        <v>0</v>
      </c>
      <c r="BB8" s="110">
        <f>COUNTA('Bird data entry'!BC13:BC55)</f>
        <v>0</v>
      </c>
      <c r="BC8" s="110">
        <f>COUNTA('Bird data entry'!BD13:BD55)</f>
        <v>0</v>
      </c>
      <c r="BD8" s="110">
        <f>COUNTA('Bird data entry'!BE13:BE55)</f>
        <v>0</v>
      </c>
      <c r="BE8" s="110">
        <f>COUNTA('Bird data entry'!BF13:BF55)</f>
        <v>0</v>
      </c>
      <c r="BF8" s="110">
        <f>COUNTA('Bird data entry'!BG13:BG55)</f>
        <v>0</v>
      </c>
      <c r="BG8" s="110">
        <f>COUNTA('Bird data entry'!BH13:BH55)</f>
        <v>0</v>
      </c>
      <c r="BH8" s="110">
        <f>COUNTA('Bird data entry'!BI13:BI55)</f>
        <v>0</v>
      </c>
      <c r="BI8" s="110">
        <f>COUNTA('Bird data entry'!BJ13:BJ55)</f>
        <v>0</v>
      </c>
      <c r="BJ8" s="110">
        <f>COUNTA('Bird data entry'!BK13:BK55)</f>
        <v>0</v>
      </c>
      <c r="BK8" s="110">
        <f>COUNTA('Bird data entry'!BL13:BL55)</f>
        <v>0</v>
      </c>
      <c r="BL8" s="110">
        <f>COUNTA('Bird data entry'!BM13:BM55)</f>
        <v>0</v>
      </c>
      <c r="BM8" s="110">
        <f>COUNTA('Bird data entry'!BN13:BN55)</f>
        <v>0</v>
      </c>
      <c r="BN8" s="110">
        <f>COUNTA('Bird data entry'!BO13:BO55)</f>
        <v>0</v>
      </c>
      <c r="BO8" s="110">
        <f>COUNTA('Bird data entry'!BP13:BP55)</f>
        <v>0</v>
      </c>
      <c r="BP8" s="110">
        <f>COUNTA('Bird data entry'!BQ13:BQ55)</f>
        <v>0</v>
      </c>
      <c r="BQ8" s="110">
        <f>COUNTA('Bird data entry'!BR13:BR55)</f>
        <v>0</v>
      </c>
      <c r="BR8" s="110">
        <f>COUNTA('Bird data entry'!BS13:BS55)</f>
        <v>0</v>
      </c>
      <c r="BS8" s="110">
        <f>COUNTA('Bird data entry'!BT13:BT55)</f>
        <v>0</v>
      </c>
      <c r="BT8" s="110">
        <f>COUNTA('Bird data entry'!BU13:BU55)</f>
        <v>0</v>
      </c>
      <c r="BU8" s="110">
        <f>COUNTA('Bird data entry'!BV13:BV55)</f>
        <v>0</v>
      </c>
      <c r="BV8" s="110">
        <f>COUNTA('Bird data entry'!BW13:BW55)</f>
        <v>0</v>
      </c>
      <c r="BW8" s="110">
        <f>COUNTA('Bird data entry'!BX13:BX55)</f>
        <v>0</v>
      </c>
      <c r="BX8" s="110">
        <f>COUNTA('Bird data entry'!BY13:BY55)</f>
        <v>0</v>
      </c>
      <c r="BY8" s="110">
        <f>COUNTA('Bird data entry'!BZ13:BZ55)</f>
        <v>0</v>
      </c>
      <c r="BZ8" s="110">
        <f>COUNTA('Bird data entry'!CA13:CA55)</f>
        <v>0</v>
      </c>
      <c r="CA8" s="110">
        <f>COUNTA('Bird data entry'!CB13:CB55)</f>
        <v>0</v>
      </c>
      <c r="CB8" s="110">
        <f>COUNTA('Bird data entry'!CC13:CC55)</f>
        <v>0</v>
      </c>
      <c r="CC8" s="110">
        <f>COUNTA('Bird data entry'!CD13:CD55)</f>
        <v>0</v>
      </c>
      <c r="CD8" s="110">
        <f>COUNTA('Bird data entry'!CE13:CE55)</f>
        <v>0</v>
      </c>
      <c r="CE8" s="110">
        <f>COUNTA('Bird data entry'!CF13:CF55)</f>
        <v>0</v>
      </c>
      <c r="CF8" s="110">
        <f>COUNTA('Bird data entry'!CG13:CG55)</f>
        <v>0</v>
      </c>
      <c r="CG8" s="110">
        <f>COUNTA('Bird data entry'!CH13:CH55)</f>
        <v>0</v>
      </c>
      <c r="CH8" s="110">
        <f>COUNTA('Bird data entry'!CI13:CI55)</f>
        <v>0</v>
      </c>
      <c r="CI8" s="110">
        <f>COUNTA('Bird data entry'!CJ13:CJ55)</f>
        <v>0</v>
      </c>
      <c r="CJ8" s="110">
        <f>COUNTA('Bird data entry'!CK13:CK55)</f>
        <v>0</v>
      </c>
      <c r="CK8" s="110">
        <f>COUNTA('Bird data entry'!CL13:CL55)</f>
        <v>0</v>
      </c>
      <c r="CL8" s="110">
        <f>COUNTA('Bird data entry'!CM13:CM55)</f>
        <v>0</v>
      </c>
      <c r="CM8" s="110">
        <f>COUNTA('Bird data entry'!CN13:CN55)</f>
        <v>0</v>
      </c>
      <c r="CN8" s="110">
        <f>COUNTA('Bird data entry'!CO13:CO55)</f>
        <v>0</v>
      </c>
      <c r="CO8" s="110">
        <f>COUNTA('Bird data entry'!CP13:CP55)</f>
        <v>0</v>
      </c>
      <c r="CP8" s="110">
        <f>COUNTA('Bird data entry'!CQ13:CQ55)</f>
        <v>0</v>
      </c>
      <c r="CQ8" s="110">
        <f>COUNTA('Bird data entry'!CR13:CR55)</f>
        <v>0</v>
      </c>
      <c r="CR8" s="110">
        <f>COUNTA('Bird data entry'!CS13:CS55)</f>
        <v>0</v>
      </c>
      <c r="CS8" s="110">
        <f>COUNTA('Bird data entry'!CT13:CT55)</f>
        <v>0</v>
      </c>
      <c r="CT8" s="110">
        <f>COUNTA('Bird data entry'!CU13:CU55)</f>
        <v>0</v>
      </c>
      <c r="CU8" s="110">
        <f>COUNTA('Bird data entry'!CV13:CV55)</f>
        <v>0</v>
      </c>
      <c r="CV8" s="110">
        <f>COUNTA('Bird data entry'!CW13:CW55)</f>
        <v>0</v>
      </c>
      <c r="CW8" s="110">
        <f>COUNTA('Bird data entry'!CX13:CX55)</f>
        <v>0</v>
      </c>
      <c r="CX8" s="110">
        <f>COUNTA('Bird data entry'!CY13:CY55)</f>
        <v>0</v>
      </c>
      <c r="CY8" s="110">
        <f>COUNTA('Bird data entry'!CZ13:CZ55)</f>
        <v>0</v>
      </c>
      <c r="CZ8" s="110">
        <f>COUNTA('Bird data entry'!DA13:DA55)</f>
        <v>0</v>
      </c>
      <c r="DA8" s="110">
        <f>COUNTA('Bird data entry'!DB13:DB55)</f>
        <v>0</v>
      </c>
      <c r="DB8" s="110">
        <f>COUNTA('Bird data entry'!DC13:DC55)</f>
        <v>0</v>
      </c>
      <c r="DC8" s="110">
        <f>COUNTA('Bird data entry'!DD13:DD55)</f>
        <v>0</v>
      </c>
      <c r="DD8" s="110">
        <f>COUNTA('Bird data entry'!DE13:DE55)</f>
        <v>0</v>
      </c>
      <c r="DE8" s="110">
        <f>COUNTA('Bird data entry'!DF13:DF55)</f>
        <v>0</v>
      </c>
      <c r="DF8" s="110">
        <f>COUNTA('Bird data entry'!DG13:DG55)</f>
        <v>0</v>
      </c>
      <c r="DG8" s="110">
        <f>COUNTA('Bird data entry'!DH13:DH55)</f>
        <v>0</v>
      </c>
      <c r="DH8" s="110">
        <f>COUNTA('Bird data entry'!DI13:DI55)</f>
        <v>0</v>
      </c>
      <c r="DI8" s="110">
        <f>COUNTA('Bird data entry'!DJ13:DJ55)</f>
        <v>0</v>
      </c>
      <c r="DJ8" s="110">
        <f>COUNTA('Bird data entry'!DK13:DK55)</f>
        <v>0</v>
      </c>
      <c r="DK8" s="110">
        <f>COUNTA('Bird data entry'!DL13:DL55)</f>
        <v>0</v>
      </c>
      <c r="DL8" s="110">
        <f>COUNTA('Bird data entry'!DM13:DM55)</f>
        <v>0</v>
      </c>
      <c r="DM8" s="110">
        <f>COUNTA('Bird data entry'!DN13:DN55)</f>
        <v>0</v>
      </c>
      <c r="DN8" s="110">
        <f>COUNTA('Bird data entry'!DO13:DO55)</f>
        <v>0</v>
      </c>
      <c r="DO8" s="110">
        <f>COUNTA('Bird data entry'!DP13:DP55)</f>
        <v>0</v>
      </c>
      <c r="DP8" s="110">
        <f>COUNTA('Bird data entry'!DQ13:DQ55)</f>
        <v>0</v>
      </c>
      <c r="DQ8" s="110">
        <f>COUNTA('Bird data entry'!DR13:DR55)</f>
        <v>0</v>
      </c>
      <c r="DR8" s="110">
        <f>COUNTA('Bird data entry'!DS13:DS55)</f>
        <v>0</v>
      </c>
      <c r="DS8" s="110">
        <f>COUNTA('Bird data entry'!DT13:DT55)</f>
        <v>0</v>
      </c>
      <c r="DT8" s="110">
        <f>COUNTA('Bird data entry'!DU13:DU55)</f>
        <v>0</v>
      </c>
      <c r="DU8" s="110">
        <f>COUNTA('Bird data entry'!DV13:DV55)</f>
        <v>0</v>
      </c>
      <c r="DV8" s="110">
        <f>COUNTA('Bird data entry'!DW13:DW55)</f>
        <v>0</v>
      </c>
      <c r="DW8" s="110">
        <f>COUNTA('Bird data entry'!DX13:DX55)</f>
        <v>0</v>
      </c>
      <c r="DX8" s="110">
        <f>COUNTA('Bird data entry'!DY13:DY55)</f>
        <v>0</v>
      </c>
      <c r="DY8" s="110">
        <f>COUNTA('Bird data entry'!DZ13:DZ55)</f>
        <v>0</v>
      </c>
      <c r="DZ8" s="110">
        <f>COUNTA('Bird data entry'!EA13:EA55)</f>
        <v>0</v>
      </c>
      <c r="EA8" s="110">
        <f>COUNTA('Bird data entry'!EB13:EB55)</f>
        <v>0</v>
      </c>
      <c r="EB8" s="110">
        <f>COUNTA('Bird data entry'!EC13:EC55)</f>
        <v>0</v>
      </c>
      <c r="EC8" s="110">
        <f>COUNTA('Bird data entry'!ED13:ED55)</f>
        <v>0</v>
      </c>
      <c r="ED8" s="110">
        <f>COUNTA('Bird data entry'!EE13:EE55)</f>
        <v>0</v>
      </c>
    </row>
    <row r="9" spans="1:134" s="71" customFormat="1" x14ac:dyDescent="0.25">
      <c r="A9" s="71" t="str">
        <f>'Bird data entry'!B13</f>
        <v>Chaffinch</v>
      </c>
      <c r="B9" s="71">
        <f>'Bird data entry'!C13*('Bird data entry'!C13-1)</f>
        <v>0</v>
      </c>
      <c r="C9" s="71">
        <f>'Bird data entry'!D13*('Bird data entry'!D13-1)</f>
        <v>0</v>
      </c>
      <c r="D9" s="71">
        <f>'Bird data entry'!E13*('Bird data entry'!E13-1)</f>
        <v>0</v>
      </c>
      <c r="E9" s="71">
        <f>'Bird data entry'!F13*('Bird data entry'!F13-1)</f>
        <v>0</v>
      </c>
      <c r="F9" s="71">
        <f>'Bird data entry'!G13*('Bird data entry'!G13-1)</f>
        <v>0</v>
      </c>
      <c r="G9" s="71">
        <f>'Bird data entry'!H13*('Bird data entry'!H13-1)</f>
        <v>0</v>
      </c>
      <c r="H9" s="71">
        <f>'Bird data entry'!I13*('Bird data entry'!I13-1)</f>
        <v>0</v>
      </c>
      <c r="I9" s="71">
        <f>'Bird data entry'!J13*('Bird data entry'!J13-1)</f>
        <v>0</v>
      </c>
      <c r="J9" s="71">
        <f>'Bird data entry'!K13*('Bird data entry'!K13-1)</f>
        <v>0</v>
      </c>
      <c r="K9" s="71">
        <f>'Bird data entry'!L13*('Bird data entry'!L13-1)</f>
        <v>0</v>
      </c>
      <c r="L9" s="71">
        <f>'Bird data entry'!M13*('Bird data entry'!M13-1)</f>
        <v>0</v>
      </c>
      <c r="M9" s="71">
        <f>'Bird data entry'!N13*('Bird data entry'!N13-1)</f>
        <v>0</v>
      </c>
      <c r="N9" s="71">
        <f>'Bird data entry'!O13*('Bird data entry'!O13-1)</f>
        <v>0</v>
      </c>
      <c r="O9" s="71">
        <f>'Bird data entry'!P13*('Bird data entry'!P13-1)</f>
        <v>0</v>
      </c>
      <c r="P9" s="71">
        <f>'Bird data entry'!Q13*('Bird data entry'!Q13-1)</f>
        <v>0</v>
      </c>
      <c r="Q9" s="71">
        <f>'Bird data entry'!R13*('Bird data entry'!R13-1)</f>
        <v>0</v>
      </c>
      <c r="R9" s="71">
        <f>'Bird data entry'!S13*('Bird data entry'!S13-1)</f>
        <v>0</v>
      </c>
      <c r="S9" s="71">
        <f>'Bird data entry'!T13*('Bird data entry'!T13-1)</f>
        <v>0</v>
      </c>
      <c r="T9" s="71">
        <f>'Bird data entry'!U13*('Bird data entry'!U13-1)</f>
        <v>0</v>
      </c>
      <c r="U9" s="71">
        <f>'Bird data entry'!V13*('Bird data entry'!V13-1)</f>
        <v>0</v>
      </c>
      <c r="V9" s="71">
        <f>'Bird data entry'!W13*('Bird data entry'!W13-1)</f>
        <v>0</v>
      </c>
      <c r="W9" s="71">
        <f>'Bird data entry'!X13*('Bird data entry'!X13-1)</f>
        <v>0</v>
      </c>
      <c r="X9" s="71">
        <f>'Bird data entry'!Y13*('Bird data entry'!Y13-1)</f>
        <v>0</v>
      </c>
      <c r="Y9" s="71">
        <f>'Bird data entry'!Z13*('Bird data entry'!Z13-1)</f>
        <v>0</v>
      </c>
      <c r="Z9" s="71">
        <f>'Bird data entry'!AA13*('Bird data entry'!AA13-1)</f>
        <v>0</v>
      </c>
      <c r="AA9" s="71">
        <f>'Bird data entry'!AB13*('Bird data entry'!AB13-1)</f>
        <v>0</v>
      </c>
      <c r="AB9" s="71">
        <f>'Bird data entry'!AC13*('Bird data entry'!AC13-1)</f>
        <v>0</v>
      </c>
      <c r="AC9" s="71">
        <f>'Bird data entry'!AD13*('Bird data entry'!AD13-1)</f>
        <v>0</v>
      </c>
      <c r="AD9" s="71">
        <f>'Bird data entry'!AE13*('Bird data entry'!AE13-1)</f>
        <v>0</v>
      </c>
      <c r="AE9" s="71">
        <f>'Bird data entry'!AF13*('Bird data entry'!AF13-1)</f>
        <v>0</v>
      </c>
      <c r="AF9" s="71">
        <f>'Bird data entry'!AG13*('Bird data entry'!AG13-1)</f>
        <v>0</v>
      </c>
      <c r="AG9" s="71">
        <f>'Bird data entry'!AH13*('Bird data entry'!AH13-1)</f>
        <v>0</v>
      </c>
      <c r="AH9" s="71">
        <f>'Bird data entry'!AI13*('Bird data entry'!AI13-1)</f>
        <v>0</v>
      </c>
      <c r="AI9" s="71">
        <f>'Bird data entry'!AJ13*('Bird data entry'!AJ13-1)</f>
        <v>0</v>
      </c>
      <c r="AJ9" s="71">
        <f>'Bird data entry'!AK13*('Bird data entry'!AK13-1)</f>
        <v>0</v>
      </c>
      <c r="AK9" s="71">
        <f>'Bird data entry'!AL13*('Bird data entry'!AL13-1)</f>
        <v>0</v>
      </c>
      <c r="AL9" s="71">
        <f>'Bird data entry'!AM13*('Bird data entry'!AM13-1)</f>
        <v>0</v>
      </c>
      <c r="AM9" s="71">
        <f>'Bird data entry'!AN13*('Bird data entry'!AN13-1)</f>
        <v>0</v>
      </c>
      <c r="AN9" s="71">
        <f>'Bird data entry'!AO13*('Bird data entry'!AO13-1)</f>
        <v>0</v>
      </c>
      <c r="AO9" s="71">
        <f>'Bird data entry'!AP13*('Bird data entry'!AP13-1)</f>
        <v>0</v>
      </c>
      <c r="AP9" s="71">
        <f>'Bird data entry'!AQ13*('Bird data entry'!AQ13-1)</f>
        <v>0</v>
      </c>
      <c r="AQ9" s="71">
        <f>'Bird data entry'!AR13*('Bird data entry'!AR13-1)</f>
        <v>0</v>
      </c>
      <c r="AR9" s="71">
        <f>'Bird data entry'!AS13*('Bird data entry'!AS13-1)</f>
        <v>0</v>
      </c>
      <c r="AS9" s="71">
        <f>'Bird data entry'!AT13*('Bird data entry'!AT13-1)</f>
        <v>0</v>
      </c>
      <c r="AT9" s="71">
        <f>'Bird data entry'!AU13*('Bird data entry'!AU13-1)</f>
        <v>0</v>
      </c>
      <c r="AU9" s="71">
        <f>'Bird data entry'!AV13*('Bird data entry'!AV13-1)</f>
        <v>0</v>
      </c>
      <c r="AV9" s="71">
        <f>'Bird data entry'!AW13*('Bird data entry'!AW13-1)</f>
        <v>0</v>
      </c>
      <c r="AW9" s="71">
        <f>'Bird data entry'!AX13*('Bird data entry'!AX13-1)</f>
        <v>0</v>
      </c>
      <c r="AX9" s="71">
        <f>'Bird data entry'!AY13*('Bird data entry'!AY13-1)</f>
        <v>0</v>
      </c>
      <c r="AY9" s="71">
        <f>'Bird data entry'!AZ13*('Bird data entry'!AZ13-1)</f>
        <v>0</v>
      </c>
      <c r="AZ9" s="71">
        <f>'Bird data entry'!BA13*('Bird data entry'!BA13-1)</f>
        <v>0</v>
      </c>
      <c r="BA9" s="71">
        <f>'Bird data entry'!BB13*('Bird data entry'!BB13-1)</f>
        <v>0</v>
      </c>
      <c r="BB9" s="71">
        <f>'Bird data entry'!BC13*('Bird data entry'!BC13-1)</f>
        <v>0</v>
      </c>
      <c r="BC9" s="71">
        <f>'Bird data entry'!BD13*('Bird data entry'!BD13-1)</f>
        <v>0</v>
      </c>
      <c r="BD9" s="71">
        <f>'Bird data entry'!BE13*('Bird data entry'!BE13-1)</f>
        <v>0</v>
      </c>
      <c r="BE9" s="71">
        <f>'Bird data entry'!BF13*('Bird data entry'!BF13-1)</f>
        <v>0</v>
      </c>
      <c r="BF9" s="71">
        <f>'Bird data entry'!BG13*('Bird data entry'!BG13-1)</f>
        <v>0</v>
      </c>
      <c r="BG9" s="71">
        <f>'Bird data entry'!BH13*('Bird data entry'!BH13-1)</f>
        <v>0</v>
      </c>
      <c r="BH9" s="71">
        <f>'Bird data entry'!BI13*('Bird data entry'!BI13-1)</f>
        <v>0</v>
      </c>
      <c r="BI9" s="71">
        <f>'Bird data entry'!BJ13*('Bird data entry'!BJ13-1)</f>
        <v>0</v>
      </c>
      <c r="BJ9" s="71">
        <f>'Bird data entry'!BK13*('Bird data entry'!BK13-1)</f>
        <v>0</v>
      </c>
      <c r="BK9" s="71">
        <f>'Bird data entry'!BL13*('Bird data entry'!BL13-1)</f>
        <v>0</v>
      </c>
      <c r="BL9" s="71">
        <f>'Bird data entry'!BM13*('Bird data entry'!BM13-1)</f>
        <v>0</v>
      </c>
      <c r="BM9" s="71">
        <f>'Bird data entry'!BN13*('Bird data entry'!BN13-1)</f>
        <v>0</v>
      </c>
      <c r="BN9" s="71">
        <f>'Bird data entry'!BO13*('Bird data entry'!BO13-1)</f>
        <v>0</v>
      </c>
      <c r="BO9" s="71">
        <f>'Bird data entry'!BP13*('Bird data entry'!BP13-1)</f>
        <v>0</v>
      </c>
      <c r="BP9" s="71">
        <f>'Bird data entry'!BQ13*('Bird data entry'!BQ13-1)</f>
        <v>0</v>
      </c>
      <c r="BQ9" s="71">
        <f>'Bird data entry'!BR13*('Bird data entry'!BR13-1)</f>
        <v>0</v>
      </c>
      <c r="BR9" s="71">
        <f>'Bird data entry'!BS13*('Bird data entry'!BS13-1)</f>
        <v>0</v>
      </c>
      <c r="BS9" s="71">
        <f>'Bird data entry'!BT13*('Bird data entry'!BT13-1)</f>
        <v>0</v>
      </c>
      <c r="BT9" s="71">
        <f>'Bird data entry'!BU13*('Bird data entry'!BU13-1)</f>
        <v>0</v>
      </c>
      <c r="BU9" s="71">
        <f>'Bird data entry'!BV13*('Bird data entry'!BV13-1)</f>
        <v>0</v>
      </c>
      <c r="BV9" s="71">
        <f>'Bird data entry'!BW13*('Bird data entry'!BW13-1)</f>
        <v>0</v>
      </c>
      <c r="BW9" s="71">
        <f>'Bird data entry'!BX13*('Bird data entry'!BX13-1)</f>
        <v>0</v>
      </c>
      <c r="BX9" s="71">
        <f>'Bird data entry'!BY13*('Bird data entry'!BY13-1)</f>
        <v>0</v>
      </c>
      <c r="BY9" s="71">
        <f>'Bird data entry'!BZ13*('Bird data entry'!BZ13-1)</f>
        <v>0</v>
      </c>
      <c r="BZ9" s="71">
        <f>'Bird data entry'!CA13*('Bird data entry'!CA13-1)</f>
        <v>0</v>
      </c>
      <c r="CA9" s="71">
        <f>'Bird data entry'!CB13*('Bird data entry'!CB13-1)</f>
        <v>0</v>
      </c>
      <c r="CB9" s="71">
        <f>'Bird data entry'!CC13*('Bird data entry'!CC13-1)</f>
        <v>0</v>
      </c>
      <c r="CC9" s="71">
        <f>'Bird data entry'!CD13*('Bird data entry'!CD13-1)</f>
        <v>0</v>
      </c>
      <c r="CD9" s="71">
        <f>'Bird data entry'!CE13*('Bird data entry'!CE13-1)</f>
        <v>0</v>
      </c>
      <c r="CE9" s="71">
        <f>'Bird data entry'!CF13*('Bird data entry'!CF13-1)</f>
        <v>0</v>
      </c>
      <c r="CF9" s="71">
        <f>'Bird data entry'!CG13*('Bird data entry'!CG13-1)</f>
        <v>0</v>
      </c>
      <c r="CG9" s="71">
        <f>'Bird data entry'!CH13*('Bird data entry'!CH13-1)</f>
        <v>0</v>
      </c>
      <c r="CH9" s="71">
        <f>'Bird data entry'!CI13*('Bird data entry'!CI13-1)</f>
        <v>0</v>
      </c>
      <c r="CI9" s="71">
        <f>'Bird data entry'!CJ13*('Bird data entry'!CJ13-1)</f>
        <v>0</v>
      </c>
      <c r="CJ9" s="71">
        <f>'Bird data entry'!CK13*('Bird data entry'!CK13-1)</f>
        <v>0</v>
      </c>
      <c r="CK9" s="71">
        <f>'Bird data entry'!CL13*('Bird data entry'!CL13-1)</f>
        <v>0</v>
      </c>
      <c r="CL9" s="71">
        <f>'Bird data entry'!CM13*('Bird data entry'!CM13-1)</f>
        <v>0</v>
      </c>
      <c r="CM9" s="71">
        <f>'Bird data entry'!CN13*('Bird data entry'!CN13-1)</f>
        <v>0</v>
      </c>
      <c r="CN9" s="71">
        <f>'Bird data entry'!CO13*('Bird data entry'!CO13-1)</f>
        <v>0</v>
      </c>
      <c r="CO9" s="71">
        <f>'Bird data entry'!CP13*('Bird data entry'!CP13-1)</f>
        <v>0</v>
      </c>
      <c r="CP9" s="71">
        <f>'Bird data entry'!CQ13*('Bird data entry'!CQ13-1)</f>
        <v>0</v>
      </c>
      <c r="CQ9" s="71">
        <f>'Bird data entry'!CR13*('Bird data entry'!CR13-1)</f>
        <v>0</v>
      </c>
      <c r="CR9" s="71">
        <f>'Bird data entry'!CS13*('Bird data entry'!CS13-1)</f>
        <v>0</v>
      </c>
      <c r="CS9" s="71">
        <f>'Bird data entry'!CT13*('Bird data entry'!CT13-1)</f>
        <v>0</v>
      </c>
      <c r="CT9" s="71">
        <f>'Bird data entry'!CU13*('Bird data entry'!CU13-1)</f>
        <v>0</v>
      </c>
      <c r="CU9" s="71">
        <f>'Bird data entry'!CV13*('Bird data entry'!CV13-1)</f>
        <v>0</v>
      </c>
      <c r="CV9" s="71">
        <f>'Bird data entry'!CW13*('Bird data entry'!CW13-1)</f>
        <v>0</v>
      </c>
      <c r="CW9" s="71">
        <f>'Bird data entry'!CX13*('Bird data entry'!CX13-1)</f>
        <v>0</v>
      </c>
      <c r="CX9" s="71">
        <f>'Bird data entry'!CY13*('Bird data entry'!CY13-1)</f>
        <v>0</v>
      </c>
      <c r="CY9" s="71">
        <f>'Bird data entry'!CZ13*('Bird data entry'!CZ13-1)</f>
        <v>0</v>
      </c>
      <c r="CZ9" s="71">
        <f>'Bird data entry'!DA13*('Bird data entry'!DA13-1)</f>
        <v>0</v>
      </c>
      <c r="DA9" s="71">
        <f>'Bird data entry'!DB13*('Bird data entry'!DB13-1)</f>
        <v>0</v>
      </c>
      <c r="DB9" s="71">
        <f>'Bird data entry'!DC13*('Bird data entry'!DC13-1)</f>
        <v>0</v>
      </c>
      <c r="DC9" s="71">
        <f>'Bird data entry'!DD13*('Bird data entry'!DD13-1)</f>
        <v>0</v>
      </c>
      <c r="DD9" s="71">
        <f>'Bird data entry'!DE13*('Bird data entry'!DE13-1)</f>
        <v>0</v>
      </c>
      <c r="DE9" s="71">
        <f>'Bird data entry'!DF13*('Bird data entry'!DF13-1)</f>
        <v>0</v>
      </c>
      <c r="DF9" s="71">
        <f>'Bird data entry'!DG13*('Bird data entry'!DG13-1)</f>
        <v>0</v>
      </c>
      <c r="DG9" s="71">
        <f>'Bird data entry'!DH13*('Bird data entry'!DH13-1)</f>
        <v>0</v>
      </c>
      <c r="DH9" s="71">
        <f>'Bird data entry'!DI13*('Bird data entry'!DI13-1)</f>
        <v>0</v>
      </c>
      <c r="DI9" s="71">
        <f>'Bird data entry'!DJ13*('Bird data entry'!DJ13-1)</f>
        <v>0</v>
      </c>
      <c r="DJ9" s="71">
        <f>'Bird data entry'!DK13*('Bird data entry'!DK13-1)</f>
        <v>0</v>
      </c>
      <c r="DK9" s="71">
        <f>'Bird data entry'!DL13*('Bird data entry'!DL13-1)</f>
        <v>0</v>
      </c>
      <c r="DL9" s="71">
        <f>'Bird data entry'!DM13*('Bird data entry'!DM13-1)</f>
        <v>0</v>
      </c>
      <c r="DM9" s="71">
        <f>'Bird data entry'!DN13*('Bird data entry'!DN13-1)</f>
        <v>0</v>
      </c>
      <c r="DN9" s="71">
        <f>'Bird data entry'!DO13*('Bird data entry'!DO13-1)</f>
        <v>0</v>
      </c>
      <c r="DO9" s="71">
        <f>'Bird data entry'!DP13*('Bird data entry'!DP13-1)</f>
        <v>0</v>
      </c>
      <c r="DP9" s="71">
        <f>'Bird data entry'!DQ13*('Bird data entry'!DQ13-1)</f>
        <v>0</v>
      </c>
      <c r="DQ9" s="71">
        <f>'Bird data entry'!DR13*('Bird data entry'!DR13-1)</f>
        <v>0</v>
      </c>
      <c r="DR9" s="71">
        <f>'Bird data entry'!DS13*('Bird data entry'!DS13-1)</f>
        <v>0</v>
      </c>
      <c r="DS9" s="71">
        <f>'Bird data entry'!DT13*('Bird data entry'!DT13-1)</f>
        <v>0</v>
      </c>
      <c r="DT9" s="71">
        <f>'Bird data entry'!DU13*('Bird data entry'!DU13-1)</f>
        <v>0</v>
      </c>
      <c r="DU9" s="71">
        <f>'Bird data entry'!DV13*('Bird data entry'!DV13-1)</f>
        <v>0</v>
      </c>
      <c r="DV9" s="71">
        <f>'Bird data entry'!DW13*('Bird data entry'!DW13-1)</f>
        <v>0</v>
      </c>
      <c r="DW9" s="71">
        <f>'Bird data entry'!DX13*('Bird data entry'!DX13-1)</f>
        <v>0</v>
      </c>
      <c r="DX9" s="71">
        <f>'Bird data entry'!DY13*('Bird data entry'!DY13-1)</f>
        <v>0</v>
      </c>
      <c r="DY9" s="71">
        <f>'Bird data entry'!DZ13*('Bird data entry'!DZ13-1)</f>
        <v>0</v>
      </c>
      <c r="DZ9" s="71">
        <f>'Bird data entry'!EA13*('Bird data entry'!EA13-1)</f>
        <v>0</v>
      </c>
      <c r="EA9" s="71">
        <f>'Bird data entry'!EB13*('Bird data entry'!EB13-1)</f>
        <v>0</v>
      </c>
      <c r="EB9" s="71">
        <f>'Bird data entry'!EC13*('Bird data entry'!EC13-1)</f>
        <v>0</v>
      </c>
      <c r="EC9" s="71">
        <f>'Bird data entry'!ED13*('Bird data entry'!ED13-1)</f>
        <v>0</v>
      </c>
      <c r="ED9" s="71">
        <f>'Bird data entry'!EE13*('Bird data entry'!EE13-1)</f>
        <v>0</v>
      </c>
    </row>
    <row r="10" spans="1:134" x14ac:dyDescent="0.25">
      <c r="A10" s="108" t="str">
        <f>'Bird data entry'!B14</f>
        <v>Corn Bunting</v>
      </c>
      <c r="B10" s="71">
        <f>'Bird data entry'!C14*('Bird data entry'!C14-1)</f>
        <v>0</v>
      </c>
      <c r="C10" s="71">
        <f>'Bird data entry'!D14*('Bird data entry'!D14-1)</f>
        <v>0</v>
      </c>
      <c r="D10" s="71">
        <f>'Bird data entry'!E14*('Bird data entry'!E14-1)</f>
        <v>0</v>
      </c>
      <c r="E10" s="71">
        <f>'Bird data entry'!F14*('Bird data entry'!F14-1)</f>
        <v>0</v>
      </c>
      <c r="F10" s="71">
        <f>'Bird data entry'!G14*('Bird data entry'!G14-1)</f>
        <v>0</v>
      </c>
      <c r="G10" s="71">
        <f>'Bird data entry'!H14*('Bird data entry'!H14-1)</f>
        <v>0</v>
      </c>
      <c r="H10" s="71">
        <f>'Bird data entry'!I14*('Bird data entry'!I14-1)</f>
        <v>0</v>
      </c>
      <c r="I10" s="71">
        <f>'Bird data entry'!J14*('Bird data entry'!J14-1)</f>
        <v>0</v>
      </c>
      <c r="J10" s="71">
        <f>'Bird data entry'!K14*('Bird data entry'!K14-1)</f>
        <v>0</v>
      </c>
      <c r="K10" s="71">
        <f>'Bird data entry'!L14*('Bird data entry'!L14-1)</f>
        <v>0</v>
      </c>
      <c r="L10" s="71">
        <f>'Bird data entry'!M14*('Bird data entry'!M14-1)</f>
        <v>0</v>
      </c>
      <c r="M10" s="71">
        <f>'Bird data entry'!N14*('Bird data entry'!N14-1)</f>
        <v>0</v>
      </c>
      <c r="N10" s="71">
        <f>'Bird data entry'!O14*('Bird data entry'!O14-1)</f>
        <v>0</v>
      </c>
      <c r="O10" s="71">
        <f>'Bird data entry'!P14*('Bird data entry'!P14-1)</f>
        <v>0</v>
      </c>
      <c r="P10" s="71">
        <f>'Bird data entry'!Q14*('Bird data entry'!Q14-1)</f>
        <v>0</v>
      </c>
      <c r="Q10" s="71">
        <f>'Bird data entry'!R14*('Bird data entry'!R14-1)</f>
        <v>0</v>
      </c>
      <c r="R10" s="71">
        <f>'Bird data entry'!S14*('Bird data entry'!S14-1)</f>
        <v>0</v>
      </c>
      <c r="S10" s="71">
        <f>'Bird data entry'!T14*('Bird data entry'!T14-1)</f>
        <v>0</v>
      </c>
      <c r="T10" s="71">
        <f>'Bird data entry'!U14*('Bird data entry'!U14-1)</f>
        <v>0</v>
      </c>
      <c r="U10" s="71">
        <f>'Bird data entry'!V14*('Bird data entry'!V14-1)</f>
        <v>0</v>
      </c>
      <c r="V10" s="71">
        <f>'Bird data entry'!W14*('Bird data entry'!W14-1)</f>
        <v>0</v>
      </c>
      <c r="W10" s="71">
        <f>'Bird data entry'!X14*('Bird data entry'!X14-1)</f>
        <v>0</v>
      </c>
      <c r="X10" s="71">
        <f>'Bird data entry'!Y14*('Bird data entry'!Y14-1)</f>
        <v>0</v>
      </c>
      <c r="Y10" s="71">
        <f>'Bird data entry'!Z14*('Bird data entry'!Z14-1)</f>
        <v>0</v>
      </c>
      <c r="Z10" s="71">
        <f>'Bird data entry'!AA14*('Bird data entry'!AA14-1)</f>
        <v>0</v>
      </c>
      <c r="AA10" s="71">
        <f>'Bird data entry'!AB14*('Bird data entry'!AB14-1)</f>
        <v>0</v>
      </c>
      <c r="AB10" s="71">
        <f>'Bird data entry'!AC14*('Bird data entry'!AC14-1)</f>
        <v>0</v>
      </c>
      <c r="AC10" s="71">
        <f>'Bird data entry'!AD14*('Bird data entry'!AD14-1)</f>
        <v>0</v>
      </c>
      <c r="AD10" s="71">
        <f>'Bird data entry'!AE14*('Bird data entry'!AE14-1)</f>
        <v>0</v>
      </c>
      <c r="AE10" s="71">
        <f>'Bird data entry'!AF14*('Bird data entry'!AF14-1)</f>
        <v>0</v>
      </c>
      <c r="AF10" s="71">
        <f>'Bird data entry'!AG14*('Bird data entry'!AG14-1)</f>
        <v>0</v>
      </c>
      <c r="AG10" s="71">
        <f>'Bird data entry'!AH14*('Bird data entry'!AH14-1)</f>
        <v>0</v>
      </c>
      <c r="AH10" s="71">
        <f>'Bird data entry'!AI14*('Bird data entry'!AI14-1)</f>
        <v>0</v>
      </c>
      <c r="AI10" s="71">
        <f>'Bird data entry'!AJ14*('Bird data entry'!AJ14-1)</f>
        <v>0</v>
      </c>
      <c r="AJ10" s="71">
        <f>'Bird data entry'!AK14*('Bird data entry'!AK14-1)</f>
        <v>0</v>
      </c>
      <c r="AK10" s="71">
        <f>'Bird data entry'!AL14*('Bird data entry'!AL14-1)</f>
        <v>0</v>
      </c>
      <c r="AL10" s="71">
        <f>'Bird data entry'!AM14*('Bird data entry'!AM14-1)</f>
        <v>0</v>
      </c>
      <c r="AM10" s="71">
        <f>'Bird data entry'!AN14*('Bird data entry'!AN14-1)</f>
        <v>0</v>
      </c>
      <c r="AN10" s="71">
        <f>'Bird data entry'!AO14*('Bird data entry'!AO14-1)</f>
        <v>0</v>
      </c>
      <c r="AO10" s="71">
        <f>'Bird data entry'!AP14*('Bird data entry'!AP14-1)</f>
        <v>0</v>
      </c>
      <c r="AP10" s="71">
        <f>'Bird data entry'!AQ14*('Bird data entry'!AQ14-1)</f>
        <v>0</v>
      </c>
      <c r="AQ10" s="71">
        <f>'Bird data entry'!AR14*('Bird data entry'!AR14-1)</f>
        <v>0</v>
      </c>
      <c r="AR10" s="71">
        <f>'Bird data entry'!AS14*('Bird data entry'!AS14-1)</f>
        <v>0</v>
      </c>
      <c r="AS10" s="71">
        <f>'Bird data entry'!AT14*('Bird data entry'!AT14-1)</f>
        <v>0</v>
      </c>
      <c r="AT10" s="71">
        <f>'Bird data entry'!AU14*('Bird data entry'!AU14-1)</f>
        <v>0</v>
      </c>
      <c r="AU10" s="71">
        <f>'Bird data entry'!AV14*('Bird data entry'!AV14-1)</f>
        <v>0</v>
      </c>
      <c r="AV10" s="71">
        <f>'Bird data entry'!AW14*('Bird data entry'!AW14-1)</f>
        <v>0</v>
      </c>
      <c r="AW10" s="71">
        <f>'Bird data entry'!AX14*('Bird data entry'!AX14-1)</f>
        <v>0</v>
      </c>
      <c r="AX10" s="71">
        <f>'Bird data entry'!AY14*('Bird data entry'!AY14-1)</f>
        <v>0</v>
      </c>
      <c r="AY10" s="71">
        <f>'Bird data entry'!AZ14*('Bird data entry'!AZ14-1)</f>
        <v>0</v>
      </c>
      <c r="AZ10" s="71">
        <f>'Bird data entry'!BA14*('Bird data entry'!BA14-1)</f>
        <v>0</v>
      </c>
      <c r="BA10" s="71">
        <f>'Bird data entry'!BB14*('Bird data entry'!BB14-1)</f>
        <v>0</v>
      </c>
      <c r="BB10" s="71">
        <f>'Bird data entry'!BC14*('Bird data entry'!BC14-1)</f>
        <v>0</v>
      </c>
      <c r="BC10" s="71">
        <f>'Bird data entry'!BD14*('Bird data entry'!BD14-1)</f>
        <v>0</v>
      </c>
      <c r="BD10" s="71">
        <f>'Bird data entry'!BE14*('Bird data entry'!BE14-1)</f>
        <v>0</v>
      </c>
      <c r="BE10" s="71">
        <f>'Bird data entry'!BF14*('Bird data entry'!BF14-1)</f>
        <v>0</v>
      </c>
      <c r="BF10" s="71">
        <f>'Bird data entry'!BG14*('Bird data entry'!BG14-1)</f>
        <v>0</v>
      </c>
      <c r="BG10" s="71">
        <f>'Bird data entry'!BH14*('Bird data entry'!BH14-1)</f>
        <v>0</v>
      </c>
      <c r="BH10" s="71">
        <f>'Bird data entry'!BI14*('Bird data entry'!BI14-1)</f>
        <v>0</v>
      </c>
      <c r="BI10" s="71">
        <f>'Bird data entry'!BJ14*('Bird data entry'!BJ14-1)</f>
        <v>0</v>
      </c>
      <c r="BJ10" s="71">
        <f>'Bird data entry'!BK14*('Bird data entry'!BK14-1)</f>
        <v>0</v>
      </c>
      <c r="BK10" s="71">
        <f>'Bird data entry'!BL14*('Bird data entry'!BL14-1)</f>
        <v>0</v>
      </c>
      <c r="BL10" s="71">
        <f>'Bird data entry'!BM14*('Bird data entry'!BM14-1)</f>
        <v>0</v>
      </c>
      <c r="BM10" s="71">
        <f>'Bird data entry'!BN14*('Bird data entry'!BN14-1)</f>
        <v>0</v>
      </c>
      <c r="BN10" s="71">
        <f>'Bird data entry'!BO14*('Bird data entry'!BO14-1)</f>
        <v>0</v>
      </c>
      <c r="BO10" s="71">
        <f>'Bird data entry'!BP14*('Bird data entry'!BP14-1)</f>
        <v>0</v>
      </c>
      <c r="BP10" s="71">
        <f>'Bird data entry'!BQ14*('Bird data entry'!BQ14-1)</f>
        <v>0</v>
      </c>
      <c r="BQ10" s="71">
        <f>'Bird data entry'!BR14*('Bird data entry'!BR14-1)</f>
        <v>0</v>
      </c>
      <c r="BR10" s="71">
        <f>'Bird data entry'!BS14*('Bird data entry'!BS14-1)</f>
        <v>0</v>
      </c>
      <c r="BS10" s="71">
        <f>'Bird data entry'!BT14*('Bird data entry'!BT14-1)</f>
        <v>0</v>
      </c>
      <c r="BT10" s="71">
        <f>'Bird data entry'!BU14*('Bird data entry'!BU14-1)</f>
        <v>0</v>
      </c>
      <c r="BU10" s="71">
        <f>'Bird data entry'!BV14*('Bird data entry'!BV14-1)</f>
        <v>0</v>
      </c>
      <c r="BV10" s="71">
        <f>'Bird data entry'!BW14*('Bird data entry'!BW14-1)</f>
        <v>0</v>
      </c>
      <c r="BW10" s="71">
        <f>'Bird data entry'!BX14*('Bird data entry'!BX14-1)</f>
        <v>0</v>
      </c>
      <c r="BX10" s="71">
        <f>'Bird data entry'!BY14*('Bird data entry'!BY14-1)</f>
        <v>0</v>
      </c>
      <c r="BY10" s="71">
        <f>'Bird data entry'!BZ14*('Bird data entry'!BZ14-1)</f>
        <v>0</v>
      </c>
      <c r="BZ10" s="71">
        <f>'Bird data entry'!CA14*('Bird data entry'!CA14-1)</f>
        <v>0</v>
      </c>
      <c r="CA10" s="71">
        <f>'Bird data entry'!CB14*('Bird data entry'!CB14-1)</f>
        <v>0</v>
      </c>
      <c r="CB10" s="71">
        <f>'Bird data entry'!CC14*('Bird data entry'!CC14-1)</f>
        <v>0</v>
      </c>
      <c r="CC10" s="71">
        <f>'Bird data entry'!CD14*('Bird data entry'!CD14-1)</f>
        <v>0</v>
      </c>
      <c r="CD10" s="71">
        <f>'Bird data entry'!CE14*('Bird data entry'!CE14-1)</f>
        <v>0</v>
      </c>
      <c r="CE10" s="71">
        <f>'Bird data entry'!CF14*('Bird data entry'!CF14-1)</f>
        <v>0</v>
      </c>
      <c r="CF10" s="71">
        <f>'Bird data entry'!CG14*('Bird data entry'!CG14-1)</f>
        <v>0</v>
      </c>
      <c r="CG10" s="71">
        <f>'Bird data entry'!CH14*('Bird data entry'!CH14-1)</f>
        <v>0</v>
      </c>
      <c r="CH10" s="71">
        <f>'Bird data entry'!CI14*('Bird data entry'!CI14-1)</f>
        <v>0</v>
      </c>
      <c r="CI10" s="71">
        <f>'Bird data entry'!CJ14*('Bird data entry'!CJ14-1)</f>
        <v>0</v>
      </c>
      <c r="CJ10" s="71">
        <f>'Bird data entry'!CK14*('Bird data entry'!CK14-1)</f>
        <v>0</v>
      </c>
      <c r="CK10" s="71">
        <f>'Bird data entry'!CL14*('Bird data entry'!CL14-1)</f>
        <v>0</v>
      </c>
      <c r="CL10" s="71">
        <f>'Bird data entry'!CM14*('Bird data entry'!CM14-1)</f>
        <v>0</v>
      </c>
      <c r="CM10" s="71">
        <f>'Bird data entry'!CN14*('Bird data entry'!CN14-1)</f>
        <v>0</v>
      </c>
      <c r="CN10" s="71">
        <f>'Bird data entry'!CO14*('Bird data entry'!CO14-1)</f>
        <v>0</v>
      </c>
      <c r="CO10" s="71">
        <f>'Bird data entry'!CP14*('Bird data entry'!CP14-1)</f>
        <v>0</v>
      </c>
      <c r="CP10" s="71">
        <f>'Bird data entry'!CQ14*('Bird data entry'!CQ14-1)</f>
        <v>0</v>
      </c>
      <c r="CQ10" s="71">
        <f>'Bird data entry'!CR14*('Bird data entry'!CR14-1)</f>
        <v>0</v>
      </c>
      <c r="CR10" s="71">
        <f>'Bird data entry'!CS14*('Bird data entry'!CS14-1)</f>
        <v>0</v>
      </c>
      <c r="CS10" s="71">
        <f>'Bird data entry'!CT14*('Bird data entry'!CT14-1)</f>
        <v>0</v>
      </c>
      <c r="CT10" s="71">
        <f>'Bird data entry'!CU14*('Bird data entry'!CU14-1)</f>
        <v>0</v>
      </c>
      <c r="CU10" s="71">
        <f>'Bird data entry'!CV14*('Bird data entry'!CV14-1)</f>
        <v>0</v>
      </c>
      <c r="CV10" s="71">
        <f>'Bird data entry'!CW14*('Bird data entry'!CW14-1)</f>
        <v>0</v>
      </c>
      <c r="CW10" s="71">
        <f>'Bird data entry'!CX14*('Bird data entry'!CX14-1)</f>
        <v>0</v>
      </c>
      <c r="CX10" s="71">
        <f>'Bird data entry'!CY14*('Bird data entry'!CY14-1)</f>
        <v>0</v>
      </c>
      <c r="CY10" s="71">
        <f>'Bird data entry'!CZ14*('Bird data entry'!CZ14-1)</f>
        <v>0</v>
      </c>
      <c r="CZ10" s="71">
        <f>'Bird data entry'!DA14*('Bird data entry'!DA14-1)</f>
        <v>0</v>
      </c>
      <c r="DA10" s="71">
        <f>'Bird data entry'!DB14*('Bird data entry'!DB14-1)</f>
        <v>0</v>
      </c>
      <c r="DB10" s="71">
        <f>'Bird data entry'!DC14*('Bird data entry'!DC14-1)</f>
        <v>0</v>
      </c>
      <c r="DC10" s="71">
        <f>'Bird data entry'!DD14*('Bird data entry'!DD14-1)</f>
        <v>0</v>
      </c>
      <c r="DD10" s="71">
        <f>'Bird data entry'!DE14*('Bird data entry'!DE14-1)</f>
        <v>0</v>
      </c>
      <c r="DE10" s="71">
        <f>'Bird data entry'!DF14*('Bird data entry'!DF14-1)</f>
        <v>0</v>
      </c>
      <c r="DF10" s="71">
        <f>'Bird data entry'!DG14*('Bird data entry'!DG14-1)</f>
        <v>0</v>
      </c>
      <c r="DG10" s="71">
        <f>'Bird data entry'!DH14*('Bird data entry'!DH14-1)</f>
        <v>0</v>
      </c>
      <c r="DH10" s="71">
        <f>'Bird data entry'!DI14*('Bird data entry'!DI14-1)</f>
        <v>0</v>
      </c>
      <c r="DI10" s="71">
        <f>'Bird data entry'!DJ14*('Bird data entry'!DJ14-1)</f>
        <v>0</v>
      </c>
      <c r="DJ10" s="71">
        <f>'Bird data entry'!DK14*('Bird data entry'!DK14-1)</f>
        <v>0</v>
      </c>
      <c r="DK10" s="71">
        <f>'Bird data entry'!DL14*('Bird data entry'!DL14-1)</f>
        <v>0</v>
      </c>
      <c r="DL10" s="71">
        <f>'Bird data entry'!DM14*('Bird data entry'!DM14-1)</f>
        <v>0</v>
      </c>
      <c r="DM10" s="71">
        <f>'Bird data entry'!DN14*('Bird data entry'!DN14-1)</f>
        <v>0</v>
      </c>
      <c r="DN10" s="71">
        <f>'Bird data entry'!DO14*('Bird data entry'!DO14-1)</f>
        <v>0</v>
      </c>
      <c r="DO10" s="71">
        <f>'Bird data entry'!DP14*('Bird data entry'!DP14-1)</f>
        <v>0</v>
      </c>
      <c r="DP10" s="71">
        <f>'Bird data entry'!DQ14*('Bird data entry'!DQ14-1)</f>
        <v>0</v>
      </c>
      <c r="DQ10" s="71">
        <f>'Bird data entry'!DR14*('Bird data entry'!DR14-1)</f>
        <v>0</v>
      </c>
      <c r="DR10" s="71">
        <f>'Bird data entry'!DS14*('Bird data entry'!DS14-1)</f>
        <v>0</v>
      </c>
      <c r="DS10" s="71">
        <f>'Bird data entry'!DT14*('Bird data entry'!DT14-1)</f>
        <v>0</v>
      </c>
      <c r="DT10" s="71">
        <f>'Bird data entry'!DU14*('Bird data entry'!DU14-1)</f>
        <v>0</v>
      </c>
      <c r="DU10" s="71">
        <f>'Bird data entry'!DV14*('Bird data entry'!DV14-1)</f>
        <v>0</v>
      </c>
      <c r="DV10" s="71">
        <f>'Bird data entry'!DW14*('Bird data entry'!DW14-1)</f>
        <v>0</v>
      </c>
      <c r="DW10" s="71">
        <f>'Bird data entry'!DX14*('Bird data entry'!DX14-1)</f>
        <v>0</v>
      </c>
      <c r="DX10" s="71">
        <f>'Bird data entry'!DY14*('Bird data entry'!DY14-1)</f>
        <v>0</v>
      </c>
      <c r="DY10" s="71">
        <f>'Bird data entry'!DZ14*('Bird data entry'!DZ14-1)</f>
        <v>0</v>
      </c>
      <c r="DZ10" s="71">
        <f>'Bird data entry'!EA14*('Bird data entry'!EA14-1)</f>
        <v>0</v>
      </c>
      <c r="EA10" s="71">
        <f>'Bird data entry'!EB14*('Bird data entry'!EB14-1)</f>
        <v>0</v>
      </c>
      <c r="EB10" s="71">
        <f>'Bird data entry'!EC14*('Bird data entry'!EC14-1)</f>
        <v>0</v>
      </c>
      <c r="EC10" s="71">
        <f>'Bird data entry'!ED14*('Bird data entry'!ED14-1)</f>
        <v>0</v>
      </c>
      <c r="ED10" s="71">
        <f>'Bird data entry'!EE14*('Bird data entry'!EE14-1)</f>
        <v>0</v>
      </c>
    </row>
    <row r="11" spans="1:134" x14ac:dyDescent="0.25">
      <c r="A11" t="str">
        <f>'Bird data entry'!B15</f>
        <v>Grey partridge</v>
      </c>
      <c r="B11" s="71">
        <f>'Bird data entry'!C15*('Bird data entry'!C15-1)</f>
        <v>0</v>
      </c>
      <c r="C11" s="71">
        <f>'Bird data entry'!D15*('Bird data entry'!D15-1)</f>
        <v>0</v>
      </c>
      <c r="D11" s="71">
        <f>'Bird data entry'!E15*('Bird data entry'!E15-1)</f>
        <v>0</v>
      </c>
      <c r="E11" s="71">
        <f>'Bird data entry'!F15*('Bird data entry'!F15-1)</f>
        <v>0</v>
      </c>
      <c r="F11" s="71">
        <f>'Bird data entry'!G15*('Bird data entry'!G15-1)</f>
        <v>0</v>
      </c>
      <c r="G11" s="71">
        <f>'Bird data entry'!H15*('Bird data entry'!H15-1)</f>
        <v>0</v>
      </c>
      <c r="H11" s="71">
        <f>'Bird data entry'!I15*('Bird data entry'!I15-1)</f>
        <v>0</v>
      </c>
      <c r="I11" s="71">
        <f>'Bird data entry'!J15*('Bird data entry'!J15-1)</f>
        <v>0</v>
      </c>
      <c r="J11" s="71">
        <f>'Bird data entry'!K15*('Bird data entry'!K15-1)</f>
        <v>0</v>
      </c>
      <c r="K11" s="71">
        <f>'Bird data entry'!L15*('Bird data entry'!L15-1)</f>
        <v>0</v>
      </c>
      <c r="L11" s="71">
        <f>'Bird data entry'!M15*('Bird data entry'!M15-1)</f>
        <v>0</v>
      </c>
      <c r="M11" s="71">
        <f>'Bird data entry'!N15*('Bird data entry'!N15-1)</f>
        <v>0</v>
      </c>
      <c r="N11" s="71">
        <f>'Bird data entry'!O15*('Bird data entry'!O15-1)</f>
        <v>0</v>
      </c>
      <c r="O11" s="71">
        <f>'Bird data entry'!P15*('Bird data entry'!P15-1)</f>
        <v>0</v>
      </c>
      <c r="P11" s="71">
        <f>'Bird data entry'!Q15*('Bird data entry'!Q15-1)</f>
        <v>0</v>
      </c>
      <c r="Q11" s="71">
        <f>'Bird data entry'!R15*('Bird data entry'!R15-1)</f>
        <v>0</v>
      </c>
      <c r="R11" s="71">
        <f>'Bird data entry'!S15*('Bird data entry'!S15-1)</f>
        <v>0</v>
      </c>
      <c r="S11" s="71">
        <f>'Bird data entry'!T15*('Bird data entry'!T15-1)</f>
        <v>0</v>
      </c>
      <c r="T11" s="71">
        <f>'Bird data entry'!U15*('Bird data entry'!U15-1)</f>
        <v>0</v>
      </c>
      <c r="U11" s="71">
        <f>'Bird data entry'!V15*('Bird data entry'!V15-1)</f>
        <v>0</v>
      </c>
      <c r="V11" s="71">
        <f>'Bird data entry'!W15*('Bird data entry'!W15-1)</f>
        <v>0</v>
      </c>
      <c r="W11" s="71">
        <f>'Bird data entry'!X15*('Bird data entry'!X15-1)</f>
        <v>0</v>
      </c>
      <c r="X11" s="71">
        <f>'Bird data entry'!Y15*('Bird data entry'!Y15-1)</f>
        <v>0</v>
      </c>
      <c r="Y11" s="71">
        <f>'Bird data entry'!Z15*('Bird data entry'!Z15-1)</f>
        <v>0</v>
      </c>
      <c r="Z11" s="71">
        <f>'Bird data entry'!AA15*('Bird data entry'!AA15-1)</f>
        <v>0</v>
      </c>
      <c r="AA11" s="71">
        <f>'Bird data entry'!AB15*('Bird data entry'!AB15-1)</f>
        <v>0</v>
      </c>
      <c r="AB11" s="71">
        <f>'Bird data entry'!AC15*('Bird data entry'!AC15-1)</f>
        <v>0</v>
      </c>
      <c r="AC11" s="71">
        <f>'Bird data entry'!AD15*('Bird data entry'!AD15-1)</f>
        <v>0</v>
      </c>
      <c r="AD11" s="71">
        <f>'Bird data entry'!AE15*('Bird data entry'!AE15-1)</f>
        <v>0</v>
      </c>
      <c r="AE11" s="71">
        <f>'Bird data entry'!AF15*('Bird data entry'!AF15-1)</f>
        <v>0</v>
      </c>
      <c r="AF11" s="71">
        <f>'Bird data entry'!AG15*('Bird data entry'!AG15-1)</f>
        <v>0</v>
      </c>
      <c r="AG11" s="71">
        <f>'Bird data entry'!AH15*('Bird data entry'!AH15-1)</f>
        <v>0</v>
      </c>
      <c r="AH11" s="71">
        <f>'Bird data entry'!AI15*('Bird data entry'!AI15-1)</f>
        <v>0</v>
      </c>
      <c r="AI11" s="71">
        <f>'Bird data entry'!AJ15*('Bird data entry'!AJ15-1)</f>
        <v>0</v>
      </c>
      <c r="AJ11" s="71">
        <f>'Bird data entry'!AK15*('Bird data entry'!AK15-1)</f>
        <v>0</v>
      </c>
      <c r="AK11" s="71">
        <f>'Bird data entry'!AL15*('Bird data entry'!AL15-1)</f>
        <v>0</v>
      </c>
      <c r="AL11" s="71">
        <f>'Bird data entry'!AM15*('Bird data entry'!AM15-1)</f>
        <v>0</v>
      </c>
      <c r="AM11" s="71">
        <f>'Bird data entry'!AN15*('Bird data entry'!AN15-1)</f>
        <v>0</v>
      </c>
      <c r="AN11" s="71">
        <f>'Bird data entry'!AO15*('Bird data entry'!AO15-1)</f>
        <v>0</v>
      </c>
      <c r="AO11" s="71">
        <f>'Bird data entry'!AP15*('Bird data entry'!AP15-1)</f>
        <v>0</v>
      </c>
      <c r="AP11" s="71">
        <f>'Bird data entry'!AQ15*('Bird data entry'!AQ15-1)</f>
        <v>0</v>
      </c>
      <c r="AQ11" s="71">
        <f>'Bird data entry'!AR15*('Bird data entry'!AR15-1)</f>
        <v>0</v>
      </c>
      <c r="AR11" s="71">
        <f>'Bird data entry'!AS15*('Bird data entry'!AS15-1)</f>
        <v>0</v>
      </c>
      <c r="AS11" s="71">
        <f>'Bird data entry'!AT15*('Bird data entry'!AT15-1)</f>
        <v>0</v>
      </c>
      <c r="AT11" s="71">
        <f>'Bird data entry'!AU15*('Bird data entry'!AU15-1)</f>
        <v>0</v>
      </c>
      <c r="AU11" s="71">
        <f>'Bird data entry'!AV15*('Bird data entry'!AV15-1)</f>
        <v>0</v>
      </c>
      <c r="AV11" s="71">
        <f>'Bird data entry'!AW15*('Bird data entry'!AW15-1)</f>
        <v>0</v>
      </c>
      <c r="AW11" s="71">
        <f>'Bird data entry'!AX15*('Bird data entry'!AX15-1)</f>
        <v>0</v>
      </c>
      <c r="AX11" s="71">
        <f>'Bird data entry'!AY15*('Bird data entry'!AY15-1)</f>
        <v>0</v>
      </c>
      <c r="AY11" s="71">
        <f>'Bird data entry'!AZ15*('Bird data entry'!AZ15-1)</f>
        <v>0</v>
      </c>
      <c r="AZ11" s="71">
        <f>'Bird data entry'!BA15*('Bird data entry'!BA15-1)</f>
        <v>0</v>
      </c>
      <c r="BA11" s="71">
        <f>'Bird data entry'!BB15*('Bird data entry'!BB15-1)</f>
        <v>0</v>
      </c>
      <c r="BB11" s="71">
        <f>'Bird data entry'!BC15*('Bird data entry'!BC15-1)</f>
        <v>0</v>
      </c>
      <c r="BC11" s="71">
        <f>'Bird data entry'!BD15*('Bird data entry'!BD15-1)</f>
        <v>0</v>
      </c>
      <c r="BD11" s="71">
        <f>'Bird data entry'!BE15*('Bird data entry'!BE15-1)</f>
        <v>0</v>
      </c>
      <c r="BE11" s="71">
        <f>'Bird data entry'!BF15*('Bird data entry'!BF15-1)</f>
        <v>0</v>
      </c>
      <c r="BF11" s="71">
        <f>'Bird data entry'!BG15*('Bird data entry'!BG15-1)</f>
        <v>0</v>
      </c>
      <c r="BG11" s="71">
        <f>'Bird data entry'!BH15*('Bird data entry'!BH15-1)</f>
        <v>0</v>
      </c>
      <c r="BH11" s="71">
        <f>'Bird data entry'!BI15*('Bird data entry'!BI15-1)</f>
        <v>0</v>
      </c>
      <c r="BI11" s="71">
        <f>'Bird data entry'!BJ15*('Bird data entry'!BJ15-1)</f>
        <v>0</v>
      </c>
      <c r="BJ11" s="71">
        <f>'Bird data entry'!BK15*('Bird data entry'!BK15-1)</f>
        <v>0</v>
      </c>
      <c r="BK11" s="71">
        <f>'Bird data entry'!BL15*('Bird data entry'!BL15-1)</f>
        <v>0</v>
      </c>
      <c r="BL11" s="71">
        <f>'Bird data entry'!BM15*('Bird data entry'!BM15-1)</f>
        <v>0</v>
      </c>
      <c r="BM11" s="71">
        <f>'Bird data entry'!BN15*('Bird data entry'!BN15-1)</f>
        <v>0</v>
      </c>
      <c r="BN11" s="71">
        <f>'Bird data entry'!BO15*('Bird data entry'!BO15-1)</f>
        <v>0</v>
      </c>
      <c r="BO11" s="71">
        <f>'Bird data entry'!BP15*('Bird data entry'!BP15-1)</f>
        <v>0</v>
      </c>
      <c r="BP11" s="71">
        <f>'Bird data entry'!BQ15*('Bird data entry'!BQ15-1)</f>
        <v>0</v>
      </c>
      <c r="BQ11" s="71">
        <f>'Bird data entry'!BR15*('Bird data entry'!BR15-1)</f>
        <v>0</v>
      </c>
      <c r="BR11" s="71">
        <f>'Bird data entry'!BS15*('Bird data entry'!BS15-1)</f>
        <v>0</v>
      </c>
      <c r="BS11" s="71">
        <f>'Bird data entry'!BT15*('Bird data entry'!BT15-1)</f>
        <v>0</v>
      </c>
      <c r="BT11" s="71">
        <f>'Bird data entry'!BU15*('Bird data entry'!BU15-1)</f>
        <v>0</v>
      </c>
      <c r="BU11" s="71">
        <f>'Bird data entry'!BV15*('Bird data entry'!BV15-1)</f>
        <v>0</v>
      </c>
      <c r="BV11" s="71">
        <f>'Bird data entry'!BW15*('Bird data entry'!BW15-1)</f>
        <v>0</v>
      </c>
      <c r="BW11" s="71">
        <f>'Bird data entry'!BX15*('Bird data entry'!BX15-1)</f>
        <v>0</v>
      </c>
      <c r="BX11" s="71">
        <f>'Bird data entry'!BY15*('Bird data entry'!BY15-1)</f>
        <v>0</v>
      </c>
      <c r="BY11" s="71">
        <f>'Bird data entry'!BZ15*('Bird data entry'!BZ15-1)</f>
        <v>0</v>
      </c>
      <c r="BZ11" s="71">
        <f>'Bird data entry'!CA15*('Bird data entry'!CA15-1)</f>
        <v>0</v>
      </c>
      <c r="CA11" s="71">
        <f>'Bird data entry'!CB15*('Bird data entry'!CB15-1)</f>
        <v>0</v>
      </c>
      <c r="CB11" s="71">
        <f>'Bird data entry'!CC15*('Bird data entry'!CC15-1)</f>
        <v>0</v>
      </c>
      <c r="CC11" s="71">
        <f>'Bird data entry'!CD15*('Bird data entry'!CD15-1)</f>
        <v>0</v>
      </c>
      <c r="CD11" s="71">
        <f>'Bird data entry'!CE15*('Bird data entry'!CE15-1)</f>
        <v>0</v>
      </c>
      <c r="CE11" s="71">
        <f>'Bird data entry'!CF15*('Bird data entry'!CF15-1)</f>
        <v>0</v>
      </c>
      <c r="CF11" s="71">
        <f>'Bird data entry'!CG15*('Bird data entry'!CG15-1)</f>
        <v>0</v>
      </c>
      <c r="CG11" s="71">
        <f>'Bird data entry'!CH15*('Bird data entry'!CH15-1)</f>
        <v>0</v>
      </c>
      <c r="CH11" s="71">
        <f>'Bird data entry'!CI15*('Bird data entry'!CI15-1)</f>
        <v>0</v>
      </c>
      <c r="CI11" s="71">
        <f>'Bird data entry'!CJ15*('Bird data entry'!CJ15-1)</f>
        <v>0</v>
      </c>
      <c r="CJ11" s="71">
        <f>'Bird data entry'!CK15*('Bird data entry'!CK15-1)</f>
        <v>0</v>
      </c>
      <c r="CK11" s="71">
        <f>'Bird data entry'!CL15*('Bird data entry'!CL15-1)</f>
        <v>0</v>
      </c>
      <c r="CL11" s="71">
        <f>'Bird data entry'!CM15*('Bird data entry'!CM15-1)</f>
        <v>0</v>
      </c>
      <c r="CM11" s="71">
        <f>'Bird data entry'!CN15*('Bird data entry'!CN15-1)</f>
        <v>0</v>
      </c>
      <c r="CN11" s="71">
        <f>'Bird data entry'!CO15*('Bird data entry'!CO15-1)</f>
        <v>0</v>
      </c>
      <c r="CO11" s="71">
        <f>'Bird data entry'!CP15*('Bird data entry'!CP15-1)</f>
        <v>0</v>
      </c>
      <c r="CP11" s="71">
        <f>'Bird data entry'!CQ15*('Bird data entry'!CQ15-1)</f>
        <v>0</v>
      </c>
      <c r="CQ11" s="71">
        <f>'Bird data entry'!CR15*('Bird data entry'!CR15-1)</f>
        <v>0</v>
      </c>
      <c r="CR11" s="71">
        <f>'Bird data entry'!CS15*('Bird data entry'!CS15-1)</f>
        <v>0</v>
      </c>
      <c r="CS11" s="71">
        <f>'Bird data entry'!CT15*('Bird data entry'!CT15-1)</f>
        <v>0</v>
      </c>
      <c r="CT11" s="71">
        <f>'Bird data entry'!CU15*('Bird data entry'!CU15-1)</f>
        <v>0</v>
      </c>
      <c r="CU11" s="71">
        <f>'Bird data entry'!CV15*('Bird data entry'!CV15-1)</f>
        <v>0</v>
      </c>
      <c r="CV11" s="71">
        <f>'Bird data entry'!CW15*('Bird data entry'!CW15-1)</f>
        <v>0</v>
      </c>
      <c r="CW11" s="71">
        <f>'Bird data entry'!CX15*('Bird data entry'!CX15-1)</f>
        <v>0</v>
      </c>
      <c r="CX11" s="71">
        <f>'Bird data entry'!CY15*('Bird data entry'!CY15-1)</f>
        <v>0</v>
      </c>
      <c r="CY11" s="71">
        <f>'Bird data entry'!CZ15*('Bird data entry'!CZ15-1)</f>
        <v>0</v>
      </c>
      <c r="CZ11" s="71">
        <f>'Bird data entry'!DA15*('Bird data entry'!DA15-1)</f>
        <v>0</v>
      </c>
      <c r="DA11" s="71">
        <f>'Bird data entry'!DB15*('Bird data entry'!DB15-1)</f>
        <v>0</v>
      </c>
      <c r="DB11" s="71">
        <f>'Bird data entry'!DC15*('Bird data entry'!DC15-1)</f>
        <v>0</v>
      </c>
      <c r="DC11" s="71">
        <f>'Bird data entry'!DD15*('Bird data entry'!DD15-1)</f>
        <v>0</v>
      </c>
      <c r="DD11" s="71">
        <f>'Bird data entry'!DE15*('Bird data entry'!DE15-1)</f>
        <v>0</v>
      </c>
      <c r="DE11" s="71">
        <f>'Bird data entry'!DF15*('Bird data entry'!DF15-1)</f>
        <v>0</v>
      </c>
      <c r="DF11" s="71">
        <f>'Bird data entry'!DG15*('Bird data entry'!DG15-1)</f>
        <v>0</v>
      </c>
      <c r="DG11" s="71">
        <f>'Bird data entry'!DH15*('Bird data entry'!DH15-1)</f>
        <v>0</v>
      </c>
      <c r="DH11" s="71">
        <f>'Bird data entry'!DI15*('Bird data entry'!DI15-1)</f>
        <v>0</v>
      </c>
      <c r="DI11" s="71">
        <f>'Bird data entry'!DJ15*('Bird data entry'!DJ15-1)</f>
        <v>0</v>
      </c>
      <c r="DJ11" s="71">
        <f>'Bird data entry'!DK15*('Bird data entry'!DK15-1)</f>
        <v>0</v>
      </c>
      <c r="DK11" s="71">
        <f>'Bird data entry'!DL15*('Bird data entry'!DL15-1)</f>
        <v>0</v>
      </c>
      <c r="DL11" s="71">
        <f>'Bird data entry'!DM15*('Bird data entry'!DM15-1)</f>
        <v>0</v>
      </c>
      <c r="DM11" s="71">
        <f>'Bird data entry'!DN15*('Bird data entry'!DN15-1)</f>
        <v>0</v>
      </c>
      <c r="DN11" s="71">
        <f>'Bird data entry'!DO15*('Bird data entry'!DO15-1)</f>
        <v>0</v>
      </c>
      <c r="DO11" s="71">
        <f>'Bird data entry'!DP15*('Bird data entry'!DP15-1)</f>
        <v>0</v>
      </c>
      <c r="DP11" s="71">
        <f>'Bird data entry'!DQ15*('Bird data entry'!DQ15-1)</f>
        <v>0</v>
      </c>
      <c r="DQ11" s="71">
        <f>'Bird data entry'!DR15*('Bird data entry'!DR15-1)</f>
        <v>0</v>
      </c>
      <c r="DR11" s="71">
        <f>'Bird data entry'!DS15*('Bird data entry'!DS15-1)</f>
        <v>0</v>
      </c>
      <c r="DS11" s="71">
        <f>'Bird data entry'!DT15*('Bird data entry'!DT15-1)</f>
        <v>0</v>
      </c>
      <c r="DT11" s="71">
        <f>'Bird data entry'!DU15*('Bird data entry'!DU15-1)</f>
        <v>0</v>
      </c>
      <c r="DU11" s="71">
        <f>'Bird data entry'!DV15*('Bird data entry'!DV15-1)</f>
        <v>0</v>
      </c>
      <c r="DV11" s="71">
        <f>'Bird data entry'!DW15*('Bird data entry'!DW15-1)</f>
        <v>0</v>
      </c>
      <c r="DW11" s="71">
        <f>'Bird data entry'!DX15*('Bird data entry'!DX15-1)</f>
        <v>0</v>
      </c>
      <c r="DX11" s="71">
        <f>'Bird data entry'!DY15*('Bird data entry'!DY15-1)</f>
        <v>0</v>
      </c>
      <c r="DY11" s="71">
        <f>'Bird data entry'!DZ15*('Bird data entry'!DZ15-1)</f>
        <v>0</v>
      </c>
      <c r="DZ11" s="71">
        <f>'Bird data entry'!EA15*('Bird data entry'!EA15-1)</f>
        <v>0</v>
      </c>
      <c r="EA11" s="71">
        <f>'Bird data entry'!EB15*('Bird data entry'!EB15-1)</f>
        <v>0</v>
      </c>
      <c r="EB11" s="71">
        <f>'Bird data entry'!EC15*('Bird data entry'!EC15-1)</f>
        <v>0</v>
      </c>
      <c r="EC11" s="71">
        <f>'Bird data entry'!ED15*('Bird data entry'!ED15-1)</f>
        <v>0</v>
      </c>
      <c r="ED11" s="71">
        <f>'Bird data entry'!EE15*('Bird data entry'!EE15-1)</f>
        <v>0</v>
      </c>
    </row>
    <row r="12" spans="1:134" x14ac:dyDescent="0.25">
      <c r="A12" t="str">
        <f>'Bird data entry'!B16</f>
        <v>House sparrow</v>
      </c>
      <c r="B12" s="71">
        <f>'Bird data entry'!C16*('Bird data entry'!C16-1)</f>
        <v>0</v>
      </c>
      <c r="C12" s="71">
        <f>'Bird data entry'!D16*('Bird data entry'!D16-1)</f>
        <v>0</v>
      </c>
      <c r="D12" s="71">
        <f>'Bird data entry'!E16*('Bird data entry'!E16-1)</f>
        <v>0</v>
      </c>
      <c r="E12" s="71">
        <f>'Bird data entry'!F16*('Bird data entry'!F16-1)</f>
        <v>0</v>
      </c>
      <c r="F12" s="71">
        <f>'Bird data entry'!G16*('Bird data entry'!G16-1)</f>
        <v>0</v>
      </c>
      <c r="G12" s="71">
        <f>'Bird data entry'!H16*('Bird data entry'!H16-1)</f>
        <v>0</v>
      </c>
      <c r="H12" s="71">
        <f>'Bird data entry'!I16*('Bird data entry'!I16-1)</f>
        <v>0</v>
      </c>
      <c r="I12" s="71">
        <f>'Bird data entry'!J16*('Bird data entry'!J16-1)</f>
        <v>0</v>
      </c>
      <c r="J12" s="71">
        <f>'Bird data entry'!K16*('Bird data entry'!K16-1)</f>
        <v>0</v>
      </c>
      <c r="K12" s="71">
        <f>'Bird data entry'!L16*('Bird data entry'!L16-1)</f>
        <v>0</v>
      </c>
      <c r="L12" s="71">
        <f>'Bird data entry'!M16*('Bird data entry'!M16-1)</f>
        <v>0</v>
      </c>
      <c r="M12" s="71">
        <f>'Bird data entry'!N16*('Bird data entry'!N16-1)</f>
        <v>0</v>
      </c>
      <c r="N12" s="71">
        <f>'Bird data entry'!O16*('Bird data entry'!O16-1)</f>
        <v>0</v>
      </c>
      <c r="O12" s="71">
        <f>'Bird data entry'!P16*('Bird data entry'!P16-1)</f>
        <v>0</v>
      </c>
      <c r="P12" s="71">
        <f>'Bird data entry'!Q16*('Bird data entry'!Q16-1)</f>
        <v>0</v>
      </c>
      <c r="Q12" s="71">
        <f>'Bird data entry'!R16*('Bird data entry'!R16-1)</f>
        <v>0</v>
      </c>
      <c r="R12" s="71">
        <f>'Bird data entry'!S16*('Bird data entry'!S16-1)</f>
        <v>0</v>
      </c>
      <c r="S12" s="71">
        <f>'Bird data entry'!T16*('Bird data entry'!T16-1)</f>
        <v>0</v>
      </c>
      <c r="T12" s="71">
        <f>'Bird data entry'!U16*('Bird data entry'!U16-1)</f>
        <v>0</v>
      </c>
      <c r="U12" s="71">
        <f>'Bird data entry'!V16*('Bird data entry'!V16-1)</f>
        <v>0</v>
      </c>
      <c r="V12" s="71">
        <f>'Bird data entry'!W16*('Bird data entry'!W16-1)</f>
        <v>0</v>
      </c>
      <c r="W12" s="71">
        <f>'Bird data entry'!X16*('Bird data entry'!X16-1)</f>
        <v>0</v>
      </c>
      <c r="X12" s="71">
        <f>'Bird data entry'!Y16*('Bird data entry'!Y16-1)</f>
        <v>0</v>
      </c>
      <c r="Y12" s="71">
        <f>'Bird data entry'!Z16*('Bird data entry'!Z16-1)</f>
        <v>0</v>
      </c>
      <c r="Z12" s="71">
        <f>'Bird data entry'!AA16*('Bird data entry'!AA16-1)</f>
        <v>0</v>
      </c>
      <c r="AA12" s="71">
        <f>'Bird data entry'!AB16*('Bird data entry'!AB16-1)</f>
        <v>0</v>
      </c>
      <c r="AB12" s="71">
        <f>'Bird data entry'!AC16*('Bird data entry'!AC16-1)</f>
        <v>0</v>
      </c>
      <c r="AC12" s="71">
        <f>'Bird data entry'!AD16*('Bird data entry'!AD16-1)</f>
        <v>0</v>
      </c>
      <c r="AD12" s="71">
        <f>'Bird data entry'!AE16*('Bird data entry'!AE16-1)</f>
        <v>0</v>
      </c>
      <c r="AE12" s="71">
        <f>'Bird data entry'!AF16*('Bird data entry'!AF16-1)</f>
        <v>0</v>
      </c>
      <c r="AF12" s="71">
        <f>'Bird data entry'!AG16*('Bird data entry'!AG16-1)</f>
        <v>0</v>
      </c>
      <c r="AG12" s="71">
        <f>'Bird data entry'!AH16*('Bird data entry'!AH16-1)</f>
        <v>0</v>
      </c>
      <c r="AH12" s="71">
        <f>'Bird data entry'!AI16*('Bird data entry'!AI16-1)</f>
        <v>0</v>
      </c>
      <c r="AI12" s="71">
        <f>'Bird data entry'!AJ16*('Bird data entry'!AJ16-1)</f>
        <v>0</v>
      </c>
      <c r="AJ12" s="71">
        <f>'Bird data entry'!AK16*('Bird data entry'!AK16-1)</f>
        <v>0</v>
      </c>
      <c r="AK12" s="71">
        <f>'Bird data entry'!AL16*('Bird data entry'!AL16-1)</f>
        <v>0</v>
      </c>
      <c r="AL12" s="71">
        <f>'Bird data entry'!AM16*('Bird data entry'!AM16-1)</f>
        <v>0</v>
      </c>
      <c r="AM12" s="71">
        <f>'Bird data entry'!AN16*('Bird data entry'!AN16-1)</f>
        <v>0</v>
      </c>
      <c r="AN12" s="71">
        <f>'Bird data entry'!AO16*('Bird data entry'!AO16-1)</f>
        <v>0</v>
      </c>
      <c r="AO12" s="71">
        <f>'Bird data entry'!AP16*('Bird data entry'!AP16-1)</f>
        <v>0</v>
      </c>
      <c r="AP12" s="71">
        <f>'Bird data entry'!AQ16*('Bird data entry'!AQ16-1)</f>
        <v>0</v>
      </c>
      <c r="AQ12" s="71">
        <f>'Bird data entry'!AR16*('Bird data entry'!AR16-1)</f>
        <v>0</v>
      </c>
      <c r="AR12" s="71">
        <f>'Bird data entry'!AS16*('Bird data entry'!AS16-1)</f>
        <v>0</v>
      </c>
      <c r="AS12" s="71">
        <f>'Bird data entry'!AT16*('Bird data entry'!AT16-1)</f>
        <v>0</v>
      </c>
      <c r="AT12" s="71">
        <f>'Bird data entry'!AU16*('Bird data entry'!AU16-1)</f>
        <v>0</v>
      </c>
      <c r="AU12" s="71">
        <f>'Bird data entry'!AV16*('Bird data entry'!AV16-1)</f>
        <v>0</v>
      </c>
      <c r="AV12" s="71">
        <f>'Bird data entry'!AW16*('Bird data entry'!AW16-1)</f>
        <v>0</v>
      </c>
      <c r="AW12" s="71">
        <f>'Bird data entry'!AX16*('Bird data entry'!AX16-1)</f>
        <v>0</v>
      </c>
      <c r="AX12" s="71">
        <f>'Bird data entry'!AY16*('Bird data entry'!AY16-1)</f>
        <v>0</v>
      </c>
      <c r="AY12" s="71">
        <f>'Bird data entry'!AZ16*('Bird data entry'!AZ16-1)</f>
        <v>0</v>
      </c>
      <c r="AZ12" s="71">
        <f>'Bird data entry'!BA16*('Bird data entry'!BA16-1)</f>
        <v>0</v>
      </c>
      <c r="BA12" s="71">
        <f>'Bird data entry'!BB16*('Bird data entry'!BB16-1)</f>
        <v>0</v>
      </c>
      <c r="BB12" s="71">
        <f>'Bird data entry'!BC16*('Bird data entry'!BC16-1)</f>
        <v>0</v>
      </c>
      <c r="BC12" s="71">
        <f>'Bird data entry'!BD16*('Bird data entry'!BD16-1)</f>
        <v>0</v>
      </c>
      <c r="BD12" s="71">
        <f>'Bird data entry'!BE16*('Bird data entry'!BE16-1)</f>
        <v>0</v>
      </c>
      <c r="BE12" s="71">
        <f>'Bird data entry'!BF16*('Bird data entry'!BF16-1)</f>
        <v>0</v>
      </c>
      <c r="BF12" s="71">
        <f>'Bird data entry'!BG16*('Bird data entry'!BG16-1)</f>
        <v>0</v>
      </c>
      <c r="BG12" s="71">
        <f>'Bird data entry'!BH16*('Bird data entry'!BH16-1)</f>
        <v>0</v>
      </c>
      <c r="BH12" s="71">
        <f>'Bird data entry'!BI16*('Bird data entry'!BI16-1)</f>
        <v>0</v>
      </c>
      <c r="BI12" s="71">
        <f>'Bird data entry'!BJ16*('Bird data entry'!BJ16-1)</f>
        <v>0</v>
      </c>
      <c r="BJ12" s="71">
        <f>'Bird data entry'!BK16*('Bird data entry'!BK16-1)</f>
        <v>0</v>
      </c>
      <c r="BK12" s="71">
        <f>'Bird data entry'!BL16*('Bird data entry'!BL16-1)</f>
        <v>0</v>
      </c>
      <c r="BL12" s="71">
        <f>'Bird data entry'!BM16*('Bird data entry'!BM16-1)</f>
        <v>0</v>
      </c>
      <c r="BM12" s="71">
        <f>'Bird data entry'!BN16*('Bird data entry'!BN16-1)</f>
        <v>0</v>
      </c>
      <c r="BN12" s="71">
        <f>'Bird data entry'!BO16*('Bird data entry'!BO16-1)</f>
        <v>0</v>
      </c>
      <c r="BO12" s="71">
        <f>'Bird data entry'!BP16*('Bird data entry'!BP16-1)</f>
        <v>0</v>
      </c>
      <c r="BP12" s="71">
        <f>'Bird data entry'!BQ16*('Bird data entry'!BQ16-1)</f>
        <v>0</v>
      </c>
      <c r="BQ12" s="71">
        <f>'Bird data entry'!BR16*('Bird data entry'!BR16-1)</f>
        <v>0</v>
      </c>
      <c r="BR12" s="71">
        <f>'Bird data entry'!BS16*('Bird data entry'!BS16-1)</f>
        <v>0</v>
      </c>
      <c r="BS12" s="71">
        <f>'Bird data entry'!BT16*('Bird data entry'!BT16-1)</f>
        <v>0</v>
      </c>
      <c r="BT12" s="71">
        <f>'Bird data entry'!BU16*('Bird data entry'!BU16-1)</f>
        <v>0</v>
      </c>
      <c r="BU12" s="71">
        <f>'Bird data entry'!BV16*('Bird data entry'!BV16-1)</f>
        <v>0</v>
      </c>
      <c r="BV12" s="71">
        <f>'Bird data entry'!BW16*('Bird data entry'!BW16-1)</f>
        <v>0</v>
      </c>
      <c r="BW12" s="71">
        <f>'Bird data entry'!BX16*('Bird data entry'!BX16-1)</f>
        <v>0</v>
      </c>
      <c r="BX12" s="71">
        <f>'Bird data entry'!BY16*('Bird data entry'!BY16-1)</f>
        <v>0</v>
      </c>
      <c r="BY12" s="71">
        <f>'Bird data entry'!BZ16*('Bird data entry'!BZ16-1)</f>
        <v>0</v>
      </c>
      <c r="BZ12" s="71">
        <f>'Bird data entry'!CA16*('Bird data entry'!CA16-1)</f>
        <v>0</v>
      </c>
      <c r="CA12" s="71">
        <f>'Bird data entry'!CB16*('Bird data entry'!CB16-1)</f>
        <v>0</v>
      </c>
      <c r="CB12" s="71">
        <f>'Bird data entry'!CC16*('Bird data entry'!CC16-1)</f>
        <v>0</v>
      </c>
      <c r="CC12" s="71">
        <f>'Bird data entry'!CD16*('Bird data entry'!CD16-1)</f>
        <v>0</v>
      </c>
      <c r="CD12" s="71">
        <f>'Bird data entry'!CE16*('Bird data entry'!CE16-1)</f>
        <v>0</v>
      </c>
      <c r="CE12" s="71">
        <f>'Bird data entry'!CF16*('Bird data entry'!CF16-1)</f>
        <v>0</v>
      </c>
      <c r="CF12" s="71">
        <f>'Bird data entry'!CG16*('Bird data entry'!CG16-1)</f>
        <v>0</v>
      </c>
      <c r="CG12" s="71">
        <f>'Bird data entry'!CH16*('Bird data entry'!CH16-1)</f>
        <v>0</v>
      </c>
      <c r="CH12" s="71">
        <f>'Bird data entry'!CI16*('Bird data entry'!CI16-1)</f>
        <v>0</v>
      </c>
      <c r="CI12" s="71">
        <f>'Bird data entry'!CJ16*('Bird data entry'!CJ16-1)</f>
        <v>0</v>
      </c>
      <c r="CJ12" s="71">
        <f>'Bird data entry'!CK16*('Bird data entry'!CK16-1)</f>
        <v>0</v>
      </c>
      <c r="CK12" s="71">
        <f>'Bird data entry'!CL16*('Bird data entry'!CL16-1)</f>
        <v>0</v>
      </c>
      <c r="CL12" s="71">
        <f>'Bird data entry'!CM16*('Bird data entry'!CM16-1)</f>
        <v>0</v>
      </c>
      <c r="CM12" s="71">
        <f>'Bird data entry'!CN16*('Bird data entry'!CN16-1)</f>
        <v>0</v>
      </c>
      <c r="CN12" s="71">
        <f>'Bird data entry'!CO16*('Bird data entry'!CO16-1)</f>
        <v>0</v>
      </c>
      <c r="CO12" s="71">
        <f>'Bird data entry'!CP16*('Bird data entry'!CP16-1)</f>
        <v>0</v>
      </c>
      <c r="CP12" s="71">
        <f>'Bird data entry'!CQ16*('Bird data entry'!CQ16-1)</f>
        <v>0</v>
      </c>
      <c r="CQ12" s="71">
        <f>'Bird data entry'!CR16*('Bird data entry'!CR16-1)</f>
        <v>0</v>
      </c>
      <c r="CR12" s="71">
        <f>'Bird data entry'!CS16*('Bird data entry'!CS16-1)</f>
        <v>0</v>
      </c>
      <c r="CS12" s="71">
        <f>'Bird data entry'!CT16*('Bird data entry'!CT16-1)</f>
        <v>0</v>
      </c>
      <c r="CT12" s="71">
        <f>'Bird data entry'!CU16*('Bird data entry'!CU16-1)</f>
        <v>0</v>
      </c>
      <c r="CU12" s="71">
        <f>'Bird data entry'!CV16*('Bird data entry'!CV16-1)</f>
        <v>0</v>
      </c>
      <c r="CV12" s="71">
        <f>'Bird data entry'!CW16*('Bird data entry'!CW16-1)</f>
        <v>0</v>
      </c>
      <c r="CW12" s="71">
        <f>'Bird data entry'!CX16*('Bird data entry'!CX16-1)</f>
        <v>0</v>
      </c>
      <c r="CX12" s="71">
        <f>'Bird data entry'!CY16*('Bird data entry'!CY16-1)</f>
        <v>0</v>
      </c>
      <c r="CY12" s="71">
        <f>'Bird data entry'!CZ16*('Bird data entry'!CZ16-1)</f>
        <v>0</v>
      </c>
      <c r="CZ12" s="71">
        <f>'Bird data entry'!DA16*('Bird data entry'!DA16-1)</f>
        <v>0</v>
      </c>
      <c r="DA12" s="71">
        <f>'Bird data entry'!DB16*('Bird data entry'!DB16-1)</f>
        <v>0</v>
      </c>
      <c r="DB12" s="71">
        <f>'Bird data entry'!DC16*('Bird data entry'!DC16-1)</f>
        <v>0</v>
      </c>
      <c r="DC12" s="71">
        <f>'Bird data entry'!DD16*('Bird data entry'!DD16-1)</f>
        <v>0</v>
      </c>
      <c r="DD12" s="71">
        <f>'Bird data entry'!DE16*('Bird data entry'!DE16-1)</f>
        <v>0</v>
      </c>
      <c r="DE12" s="71">
        <f>'Bird data entry'!DF16*('Bird data entry'!DF16-1)</f>
        <v>0</v>
      </c>
      <c r="DF12" s="71">
        <f>'Bird data entry'!DG16*('Bird data entry'!DG16-1)</f>
        <v>0</v>
      </c>
      <c r="DG12" s="71">
        <f>'Bird data entry'!DH16*('Bird data entry'!DH16-1)</f>
        <v>0</v>
      </c>
      <c r="DH12" s="71">
        <f>'Bird data entry'!DI16*('Bird data entry'!DI16-1)</f>
        <v>0</v>
      </c>
      <c r="DI12" s="71">
        <f>'Bird data entry'!DJ16*('Bird data entry'!DJ16-1)</f>
        <v>0</v>
      </c>
      <c r="DJ12" s="71">
        <f>'Bird data entry'!DK16*('Bird data entry'!DK16-1)</f>
        <v>0</v>
      </c>
      <c r="DK12" s="71">
        <f>'Bird data entry'!DL16*('Bird data entry'!DL16-1)</f>
        <v>0</v>
      </c>
      <c r="DL12" s="71">
        <f>'Bird data entry'!DM16*('Bird data entry'!DM16-1)</f>
        <v>0</v>
      </c>
      <c r="DM12" s="71">
        <f>'Bird data entry'!DN16*('Bird data entry'!DN16-1)</f>
        <v>0</v>
      </c>
      <c r="DN12" s="71">
        <f>'Bird data entry'!DO16*('Bird data entry'!DO16-1)</f>
        <v>0</v>
      </c>
      <c r="DO12" s="71">
        <f>'Bird data entry'!DP16*('Bird data entry'!DP16-1)</f>
        <v>0</v>
      </c>
      <c r="DP12" s="71">
        <f>'Bird data entry'!DQ16*('Bird data entry'!DQ16-1)</f>
        <v>0</v>
      </c>
      <c r="DQ12" s="71">
        <f>'Bird data entry'!DR16*('Bird data entry'!DR16-1)</f>
        <v>0</v>
      </c>
      <c r="DR12" s="71">
        <f>'Bird data entry'!DS16*('Bird data entry'!DS16-1)</f>
        <v>0</v>
      </c>
      <c r="DS12" s="71">
        <f>'Bird data entry'!DT16*('Bird data entry'!DT16-1)</f>
        <v>0</v>
      </c>
      <c r="DT12" s="71">
        <f>'Bird data entry'!DU16*('Bird data entry'!DU16-1)</f>
        <v>0</v>
      </c>
      <c r="DU12" s="71">
        <f>'Bird data entry'!DV16*('Bird data entry'!DV16-1)</f>
        <v>0</v>
      </c>
      <c r="DV12" s="71">
        <f>'Bird data entry'!DW16*('Bird data entry'!DW16-1)</f>
        <v>0</v>
      </c>
      <c r="DW12" s="71">
        <f>'Bird data entry'!DX16*('Bird data entry'!DX16-1)</f>
        <v>0</v>
      </c>
      <c r="DX12" s="71">
        <f>'Bird data entry'!DY16*('Bird data entry'!DY16-1)</f>
        <v>0</v>
      </c>
      <c r="DY12" s="71">
        <f>'Bird data entry'!DZ16*('Bird data entry'!DZ16-1)</f>
        <v>0</v>
      </c>
      <c r="DZ12" s="71">
        <f>'Bird data entry'!EA16*('Bird data entry'!EA16-1)</f>
        <v>0</v>
      </c>
      <c r="EA12" s="71">
        <f>'Bird data entry'!EB16*('Bird data entry'!EB16-1)</f>
        <v>0</v>
      </c>
      <c r="EB12" s="71">
        <f>'Bird data entry'!EC16*('Bird data entry'!EC16-1)</f>
        <v>0</v>
      </c>
      <c r="EC12" s="71">
        <f>'Bird data entry'!ED16*('Bird data entry'!ED16-1)</f>
        <v>0</v>
      </c>
      <c r="ED12" s="71">
        <f>'Bird data entry'!EE16*('Bird data entry'!EE16-1)</f>
        <v>0</v>
      </c>
    </row>
    <row r="13" spans="1:134" x14ac:dyDescent="0.25">
      <c r="A13" t="str">
        <f>'Bird data entry'!B17</f>
        <v>Linnet</v>
      </c>
      <c r="B13" s="71">
        <f>'Bird data entry'!C17*('Bird data entry'!C17-1)</f>
        <v>0</v>
      </c>
      <c r="C13" s="71">
        <f>'Bird data entry'!D17*('Bird data entry'!D17-1)</f>
        <v>0</v>
      </c>
      <c r="D13" s="71">
        <f>'Bird data entry'!E17*('Bird data entry'!E17-1)</f>
        <v>0</v>
      </c>
      <c r="E13" s="71">
        <f>'Bird data entry'!F17*('Bird data entry'!F17-1)</f>
        <v>0</v>
      </c>
      <c r="F13" s="71">
        <f>'Bird data entry'!G17*('Bird data entry'!G17-1)</f>
        <v>0</v>
      </c>
      <c r="G13" s="71">
        <f>'Bird data entry'!H17*('Bird data entry'!H17-1)</f>
        <v>0</v>
      </c>
      <c r="H13" s="71">
        <f>'Bird data entry'!I17*('Bird data entry'!I17-1)</f>
        <v>0</v>
      </c>
      <c r="I13" s="71">
        <f>'Bird data entry'!J17*('Bird data entry'!J17-1)</f>
        <v>0</v>
      </c>
      <c r="J13" s="71">
        <f>'Bird data entry'!K17*('Bird data entry'!K17-1)</f>
        <v>0</v>
      </c>
      <c r="K13" s="71">
        <f>'Bird data entry'!L17*('Bird data entry'!L17-1)</f>
        <v>0</v>
      </c>
      <c r="L13" s="71">
        <f>'Bird data entry'!M17*('Bird data entry'!M17-1)</f>
        <v>0</v>
      </c>
      <c r="M13" s="71">
        <f>'Bird data entry'!N17*('Bird data entry'!N17-1)</f>
        <v>0</v>
      </c>
      <c r="N13" s="71">
        <f>'Bird data entry'!O17*('Bird data entry'!O17-1)</f>
        <v>0</v>
      </c>
      <c r="O13" s="71">
        <f>'Bird data entry'!P17*('Bird data entry'!P17-1)</f>
        <v>0</v>
      </c>
      <c r="P13" s="71">
        <f>'Bird data entry'!Q17*('Bird data entry'!Q17-1)</f>
        <v>0</v>
      </c>
      <c r="Q13" s="71">
        <f>'Bird data entry'!R17*('Bird data entry'!R17-1)</f>
        <v>0</v>
      </c>
      <c r="R13" s="71">
        <f>'Bird data entry'!S17*('Bird data entry'!S17-1)</f>
        <v>0</v>
      </c>
      <c r="S13" s="71">
        <f>'Bird data entry'!T17*('Bird data entry'!T17-1)</f>
        <v>0</v>
      </c>
      <c r="T13" s="71">
        <f>'Bird data entry'!U17*('Bird data entry'!U17-1)</f>
        <v>0</v>
      </c>
      <c r="U13" s="71">
        <f>'Bird data entry'!V17*('Bird data entry'!V17-1)</f>
        <v>0</v>
      </c>
      <c r="V13" s="71">
        <f>'Bird data entry'!W17*('Bird data entry'!W17-1)</f>
        <v>0</v>
      </c>
      <c r="W13" s="71">
        <f>'Bird data entry'!X17*('Bird data entry'!X17-1)</f>
        <v>0</v>
      </c>
      <c r="X13" s="71">
        <f>'Bird data entry'!Y17*('Bird data entry'!Y17-1)</f>
        <v>0</v>
      </c>
      <c r="Y13" s="71">
        <f>'Bird data entry'!Z17*('Bird data entry'!Z17-1)</f>
        <v>0</v>
      </c>
      <c r="Z13" s="71">
        <f>'Bird data entry'!AA17*('Bird data entry'!AA17-1)</f>
        <v>0</v>
      </c>
      <c r="AA13" s="71">
        <f>'Bird data entry'!AB17*('Bird data entry'!AB17-1)</f>
        <v>0</v>
      </c>
      <c r="AB13" s="71">
        <f>'Bird data entry'!AC17*('Bird data entry'!AC17-1)</f>
        <v>0</v>
      </c>
      <c r="AC13" s="71">
        <f>'Bird data entry'!AD17*('Bird data entry'!AD17-1)</f>
        <v>0</v>
      </c>
      <c r="AD13" s="71">
        <f>'Bird data entry'!AE17*('Bird data entry'!AE17-1)</f>
        <v>0</v>
      </c>
      <c r="AE13" s="71">
        <f>'Bird data entry'!AF17*('Bird data entry'!AF17-1)</f>
        <v>0</v>
      </c>
      <c r="AF13" s="71">
        <f>'Bird data entry'!AG17*('Bird data entry'!AG17-1)</f>
        <v>0</v>
      </c>
      <c r="AG13" s="71">
        <f>'Bird data entry'!AH17*('Bird data entry'!AH17-1)</f>
        <v>0</v>
      </c>
      <c r="AH13" s="71">
        <f>'Bird data entry'!AI17*('Bird data entry'!AI17-1)</f>
        <v>0</v>
      </c>
      <c r="AI13" s="71">
        <f>'Bird data entry'!AJ17*('Bird data entry'!AJ17-1)</f>
        <v>0</v>
      </c>
      <c r="AJ13" s="71">
        <f>'Bird data entry'!AK17*('Bird data entry'!AK17-1)</f>
        <v>0</v>
      </c>
      <c r="AK13" s="71">
        <f>'Bird data entry'!AL17*('Bird data entry'!AL17-1)</f>
        <v>0</v>
      </c>
      <c r="AL13" s="71">
        <f>'Bird data entry'!AM17*('Bird data entry'!AM17-1)</f>
        <v>0</v>
      </c>
      <c r="AM13" s="71">
        <f>'Bird data entry'!AN17*('Bird data entry'!AN17-1)</f>
        <v>0</v>
      </c>
      <c r="AN13" s="71">
        <f>'Bird data entry'!AO17*('Bird data entry'!AO17-1)</f>
        <v>0</v>
      </c>
      <c r="AO13" s="71">
        <f>'Bird data entry'!AP17*('Bird data entry'!AP17-1)</f>
        <v>0</v>
      </c>
      <c r="AP13" s="71">
        <f>'Bird data entry'!AQ17*('Bird data entry'!AQ17-1)</f>
        <v>0</v>
      </c>
      <c r="AQ13" s="71">
        <f>'Bird data entry'!AR17*('Bird data entry'!AR17-1)</f>
        <v>0</v>
      </c>
      <c r="AR13" s="71">
        <f>'Bird data entry'!AS17*('Bird data entry'!AS17-1)</f>
        <v>0</v>
      </c>
      <c r="AS13" s="71">
        <f>'Bird data entry'!AT17*('Bird data entry'!AT17-1)</f>
        <v>0</v>
      </c>
      <c r="AT13" s="71">
        <f>'Bird data entry'!AU17*('Bird data entry'!AU17-1)</f>
        <v>0</v>
      </c>
      <c r="AU13" s="71">
        <f>'Bird data entry'!AV17*('Bird data entry'!AV17-1)</f>
        <v>0</v>
      </c>
      <c r="AV13" s="71">
        <f>'Bird data entry'!AW17*('Bird data entry'!AW17-1)</f>
        <v>0</v>
      </c>
      <c r="AW13" s="71">
        <f>'Bird data entry'!AX17*('Bird data entry'!AX17-1)</f>
        <v>0</v>
      </c>
      <c r="AX13" s="71">
        <f>'Bird data entry'!AY17*('Bird data entry'!AY17-1)</f>
        <v>0</v>
      </c>
      <c r="AY13" s="71">
        <f>'Bird data entry'!AZ17*('Bird data entry'!AZ17-1)</f>
        <v>0</v>
      </c>
      <c r="AZ13" s="71">
        <f>'Bird data entry'!BA17*('Bird data entry'!BA17-1)</f>
        <v>0</v>
      </c>
      <c r="BA13" s="71">
        <f>'Bird data entry'!BB17*('Bird data entry'!BB17-1)</f>
        <v>0</v>
      </c>
      <c r="BB13" s="71">
        <f>'Bird data entry'!BC17*('Bird data entry'!BC17-1)</f>
        <v>0</v>
      </c>
      <c r="BC13" s="71">
        <f>'Bird data entry'!BD17*('Bird data entry'!BD17-1)</f>
        <v>0</v>
      </c>
      <c r="BD13" s="71">
        <f>'Bird data entry'!BE17*('Bird data entry'!BE17-1)</f>
        <v>0</v>
      </c>
      <c r="BE13" s="71">
        <f>'Bird data entry'!BF17*('Bird data entry'!BF17-1)</f>
        <v>0</v>
      </c>
      <c r="BF13" s="71">
        <f>'Bird data entry'!BG17*('Bird data entry'!BG17-1)</f>
        <v>0</v>
      </c>
      <c r="BG13" s="71">
        <f>'Bird data entry'!BH17*('Bird data entry'!BH17-1)</f>
        <v>0</v>
      </c>
      <c r="BH13" s="71">
        <f>'Bird data entry'!BI17*('Bird data entry'!BI17-1)</f>
        <v>0</v>
      </c>
      <c r="BI13" s="71">
        <f>'Bird data entry'!BJ17*('Bird data entry'!BJ17-1)</f>
        <v>0</v>
      </c>
      <c r="BJ13" s="71">
        <f>'Bird data entry'!BK17*('Bird data entry'!BK17-1)</f>
        <v>0</v>
      </c>
      <c r="BK13" s="71">
        <f>'Bird data entry'!BL17*('Bird data entry'!BL17-1)</f>
        <v>0</v>
      </c>
      <c r="BL13" s="71">
        <f>'Bird data entry'!BM17*('Bird data entry'!BM17-1)</f>
        <v>0</v>
      </c>
      <c r="BM13" s="71">
        <f>'Bird data entry'!BN17*('Bird data entry'!BN17-1)</f>
        <v>0</v>
      </c>
      <c r="BN13" s="71">
        <f>'Bird data entry'!BO17*('Bird data entry'!BO17-1)</f>
        <v>0</v>
      </c>
      <c r="BO13" s="71">
        <f>'Bird data entry'!BP17*('Bird data entry'!BP17-1)</f>
        <v>0</v>
      </c>
      <c r="BP13" s="71">
        <f>'Bird data entry'!BQ17*('Bird data entry'!BQ17-1)</f>
        <v>0</v>
      </c>
      <c r="BQ13" s="71">
        <f>'Bird data entry'!BR17*('Bird data entry'!BR17-1)</f>
        <v>0</v>
      </c>
      <c r="BR13" s="71">
        <f>'Bird data entry'!BS17*('Bird data entry'!BS17-1)</f>
        <v>0</v>
      </c>
      <c r="BS13" s="71">
        <f>'Bird data entry'!BT17*('Bird data entry'!BT17-1)</f>
        <v>0</v>
      </c>
      <c r="BT13" s="71">
        <f>'Bird data entry'!BU17*('Bird data entry'!BU17-1)</f>
        <v>0</v>
      </c>
      <c r="BU13" s="71">
        <f>'Bird data entry'!BV17*('Bird data entry'!BV17-1)</f>
        <v>0</v>
      </c>
      <c r="BV13" s="71">
        <f>'Bird data entry'!BW17*('Bird data entry'!BW17-1)</f>
        <v>0</v>
      </c>
      <c r="BW13" s="71">
        <f>'Bird data entry'!BX17*('Bird data entry'!BX17-1)</f>
        <v>0</v>
      </c>
      <c r="BX13" s="71">
        <f>'Bird data entry'!BY17*('Bird data entry'!BY17-1)</f>
        <v>0</v>
      </c>
      <c r="BY13" s="71">
        <f>'Bird data entry'!BZ17*('Bird data entry'!BZ17-1)</f>
        <v>0</v>
      </c>
      <c r="BZ13" s="71">
        <f>'Bird data entry'!CA17*('Bird data entry'!CA17-1)</f>
        <v>0</v>
      </c>
      <c r="CA13" s="71">
        <f>'Bird data entry'!CB17*('Bird data entry'!CB17-1)</f>
        <v>0</v>
      </c>
      <c r="CB13" s="71">
        <f>'Bird data entry'!CC17*('Bird data entry'!CC17-1)</f>
        <v>0</v>
      </c>
      <c r="CC13" s="71">
        <f>'Bird data entry'!CD17*('Bird data entry'!CD17-1)</f>
        <v>0</v>
      </c>
      <c r="CD13" s="71">
        <f>'Bird data entry'!CE17*('Bird data entry'!CE17-1)</f>
        <v>0</v>
      </c>
      <c r="CE13" s="71">
        <f>'Bird data entry'!CF17*('Bird data entry'!CF17-1)</f>
        <v>0</v>
      </c>
      <c r="CF13" s="71">
        <f>'Bird data entry'!CG17*('Bird data entry'!CG17-1)</f>
        <v>0</v>
      </c>
      <c r="CG13" s="71">
        <f>'Bird data entry'!CH17*('Bird data entry'!CH17-1)</f>
        <v>0</v>
      </c>
      <c r="CH13" s="71">
        <f>'Bird data entry'!CI17*('Bird data entry'!CI17-1)</f>
        <v>0</v>
      </c>
      <c r="CI13" s="71">
        <f>'Bird data entry'!CJ17*('Bird data entry'!CJ17-1)</f>
        <v>0</v>
      </c>
      <c r="CJ13" s="71">
        <f>'Bird data entry'!CK17*('Bird data entry'!CK17-1)</f>
        <v>0</v>
      </c>
      <c r="CK13" s="71">
        <f>'Bird data entry'!CL17*('Bird data entry'!CL17-1)</f>
        <v>0</v>
      </c>
      <c r="CL13" s="71">
        <f>'Bird data entry'!CM17*('Bird data entry'!CM17-1)</f>
        <v>0</v>
      </c>
      <c r="CM13" s="71">
        <f>'Bird data entry'!CN17*('Bird data entry'!CN17-1)</f>
        <v>0</v>
      </c>
      <c r="CN13" s="71">
        <f>'Bird data entry'!CO17*('Bird data entry'!CO17-1)</f>
        <v>0</v>
      </c>
      <c r="CO13" s="71">
        <f>'Bird data entry'!CP17*('Bird data entry'!CP17-1)</f>
        <v>0</v>
      </c>
      <c r="CP13" s="71">
        <f>'Bird data entry'!CQ17*('Bird data entry'!CQ17-1)</f>
        <v>0</v>
      </c>
      <c r="CQ13" s="71">
        <f>'Bird data entry'!CR17*('Bird data entry'!CR17-1)</f>
        <v>0</v>
      </c>
      <c r="CR13" s="71">
        <f>'Bird data entry'!CS17*('Bird data entry'!CS17-1)</f>
        <v>0</v>
      </c>
      <c r="CS13" s="71">
        <f>'Bird data entry'!CT17*('Bird data entry'!CT17-1)</f>
        <v>0</v>
      </c>
      <c r="CT13" s="71">
        <f>'Bird data entry'!CU17*('Bird data entry'!CU17-1)</f>
        <v>0</v>
      </c>
      <c r="CU13" s="71">
        <f>'Bird data entry'!CV17*('Bird data entry'!CV17-1)</f>
        <v>0</v>
      </c>
      <c r="CV13" s="71">
        <f>'Bird data entry'!CW17*('Bird data entry'!CW17-1)</f>
        <v>0</v>
      </c>
      <c r="CW13" s="71">
        <f>'Bird data entry'!CX17*('Bird data entry'!CX17-1)</f>
        <v>0</v>
      </c>
      <c r="CX13" s="71">
        <f>'Bird data entry'!CY17*('Bird data entry'!CY17-1)</f>
        <v>0</v>
      </c>
      <c r="CY13" s="71">
        <f>'Bird data entry'!CZ17*('Bird data entry'!CZ17-1)</f>
        <v>0</v>
      </c>
      <c r="CZ13" s="71">
        <f>'Bird data entry'!DA17*('Bird data entry'!DA17-1)</f>
        <v>0</v>
      </c>
      <c r="DA13" s="71">
        <f>'Bird data entry'!DB17*('Bird data entry'!DB17-1)</f>
        <v>0</v>
      </c>
      <c r="DB13" s="71">
        <f>'Bird data entry'!DC17*('Bird data entry'!DC17-1)</f>
        <v>0</v>
      </c>
      <c r="DC13" s="71">
        <f>'Bird data entry'!DD17*('Bird data entry'!DD17-1)</f>
        <v>0</v>
      </c>
      <c r="DD13" s="71">
        <f>'Bird data entry'!DE17*('Bird data entry'!DE17-1)</f>
        <v>0</v>
      </c>
      <c r="DE13" s="71">
        <f>'Bird data entry'!DF17*('Bird data entry'!DF17-1)</f>
        <v>0</v>
      </c>
      <c r="DF13" s="71">
        <f>'Bird data entry'!DG17*('Bird data entry'!DG17-1)</f>
        <v>0</v>
      </c>
      <c r="DG13" s="71">
        <f>'Bird data entry'!DH17*('Bird data entry'!DH17-1)</f>
        <v>0</v>
      </c>
      <c r="DH13" s="71">
        <f>'Bird data entry'!DI17*('Bird data entry'!DI17-1)</f>
        <v>0</v>
      </c>
      <c r="DI13" s="71">
        <f>'Bird data entry'!DJ17*('Bird data entry'!DJ17-1)</f>
        <v>0</v>
      </c>
      <c r="DJ13" s="71">
        <f>'Bird data entry'!DK17*('Bird data entry'!DK17-1)</f>
        <v>0</v>
      </c>
      <c r="DK13" s="71">
        <f>'Bird data entry'!DL17*('Bird data entry'!DL17-1)</f>
        <v>0</v>
      </c>
      <c r="DL13" s="71">
        <f>'Bird data entry'!DM17*('Bird data entry'!DM17-1)</f>
        <v>0</v>
      </c>
      <c r="DM13" s="71">
        <f>'Bird data entry'!DN17*('Bird data entry'!DN17-1)</f>
        <v>0</v>
      </c>
      <c r="DN13" s="71">
        <f>'Bird data entry'!DO17*('Bird data entry'!DO17-1)</f>
        <v>0</v>
      </c>
      <c r="DO13" s="71">
        <f>'Bird data entry'!DP17*('Bird data entry'!DP17-1)</f>
        <v>0</v>
      </c>
      <c r="DP13" s="71">
        <f>'Bird data entry'!DQ17*('Bird data entry'!DQ17-1)</f>
        <v>0</v>
      </c>
      <c r="DQ13" s="71">
        <f>'Bird data entry'!DR17*('Bird data entry'!DR17-1)</f>
        <v>0</v>
      </c>
      <c r="DR13" s="71">
        <f>'Bird data entry'!DS17*('Bird data entry'!DS17-1)</f>
        <v>0</v>
      </c>
      <c r="DS13" s="71">
        <f>'Bird data entry'!DT17*('Bird data entry'!DT17-1)</f>
        <v>0</v>
      </c>
      <c r="DT13" s="71">
        <f>'Bird data entry'!DU17*('Bird data entry'!DU17-1)</f>
        <v>0</v>
      </c>
      <c r="DU13" s="71">
        <f>'Bird data entry'!DV17*('Bird data entry'!DV17-1)</f>
        <v>0</v>
      </c>
      <c r="DV13" s="71">
        <f>'Bird data entry'!DW17*('Bird data entry'!DW17-1)</f>
        <v>0</v>
      </c>
      <c r="DW13" s="71">
        <f>'Bird data entry'!DX17*('Bird data entry'!DX17-1)</f>
        <v>0</v>
      </c>
      <c r="DX13" s="71">
        <f>'Bird data entry'!DY17*('Bird data entry'!DY17-1)</f>
        <v>0</v>
      </c>
      <c r="DY13" s="71">
        <f>'Bird data entry'!DZ17*('Bird data entry'!DZ17-1)</f>
        <v>0</v>
      </c>
      <c r="DZ13" s="71">
        <f>'Bird data entry'!EA17*('Bird data entry'!EA17-1)</f>
        <v>0</v>
      </c>
      <c r="EA13" s="71">
        <f>'Bird data entry'!EB17*('Bird data entry'!EB17-1)</f>
        <v>0</v>
      </c>
      <c r="EB13" s="71">
        <f>'Bird data entry'!EC17*('Bird data entry'!EC17-1)</f>
        <v>0</v>
      </c>
      <c r="EC13" s="71">
        <f>'Bird data entry'!ED17*('Bird data entry'!ED17-1)</f>
        <v>0</v>
      </c>
      <c r="ED13" s="71">
        <f>'Bird data entry'!EE17*('Bird data entry'!EE17-1)</f>
        <v>0</v>
      </c>
    </row>
    <row r="14" spans="1:134" x14ac:dyDescent="0.25">
      <c r="A14" t="str">
        <f>'Bird data entry'!B18</f>
        <v>Meadow pipits</v>
      </c>
      <c r="B14" s="71">
        <f>'Bird data entry'!C18*('Bird data entry'!C18-1)</f>
        <v>0</v>
      </c>
      <c r="C14" s="71">
        <f>'Bird data entry'!D18*('Bird data entry'!D18-1)</f>
        <v>0</v>
      </c>
      <c r="D14" s="71">
        <f>'Bird data entry'!E18*('Bird data entry'!E18-1)</f>
        <v>0</v>
      </c>
      <c r="E14" s="71">
        <f>'Bird data entry'!F18*('Bird data entry'!F18-1)</f>
        <v>0</v>
      </c>
      <c r="F14" s="71">
        <f>'Bird data entry'!G18*('Bird data entry'!G18-1)</f>
        <v>0</v>
      </c>
      <c r="G14" s="71">
        <f>'Bird data entry'!H18*('Bird data entry'!H18-1)</f>
        <v>0</v>
      </c>
      <c r="H14" s="71">
        <f>'Bird data entry'!I18*('Bird data entry'!I18-1)</f>
        <v>0</v>
      </c>
      <c r="I14" s="71">
        <f>'Bird data entry'!J18*('Bird data entry'!J18-1)</f>
        <v>0</v>
      </c>
      <c r="J14" s="71">
        <f>'Bird data entry'!K18*('Bird data entry'!K18-1)</f>
        <v>0</v>
      </c>
      <c r="K14" s="71">
        <f>'Bird data entry'!L18*('Bird data entry'!L18-1)</f>
        <v>0</v>
      </c>
      <c r="L14" s="71">
        <f>'Bird data entry'!M18*('Bird data entry'!M18-1)</f>
        <v>0</v>
      </c>
      <c r="M14" s="71">
        <f>'Bird data entry'!N18*('Bird data entry'!N18-1)</f>
        <v>0</v>
      </c>
      <c r="N14" s="71">
        <f>'Bird data entry'!O18*('Bird data entry'!O18-1)</f>
        <v>0</v>
      </c>
      <c r="O14" s="71">
        <f>'Bird data entry'!P18*('Bird data entry'!P18-1)</f>
        <v>0</v>
      </c>
      <c r="P14" s="71">
        <f>'Bird data entry'!Q18*('Bird data entry'!Q18-1)</f>
        <v>0</v>
      </c>
      <c r="Q14" s="71">
        <f>'Bird data entry'!R18*('Bird data entry'!R18-1)</f>
        <v>0</v>
      </c>
      <c r="R14" s="71">
        <f>'Bird data entry'!S18*('Bird data entry'!S18-1)</f>
        <v>0</v>
      </c>
      <c r="S14" s="71">
        <f>'Bird data entry'!T18*('Bird data entry'!T18-1)</f>
        <v>0</v>
      </c>
      <c r="T14" s="71">
        <f>'Bird data entry'!U18*('Bird data entry'!U18-1)</f>
        <v>0</v>
      </c>
      <c r="U14" s="71">
        <f>'Bird data entry'!V18*('Bird data entry'!V18-1)</f>
        <v>0</v>
      </c>
      <c r="V14" s="71">
        <f>'Bird data entry'!W18*('Bird data entry'!W18-1)</f>
        <v>0</v>
      </c>
      <c r="W14" s="71">
        <f>'Bird data entry'!X18*('Bird data entry'!X18-1)</f>
        <v>0</v>
      </c>
      <c r="X14" s="71">
        <f>'Bird data entry'!Y18*('Bird data entry'!Y18-1)</f>
        <v>0</v>
      </c>
      <c r="Y14" s="71">
        <f>'Bird data entry'!Z18*('Bird data entry'!Z18-1)</f>
        <v>0</v>
      </c>
      <c r="Z14" s="71">
        <f>'Bird data entry'!AA18*('Bird data entry'!AA18-1)</f>
        <v>0</v>
      </c>
      <c r="AA14" s="71">
        <f>'Bird data entry'!AB18*('Bird data entry'!AB18-1)</f>
        <v>0</v>
      </c>
      <c r="AB14" s="71">
        <f>'Bird data entry'!AC18*('Bird data entry'!AC18-1)</f>
        <v>0</v>
      </c>
      <c r="AC14" s="71">
        <f>'Bird data entry'!AD18*('Bird data entry'!AD18-1)</f>
        <v>0</v>
      </c>
      <c r="AD14" s="71">
        <f>'Bird data entry'!AE18*('Bird data entry'!AE18-1)</f>
        <v>0</v>
      </c>
      <c r="AE14" s="71">
        <f>'Bird data entry'!AF18*('Bird data entry'!AF18-1)</f>
        <v>0</v>
      </c>
      <c r="AF14" s="71">
        <f>'Bird data entry'!AG18*('Bird data entry'!AG18-1)</f>
        <v>0</v>
      </c>
      <c r="AG14" s="71">
        <f>'Bird data entry'!AH18*('Bird data entry'!AH18-1)</f>
        <v>0</v>
      </c>
      <c r="AH14" s="71">
        <f>'Bird data entry'!AI18*('Bird data entry'!AI18-1)</f>
        <v>0</v>
      </c>
      <c r="AI14" s="71">
        <f>'Bird data entry'!AJ18*('Bird data entry'!AJ18-1)</f>
        <v>0</v>
      </c>
      <c r="AJ14" s="71">
        <f>'Bird data entry'!AK18*('Bird data entry'!AK18-1)</f>
        <v>0</v>
      </c>
      <c r="AK14" s="71">
        <f>'Bird data entry'!AL18*('Bird data entry'!AL18-1)</f>
        <v>0</v>
      </c>
      <c r="AL14" s="71">
        <f>'Bird data entry'!AM18*('Bird data entry'!AM18-1)</f>
        <v>0</v>
      </c>
      <c r="AM14" s="71">
        <f>'Bird data entry'!AN18*('Bird data entry'!AN18-1)</f>
        <v>0</v>
      </c>
      <c r="AN14" s="71">
        <f>'Bird data entry'!AO18*('Bird data entry'!AO18-1)</f>
        <v>0</v>
      </c>
      <c r="AO14" s="71">
        <f>'Bird data entry'!AP18*('Bird data entry'!AP18-1)</f>
        <v>0</v>
      </c>
      <c r="AP14" s="71">
        <f>'Bird data entry'!AQ18*('Bird data entry'!AQ18-1)</f>
        <v>0</v>
      </c>
      <c r="AQ14" s="71">
        <f>'Bird data entry'!AR18*('Bird data entry'!AR18-1)</f>
        <v>0</v>
      </c>
      <c r="AR14" s="71">
        <f>'Bird data entry'!AS18*('Bird data entry'!AS18-1)</f>
        <v>0</v>
      </c>
      <c r="AS14" s="71">
        <f>'Bird data entry'!AT18*('Bird data entry'!AT18-1)</f>
        <v>0</v>
      </c>
      <c r="AT14" s="71">
        <f>'Bird data entry'!AU18*('Bird data entry'!AU18-1)</f>
        <v>0</v>
      </c>
      <c r="AU14" s="71">
        <f>'Bird data entry'!AV18*('Bird data entry'!AV18-1)</f>
        <v>0</v>
      </c>
      <c r="AV14" s="71">
        <f>'Bird data entry'!AW18*('Bird data entry'!AW18-1)</f>
        <v>0</v>
      </c>
      <c r="AW14" s="71">
        <f>'Bird data entry'!AX18*('Bird data entry'!AX18-1)</f>
        <v>0</v>
      </c>
      <c r="AX14" s="71">
        <f>'Bird data entry'!AY18*('Bird data entry'!AY18-1)</f>
        <v>0</v>
      </c>
      <c r="AY14" s="71">
        <f>'Bird data entry'!AZ18*('Bird data entry'!AZ18-1)</f>
        <v>0</v>
      </c>
      <c r="AZ14" s="71">
        <f>'Bird data entry'!BA18*('Bird data entry'!BA18-1)</f>
        <v>0</v>
      </c>
      <c r="BA14" s="71">
        <f>'Bird data entry'!BB18*('Bird data entry'!BB18-1)</f>
        <v>0</v>
      </c>
      <c r="BB14" s="71">
        <f>'Bird data entry'!BC18*('Bird data entry'!BC18-1)</f>
        <v>0</v>
      </c>
      <c r="BC14" s="71">
        <f>'Bird data entry'!BD18*('Bird data entry'!BD18-1)</f>
        <v>0</v>
      </c>
      <c r="BD14" s="71">
        <f>'Bird data entry'!BE18*('Bird data entry'!BE18-1)</f>
        <v>0</v>
      </c>
      <c r="BE14" s="71">
        <f>'Bird data entry'!BF18*('Bird data entry'!BF18-1)</f>
        <v>0</v>
      </c>
      <c r="BF14" s="71">
        <f>'Bird data entry'!BG18*('Bird data entry'!BG18-1)</f>
        <v>0</v>
      </c>
      <c r="BG14" s="71">
        <f>'Bird data entry'!BH18*('Bird data entry'!BH18-1)</f>
        <v>0</v>
      </c>
      <c r="BH14" s="71">
        <f>'Bird data entry'!BI18*('Bird data entry'!BI18-1)</f>
        <v>0</v>
      </c>
      <c r="BI14" s="71">
        <f>'Bird data entry'!BJ18*('Bird data entry'!BJ18-1)</f>
        <v>0</v>
      </c>
      <c r="BJ14" s="71">
        <f>'Bird data entry'!BK18*('Bird data entry'!BK18-1)</f>
        <v>0</v>
      </c>
      <c r="BK14" s="71">
        <f>'Bird data entry'!BL18*('Bird data entry'!BL18-1)</f>
        <v>0</v>
      </c>
      <c r="BL14" s="71">
        <f>'Bird data entry'!BM18*('Bird data entry'!BM18-1)</f>
        <v>0</v>
      </c>
      <c r="BM14" s="71">
        <f>'Bird data entry'!BN18*('Bird data entry'!BN18-1)</f>
        <v>0</v>
      </c>
      <c r="BN14" s="71">
        <f>'Bird data entry'!BO18*('Bird data entry'!BO18-1)</f>
        <v>0</v>
      </c>
      <c r="BO14" s="71">
        <f>'Bird data entry'!BP18*('Bird data entry'!BP18-1)</f>
        <v>0</v>
      </c>
      <c r="BP14" s="71">
        <f>'Bird data entry'!BQ18*('Bird data entry'!BQ18-1)</f>
        <v>0</v>
      </c>
      <c r="BQ14" s="71">
        <f>'Bird data entry'!BR18*('Bird data entry'!BR18-1)</f>
        <v>0</v>
      </c>
      <c r="BR14" s="71">
        <f>'Bird data entry'!BS18*('Bird data entry'!BS18-1)</f>
        <v>0</v>
      </c>
      <c r="BS14" s="71">
        <f>'Bird data entry'!BT18*('Bird data entry'!BT18-1)</f>
        <v>0</v>
      </c>
      <c r="BT14" s="71">
        <f>'Bird data entry'!BU18*('Bird data entry'!BU18-1)</f>
        <v>0</v>
      </c>
      <c r="BU14" s="71">
        <f>'Bird data entry'!BV18*('Bird data entry'!BV18-1)</f>
        <v>0</v>
      </c>
      <c r="BV14" s="71">
        <f>'Bird data entry'!BW18*('Bird data entry'!BW18-1)</f>
        <v>0</v>
      </c>
      <c r="BW14" s="71">
        <f>'Bird data entry'!BX18*('Bird data entry'!BX18-1)</f>
        <v>0</v>
      </c>
      <c r="BX14" s="71">
        <f>'Bird data entry'!BY18*('Bird data entry'!BY18-1)</f>
        <v>0</v>
      </c>
      <c r="BY14" s="71">
        <f>'Bird data entry'!BZ18*('Bird data entry'!BZ18-1)</f>
        <v>0</v>
      </c>
      <c r="BZ14" s="71">
        <f>'Bird data entry'!CA18*('Bird data entry'!CA18-1)</f>
        <v>0</v>
      </c>
      <c r="CA14" s="71">
        <f>'Bird data entry'!CB18*('Bird data entry'!CB18-1)</f>
        <v>0</v>
      </c>
      <c r="CB14" s="71">
        <f>'Bird data entry'!CC18*('Bird data entry'!CC18-1)</f>
        <v>0</v>
      </c>
      <c r="CC14" s="71">
        <f>'Bird data entry'!CD18*('Bird data entry'!CD18-1)</f>
        <v>0</v>
      </c>
      <c r="CD14" s="71">
        <f>'Bird data entry'!CE18*('Bird data entry'!CE18-1)</f>
        <v>0</v>
      </c>
      <c r="CE14" s="71">
        <f>'Bird data entry'!CF18*('Bird data entry'!CF18-1)</f>
        <v>0</v>
      </c>
      <c r="CF14" s="71">
        <f>'Bird data entry'!CG18*('Bird data entry'!CG18-1)</f>
        <v>0</v>
      </c>
      <c r="CG14" s="71">
        <f>'Bird data entry'!CH18*('Bird data entry'!CH18-1)</f>
        <v>0</v>
      </c>
      <c r="CH14" s="71">
        <f>'Bird data entry'!CI18*('Bird data entry'!CI18-1)</f>
        <v>0</v>
      </c>
      <c r="CI14" s="71">
        <f>'Bird data entry'!CJ18*('Bird data entry'!CJ18-1)</f>
        <v>0</v>
      </c>
      <c r="CJ14" s="71">
        <f>'Bird data entry'!CK18*('Bird data entry'!CK18-1)</f>
        <v>0</v>
      </c>
      <c r="CK14" s="71">
        <f>'Bird data entry'!CL18*('Bird data entry'!CL18-1)</f>
        <v>0</v>
      </c>
      <c r="CL14" s="71">
        <f>'Bird data entry'!CM18*('Bird data entry'!CM18-1)</f>
        <v>0</v>
      </c>
      <c r="CM14" s="71">
        <f>'Bird data entry'!CN18*('Bird data entry'!CN18-1)</f>
        <v>0</v>
      </c>
      <c r="CN14" s="71">
        <f>'Bird data entry'!CO18*('Bird data entry'!CO18-1)</f>
        <v>0</v>
      </c>
      <c r="CO14" s="71">
        <f>'Bird data entry'!CP18*('Bird data entry'!CP18-1)</f>
        <v>0</v>
      </c>
      <c r="CP14" s="71">
        <f>'Bird data entry'!CQ18*('Bird data entry'!CQ18-1)</f>
        <v>0</v>
      </c>
      <c r="CQ14" s="71">
        <f>'Bird data entry'!CR18*('Bird data entry'!CR18-1)</f>
        <v>0</v>
      </c>
      <c r="CR14" s="71">
        <f>'Bird data entry'!CS18*('Bird data entry'!CS18-1)</f>
        <v>0</v>
      </c>
      <c r="CS14" s="71">
        <f>'Bird data entry'!CT18*('Bird data entry'!CT18-1)</f>
        <v>0</v>
      </c>
      <c r="CT14" s="71">
        <f>'Bird data entry'!CU18*('Bird data entry'!CU18-1)</f>
        <v>0</v>
      </c>
      <c r="CU14" s="71">
        <f>'Bird data entry'!CV18*('Bird data entry'!CV18-1)</f>
        <v>0</v>
      </c>
      <c r="CV14" s="71">
        <f>'Bird data entry'!CW18*('Bird data entry'!CW18-1)</f>
        <v>0</v>
      </c>
      <c r="CW14" s="71">
        <f>'Bird data entry'!CX18*('Bird data entry'!CX18-1)</f>
        <v>0</v>
      </c>
      <c r="CX14" s="71">
        <f>'Bird data entry'!CY18*('Bird data entry'!CY18-1)</f>
        <v>0</v>
      </c>
      <c r="CY14" s="71">
        <f>'Bird data entry'!CZ18*('Bird data entry'!CZ18-1)</f>
        <v>0</v>
      </c>
      <c r="CZ14" s="71">
        <f>'Bird data entry'!DA18*('Bird data entry'!DA18-1)</f>
        <v>0</v>
      </c>
      <c r="DA14" s="71">
        <f>'Bird data entry'!DB18*('Bird data entry'!DB18-1)</f>
        <v>0</v>
      </c>
      <c r="DB14" s="71">
        <f>'Bird data entry'!DC18*('Bird data entry'!DC18-1)</f>
        <v>0</v>
      </c>
      <c r="DC14" s="71">
        <f>'Bird data entry'!DD18*('Bird data entry'!DD18-1)</f>
        <v>0</v>
      </c>
      <c r="DD14" s="71">
        <f>'Bird data entry'!DE18*('Bird data entry'!DE18-1)</f>
        <v>0</v>
      </c>
      <c r="DE14" s="71">
        <f>'Bird data entry'!DF18*('Bird data entry'!DF18-1)</f>
        <v>0</v>
      </c>
      <c r="DF14" s="71">
        <f>'Bird data entry'!DG18*('Bird data entry'!DG18-1)</f>
        <v>0</v>
      </c>
      <c r="DG14" s="71">
        <f>'Bird data entry'!DH18*('Bird data entry'!DH18-1)</f>
        <v>0</v>
      </c>
      <c r="DH14" s="71">
        <f>'Bird data entry'!DI18*('Bird data entry'!DI18-1)</f>
        <v>0</v>
      </c>
      <c r="DI14" s="71">
        <f>'Bird data entry'!DJ18*('Bird data entry'!DJ18-1)</f>
        <v>0</v>
      </c>
      <c r="DJ14" s="71">
        <f>'Bird data entry'!DK18*('Bird data entry'!DK18-1)</f>
        <v>0</v>
      </c>
      <c r="DK14" s="71">
        <f>'Bird data entry'!DL18*('Bird data entry'!DL18-1)</f>
        <v>0</v>
      </c>
      <c r="DL14" s="71">
        <f>'Bird data entry'!DM18*('Bird data entry'!DM18-1)</f>
        <v>0</v>
      </c>
      <c r="DM14" s="71">
        <f>'Bird data entry'!DN18*('Bird data entry'!DN18-1)</f>
        <v>0</v>
      </c>
      <c r="DN14" s="71">
        <f>'Bird data entry'!DO18*('Bird data entry'!DO18-1)</f>
        <v>0</v>
      </c>
      <c r="DO14" s="71">
        <f>'Bird data entry'!DP18*('Bird data entry'!DP18-1)</f>
        <v>0</v>
      </c>
      <c r="DP14" s="71">
        <f>'Bird data entry'!DQ18*('Bird data entry'!DQ18-1)</f>
        <v>0</v>
      </c>
      <c r="DQ14" s="71">
        <f>'Bird data entry'!DR18*('Bird data entry'!DR18-1)</f>
        <v>0</v>
      </c>
      <c r="DR14" s="71">
        <f>'Bird data entry'!DS18*('Bird data entry'!DS18-1)</f>
        <v>0</v>
      </c>
      <c r="DS14" s="71">
        <f>'Bird data entry'!DT18*('Bird data entry'!DT18-1)</f>
        <v>0</v>
      </c>
      <c r="DT14" s="71">
        <f>'Bird data entry'!DU18*('Bird data entry'!DU18-1)</f>
        <v>0</v>
      </c>
      <c r="DU14" s="71">
        <f>'Bird data entry'!DV18*('Bird data entry'!DV18-1)</f>
        <v>0</v>
      </c>
      <c r="DV14" s="71">
        <f>'Bird data entry'!DW18*('Bird data entry'!DW18-1)</f>
        <v>0</v>
      </c>
      <c r="DW14" s="71">
        <f>'Bird data entry'!DX18*('Bird data entry'!DX18-1)</f>
        <v>0</v>
      </c>
      <c r="DX14" s="71">
        <f>'Bird data entry'!DY18*('Bird data entry'!DY18-1)</f>
        <v>0</v>
      </c>
      <c r="DY14" s="71">
        <f>'Bird data entry'!DZ18*('Bird data entry'!DZ18-1)</f>
        <v>0</v>
      </c>
      <c r="DZ14" s="71">
        <f>'Bird data entry'!EA18*('Bird data entry'!EA18-1)</f>
        <v>0</v>
      </c>
      <c r="EA14" s="71">
        <f>'Bird data entry'!EB18*('Bird data entry'!EB18-1)</f>
        <v>0</v>
      </c>
      <c r="EB14" s="71">
        <f>'Bird data entry'!EC18*('Bird data entry'!EC18-1)</f>
        <v>0</v>
      </c>
      <c r="EC14" s="71">
        <f>'Bird data entry'!ED18*('Bird data entry'!ED18-1)</f>
        <v>0</v>
      </c>
      <c r="ED14" s="71">
        <f>'Bird data entry'!EE18*('Bird data entry'!EE18-1)</f>
        <v>0</v>
      </c>
    </row>
    <row r="15" spans="1:134" x14ac:dyDescent="0.25">
      <c r="A15" t="str">
        <f>'Bird data entry'!B19</f>
        <v>Red leg Partridge</v>
      </c>
      <c r="B15" s="71">
        <f>'Bird data entry'!C19*('Bird data entry'!C19-1)</f>
        <v>0</v>
      </c>
      <c r="C15" s="71">
        <f>'Bird data entry'!D19*('Bird data entry'!D19-1)</f>
        <v>0</v>
      </c>
      <c r="D15" s="71">
        <f>'Bird data entry'!E19*('Bird data entry'!E19-1)</f>
        <v>0</v>
      </c>
      <c r="E15" s="71">
        <f>'Bird data entry'!F19*('Bird data entry'!F19-1)</f>
        <v>0</v>
      </c>
      <c r="F15" s="71">
        <f>'Bird data entry'!G19*('Bird data entry'!G19-1)</f>
        <v>0</v>
      </c>
      <c r="G15" s="71">
        <f>'Bird data entry'!H19*('Bird data entry'!H19-1)</f>
        <v>0</v>
      </c>
      <c r="H15" s="71">
        <f>'Bird data entry'!I19*('Bird data entry'!I19-1)</f>
        <v>0</v>
      </c>
      <c r="I15" s="71">
        <f>'Bird data entry'!J19*('Bird data entry'!J19-1)</f>
        <v>0</v>
      </c>
      <c r="J15" s="71">
        <f>'Bird data entry'!K19*('Bird data entry'!K19-1)</f>
        <v>0</v>
      </c>
      <c r="K15" s="71">
        <f>'Bird data entry'!L19*('Bird data entry'!L19-1)</f>
        <v>0</v>
      </c>
      <c r="L15" s="71">
        <f>'Bird data entry'!M19*('Bird data entry'!M19-1)</f>
        <v>0</v>
      </c>
      <c r="M15" s="71">
        <f>'Bird data entry'!N19*('Bird data entry'!N19-1)</f>
        <v>0</v>
      </c>
      <c r="N15" s="71">
        <f>'Bird data entry'!O19*('Bird data entry'!O19-1)</f>
        <v>0</v>
      </c>
      <c r="O15" s="71">
        <f>'Bird data entry'!P19*('Bird data entry'!P19-1)</f>
        <v>0</v>
      </c>
      <c r="P15" s="71">
        <f>'Bird data entry'!Q19*('Bird data entry'!Q19-1)</f>
        <v>0</v>
      </c>
      <c r="Q15" s="71">
        <f>'Bird data entry'!R19*('Bird data entry'!R19-1)</f>
        <v>0</v>
      </c>
      <c r="R15" s="71">
        <f>'Bird data entry'!S19*('Bird data entry'!S19-1)</f>
        <v>0</v>
      </c>
      <c r="S15" s="71">
        <f>'Bird data entry'!T19*('Bird data entry'!T19-1)</f>
        <v>0</v>
      </c>
      <c r="T15" s="71">
        <f>'Bird data entry'!U19*('Bird data entry'!U19-1)</f>
        <v>0</v>
      </c>
      <c r="U15" s="71">
        <f>'Bird data entry'!V19*('Bird data entry'!V19-1)</f>
        <v>0</v>
      </c>
      <c r="V15" s="71">
        <f>'Bird data entry'!W19*('Bird data entry'!W19-1)</f>
        <v>0</v>
      </c>
      <c r="W15" s="71">
        <f>'Bird data entry'!X19*('Bird data entry'!X19-1)</f>
        <v>0</v>
      </c>
      <c r="X15" s="71">
        <f>'Bird data entry'!Y19*('Bird data entry'!Y19-1)</f>
        <v>0</v>
      </c>
      <c r="Y15" s="71">
        <f>'Bird data entry'!Z19*('Bird data entry'!Z19-1)</f>
        <v>0</v>
      </c>
      <c r="Z15" s="71">
        <f>'Bird data entry'!AA19*('Bird data entry'!AA19-1)</f>
        <v>0</v>
      </c>
      <c r="AA15" s="71">
        <f>'Bird data entry'!AB19*('Bird data entry'!AB19-1)</f>
        <v>0</v>
      </c>
      <c r="AB15" s="71">
        <f>'Bird data entry'!AC19*('Bird data entry'!AC19-1)</f>
        <v>0</v>
      </c>
      <c r="AC15" s="71">
        <f>'Bird data entry'!AD19*('Bird data entry'!AD19-1)</f>
        <v>0</v>
      </c>
      <c r="AD15" s="71">
        <f>'Bird data entry'!AE19*('Bird data entry'!AE19-1)</f>
        <v>0</v>
      </c>
      <c r="AE15" s="71">
        <f>'Bird data entry'!AF19*('Bird data entry'!AF19-1)</f>
        <v>0</v>
      </c>
      <c r="AF15" s="71">
        <f>'Bird data entry'!AG19*('Bird data entry'!AG19-1)</f>
        <v>0</v>
      </c>
      <c r="AG15" s="71">
        <f>'Bird data entry'!AH19*('Bird data entry'!AH19-1)</f>
        <v>0</v>
      </c>
      <c r="AH15" s="71">
        <f>'Bird data entry'!AI19*('Bird data entry'!AI19-1)</f>
        <v>0</v>
      </c>
      <c r="AI15" s="71">
        <f>'Bird data entry'!AJ19*('Bird data entry'!AJ19-1)</f>
        <v>0</v>
      </c>
      <c r="AJ15" s="71">
        <f>'Bird data entry'!AK19*('Bird data entry'!AK19-1)</f>
        <v>0</v>
      </c>
      <c r="AK15" s="71">
        <f>'Bird data entry'!AL19*('Bird data entry'!AL19-1)</f>
        <v>0</v>
      </c>
      <c r="AL15" s="71">
        <f>'Bird data entry'!AM19*('Bird data entry'!AM19-1)</f>
        <v>0</v>
      </c>
      <c r="AM15" s="71">
        <f>'Bird data entry'!AN19*('Bird data entry'!AN19-1)</f>
        <v>0</v>
      </c>
      <c r="AN15" s="71">
        <f>'Bird data entry'!AO19*('Bird data entry'!AO19-1)</f>
        <v>0</v>
      </c>
      <c r="AO15" s="71">
        <f>'Bird data entry'!AP19*('Bird data entry'!AP19-1)</f>
        <v>0</v>
      </c>
      <c r="AP15" s="71">
        <f>'Bird data entry'!AQ19*('Bird data entry'!AQ19-1)</f>
        <v>0</v>
      </c>
      <c r="AQ15" s="71">
        <f>'Bird data entry'!AR19*('Bird data entry'!AR19-1)</f>
        <v>0</v>
      </c>
      <c r="AR15" s="71">
        <f>'Bird data entry'!AS19*('Bird data entry'!AS19-1)</f>
        <v>0</v>
      </c>
      <c r="AS15" s="71">
        <f>'Bird data entry'!AT19*('Bird data entry'!AT19-1)</f>
        <v>0</v>
      </c>
      <c r="AT15" s="71">
        <f>'Bird data entry'!AU19*('Bird data entry'!AU19-1)</f>
        <v>0</v>
      </c>
      <c r="AU15" s="71">
        <f>'Bird data entry'!AV19*('Bird data entry'!AV19-1)</f>
        <v>0</v>
      </c>
      <c r="AV15" s="71">
        <f>'Bird data entry'!AW19*('Bird data entry'!AW19-1)</f>
        <v>0</v>
      </c>
      <c r="AW15" s="71">
        <f>'Bird data entry'!AX19*('Bird data entry'!AX19-1)</f>
        <v>0</v>
      </c>
      <c r="AX15" s="71">
        <f>'Bird data entry'!AY19*('Bird data entry'!AY19-1)</f>
        <v>0</v>
      </c>
      <c r="AY15" s="71">
        <f>'Bird data entry'!AZ19*('Bird data entry'!AZ19-1)</f>
        <v>0</v>
      </c>
      <c r="AZ15" s="71">
        <f>'Bird data entry'!BA19*('Bird data entry'!BA19-1)</f>
        <v>0</v>
      </c>
      <c r="BA15" s="71">
        <f>'Bird data entry'!BB19*('Bird data entry'!BB19-1)</f>
        <v>0</v>
      </c>
      <c r="BB15" s="71">
        <f>'Bird data entry'!BC19*('Bird data entry'!BC19-1)</f>
        <v>0</v>
      </c>
      <c r="BC15" s="71">
        <f>'Bird data entry'!BD19*('Bird data entry'!BD19-1)</f>
        <v>0</v>
      </c>
      <c r="BD15" s="71">
        <f>'Bird data entry'!BE19*('Bird data entry'!BE19-1)</f>
        <v>0</v>
      </c>
      <c r="BE15" s="71">
        <f>'Bird data entry'!BF19*('Bird data entry'!BF19-1)</f>
        <v>0</v>
      </c>
      <c r="BF15" s="71">
        <f>'Bird data entry'!BG19*('Bird data entry'!BG19-1)</f>
        <v>0</v>
      </c>
      <c r="BG15" s="71">
        <f>'Bird data entry'!BH19*('Bird data entry'!BH19-1)</f>
        <v>0</v>
      </c>
      <c r="BH15" s="71">
        <f>'Bird data entry'!BI19*('Bird data entry'!BI19-1)</f>
        <v>0</v>
      </c>
      <c r="BI15" s="71">
        <f>'Bird data entry'!BJ19*('Bird data entry'!BJ19-1)</f>
        <v>0</v>
      </c>
      <c r="BJ15" s="71">
        <f>'Bird data entry'!BK19*('Bird data entry'!BK19-1)</f>
        <v>0</v>
      </c>
      <c r="BK15" s="71">
        <f>'Bird data entry'!BL19*('Bird data entry'!BL19-1)</f>
        <v>0</v>
      </c>
      <c r="BL15" s="71">
        <f>'Bird data entry'!BM19*('Bird data entry'!BM19-1)</f>
        <v>0</v>
      </c>
      <c r="BM15" s="71">
        <f>'Bird data entry'!BN19*('Bird data entry'!BN19-1)</f>
        <v>0</v>
      </c>
      <c r="BN15" s="71">
        <f>'Bird data entry'!BO19*('Bird data entry'!BO19-1)</f>
        <v>0</v>
      </c>
      <c r="BO15" s="71">
        <f>'Bird data entry'!BP19*('Bird data entry'!BP19-1)</f>
        <v>0</v>
      </c>
      <c r="BP15" s="71">
        <f>'Bird data entry'!BQ19*('Bird data entry'!BQ19-1)</f>
        <v>0</v>
      </c>
      <c r="BQ15" s="71">
        <f>'Bird data entry'!BR19*('Bird data entry'!BR19-1)</f>
        <v>0</v>
      </c>
      <c r="BR15" s="71">
        <f>'Bird data entry'!BS19*('Bird data entry'!BS19-1)</f>
        <v>0</v>
      </c>
      <c r="BS15" s="71">
        <f>'Bird data entry'!BT19*('Bird data entry'!BT19-1)</f>
        <v>0</v>
      </c>
      <c r="BT15" s="71">
        <f>'Bird data entry'!BU19*('Bird data entry'!BU19-1)</f>
        <v>0</v>
      </c>
      <c r="BU15" s="71">
        <f>'Bird data entry'!BV19*('Bird data entry'!BV19-1)</f>
        <v>0</v>
      </c>
      <c r="BV15" s="71">
        <f>'Bird data entry'!BW19*('Bird data entry'!BW19-1)</f>
        <v>0</v>
      </c>
      <c r="BW15" s="71">
        <f>'Bird data entry'!BX19*('Bird data entry'!BX19-1)</f>
        <v>0</v>
      </c>
      <c r="BX15" s="71">
        <f>'Bird data entry'!BY19*('Bird data entry'!BY19-1)</f>
        <v>0</v>
      </c>
      <c r="BY15" s="71">
        <f>'Bird data entry'!BZ19*('Bird data entry'!BZ19-1)</f>
        <v>0</v>
      </c>
      <c r="BZ15" s="71">
        <f>'Bird data entry'!CA19*('Bird data entry'!CA19-1)</f>
        <v>0</v>
      </c>
      <c r="CA15" s="71">
        <f>'Bird data entry'!CB19*('Bird data entry'!CB19-1)</f>
        <v>0</v>
      </c>
      <c r="CB15" s="71">
        <f>'Bird data entry'!CC19*('Bird data entry'!CC19-1)</f>
        <v>0</v>
      </c>
      <c r="CC15" s="71">
        <f>'Bird data entry'!CD19*('Bird data entry'!CD19-1)</f>
        <v>0</v>
      </c>
      <c r="CD15" s="71">
        <f>'Bird data entry'!CE19*('Bird data entry'!CE19-1)</f>
        <v>0</v>
      </c>
      <c r="CE15" s="71">
        <f>'Bird data entry'!CF19*('Bird data entry'!CF19-1)</f>
        <v>0</v>
      </c>
      <c r="CF15" s="71">
        <f>'Bird data entry'!CG19*('Bird data entry'!CG19-1)</f>
        <v>0</v>
      </c>
      <c r="CG15" s="71">
        <f>'Bird data entry'!CH19*('Bird data entry'!CH19-1)</f>
        <v>0</v>
      </c>
      <c r="CH15" s="71">
        <f>'Bird data entry'!CI19*('Bird data entry'!CI19-1)</f>
        <v>0</v>
      </c>
      <c r="CI15" s="71">
        <f>'Bird data entry'!CJ19*('Bird data entry'!CJ19-1)</f>
        <v>0</v>
      </c>
      <c r="CJ15" s="71">
        <f>'Bird data entry'!CK19*('Bird data entry'!CK19-1)</f>
        <v>0</v>
      </c>
      <c r="CK15" s="71">
        <f>'Bird data entry'!CL19*('Bird data entry'!CL19-1)</f>
        <v>0</v>
      </c>
      <c r="CL15" s="71">
        <f>'Bird data entry'!CM19*('Bird data entry'!CM19-1)</f>
        <v>0</v>
      </c>
      <c r="CM15" s="71">
        <f>'Bird data entry'!CN19*('Bird data entry'!CN19-1)</f>
        <v>0</v>
      </c>
      <c r="CN15" s="71">
        <f>'Bird data entry'!CO19*('Bird data entry'!CO19-1)</f>
        <v>0</v>
      </c>
      <c r="CO15" s="71">
        <f>'Bird data entry'!CP19*('Bird data entry'!CP19-1)</f>
        <v>0</v>
      </c>
      <c r="CP15" s="71">
        <f>'Bird data entry'!CQ19*('Bird data entry'!CQ19-1)</f>
        <v>0</v>
      </c>
      <c r="CQ15" s="71">
        <f>'Bird data entry'!CR19*('Bird data entry'!CR19-1)</f>
        <v>0</v>
      </c>
      <c r="CR15" s="71">
        <f>'Bird data entry'!CS19*('Bird data entry'!CS19-1)</f>
        <v>0</v>
      </c>
      <c r="CS15" s="71">
        <f>'Bird data entry'!CT19*('Bird data entry'!CT19-1)</f>
        <v>0</v>
      </c>
      <c r="CT15" s="71">
        <f>'Bird data entry'!CU19*('Bird data entry'!CU19-1)</f>
        <v>0</v>
      </c>
      <c r="CU15" s="71">
        <f>'Bird data entry'!CV19*('Bird data entry'!CV19-1)</f>
        <v>0</v>
      </c>
      <c r="CV15" s="71">
        <f>'Bird data entry'!CW19*('Bird data entry'!CW19-1)</f>
        <v>0</v>
      </c>
      <c r="CW15" s="71">
        <f>'Bird data entry'!CX19*('Bird data entry'!CX19-1)</f>
        <v>0</v>
      </c>
      <c r="CX15" s="71">
        <f>'Bird data entry'!CY19*('Bird data entry'!CY19-1)</f>
        <v>0</v>
      </c>
      <c r="CY15" s="71">
        <f>'Bird data entry'!CZ19*('Bird data entry'!CZ19-1)</f>
        <v>0</v>
      </c>
      <c r="CZ15" s="71">
        <f>'Bird data entry'!DA19*('Bird data entry'!DA19-1)</f>
        <v>0</v>
      </c>
      <c r="DA15" s="71">
        <f>'Bird data entry'!DB19*('Bird data entry'!DB19-1)</f>
        <v>0</v>
      </c>
      <c r="DB15" s="71">
        <f>'Bird data entry'!DC19*('Bird data entry'!DC19-1)</f>
        <v>0</v>
      </c>
      <c r="DC15" s="71">
        <f>'Bird data entry'!DD19*('Bird data entry'!DD19-1)</f>
        <v>0</v>
      </c>
      <c r="DD15" s="71">
        <f>'Bird data entry'!DE19*('Bird data entry'!DE19-1)</f>
        <v>0</v>
      </c>
      <c r="DE15" s="71">
        <f>'Bird data entry'!DF19*('Bird data entry'!DF19-1)</f>
        <v>0</v>
      </c>
      <c r="DF15" s="71">
        <f>'Bird data entry'!DG19*('Bird data entry'!DG19-1)</f>
        <v>0</v>
      </c>
      <c r="DG15" s="71">
        <f>'Bird data entry'!DH19*('Bird data entry'!DH19-1)</f>
        <v>0</v>
      </c>
      <c r="DH15" s="71">
        <f>'Bird data entry'!DI19*('Bird data entry'!DI19-1)</f>
        <v>0</v>
      </c>
      <c r="DI15" s="71">
        <f>'Bird data entry'!DJ19*('Bird data entry'!DJ19-1)</f>
        <v>0</v>
      </c>
      <c r="DJ15" s="71">
        <f>'Bird data entry'!DK19*('Bird data entry'!DK19-1)</f>
        <v>0</v>
      </c>
      <c r="DK15" s="71">
        <f>'Bird data entry'!DL19*('Bird data entry'!DL19-1)</f>
        <v>0</v>
      </c>
      <c r="DL15" s="71">
        <f>'Bird data entry'!DM19*('Bird data entry'!DM19-1)</f>
        <v>0</v>
      </c>
      <c r="DM15" s="71">
        <f>'Bird data entry'!DN19*('Bird data entry'!DN19-1)</f>
        <v>0</v>
      </c>
      <c r="DN15" s="71">
        <f>'Bird data entry'!DO19*('Bird data entry'!DO19-1)</f>
        <v>0</v>
      </c>
      <c r="DO15" s="71">
        <f>'Bird data entry'!DP19*('Bird data entry'!DP19-1)</f>
        <v>0</v>
      </c>
      <c r="DP15" s="71">
        <f>'Bird data entry'!DQ19*('Bird data entry'!DQ19-1)</f>
        <v>0</v>
      </c>
      <c r="DQ15" s="71">
        <f>'Bird data entry'!DR19*('Bird data entry'!DR19-1)</f>
        <v>0</v>
      </c>
      <c r="DR15" s="71">
        <f>'Bird data entry'!DS19*('Bird data entry'!DS19-1)</f>
        <v>0</v>
      </c>
      <c r="DS15" s="71">
        <f>'Bird data entry'!DT19*('Bird data entry'!DT19-1)</f>
        <v>0</v>
      </c>
      <c r="DT15" s="71">
        <f>'Bird data entry'!DU19*('Bird data entry'!DU19-1)</f>
        <v>0</v>
      </c>
      <c r="DU15" s="71">
        <f>'Bird data entry'!DV19*('Bird data entry'!DV19-1)</f>
        <v>0</v>
      </c>
      <c r="DV15" s="71">
        <f>'Bird data entry'!DW19*('Bird data entry'!DW19-1)</f>
        <v>0</v>
      </c>
      <c r="DW15" s="71">
        <f>'Bird data entry'!DX19*('Bird data entry'!DX19-1)</f>
        <v>0</v>
      </c>
      <c r="DX15" s="71">
        <f>'Bird data entry'!DY19*('Bird data entry'!DY19-1)</f>
        <v>0</v>
      </c>
      <c r="DY15" s="71">
        <f>'Bird data entry'!DZ19*('Bird data entry'!DZ19-1)</f>
        <v>0</v>
      </c>
      <c r="DZ15" s="71">
        <f>'Bird data entry'!EA19*('Bird data entry'!EA19-1)</f>
        <v>0</v>
      </c>
      <c r="EA15" s="71">
        <f>'Bird data entry'!EB19*('Bird data entry'!EB19-1)</f>
        <v>0</v>
      </c>
      <c r="EB15" s="71">
        <f>'Bird data entry'!EC19*('Bird data entry'!EC19-1)</f>
        <v>0</v>
      </c>
      <c r="EC15" s="71">
        <f>'Bird data entry'!ED19*('Bird data entry'!ED19-1)</f>
        <v>0</v>
      </c>
      <c r="ED15" s="71">
        <f>'Bird data entry'!EE19*('Bird data entry'!EE19-1)</f>
        <v>0</v>
      </c>
    </row>
    <row r="16" spans="1:134" x14ac:dyDescent="0.25">
      <c r="A16" t="str">
        <f>'Bird data entry'!B20</f>
        <v>Reed bunting</v>
      </c>
      <c r="B16" s="71">
        <f>'Bird data entry'!C20*('Bird data entry'!C20-1)</f>
        <v>0</v>
      </c>
      <c r="C16" s="71">
        <f>'Bird data entry'!D20*('Bird data entry'!D20-1)</f>
        <v>0</v>
      </c>
      <c r="D16" s="71">
        <f>'Bird data entry'!E20*('Bird data entry'!E20-1)</f>
        <v>0</v>
      </c>
      <c r="E16" s="71">
        <f>'Bird data entry'!F20*('Bird data entry'!F20-1)</f>
        <v>0</v>
      </c>
      <c r="F16" s="71">
        <f>'Bird data entry'!G20*('Bird data entry'!G20-1)</f>
        <v>0</v>
      </c>
      <c r="G16" s="71">
        <f>'Bird data entry'!H20*('Bird data entry'!H20-1)</f>
        <v>0</v>
      </c>
      <c r="H16" s="71">
        <f>'Bird data entry'!I20*('Bird data entry'!I20-1)</f>
        <v>0</v>
      </c>
      <c r="I16" s="71">
        <f>'Bird data entry'!J20*('Bird data entry'!J20-1)</f>
        <v>0</v>
      </c>
      <c r="J16" s="71">
        <f>'Bird data entry'!K20*('Bird data entry'!K20-1)</f>
        <v>0</v>
      </c>
      <c r="K16" s="71">
        <f>'Bird data entry'!L20*('Bird data entry'!L20-1)</f>
        <v>0</v>
      </c>
      <c r="L16" s="71">
        <f>'Bird data entry'!M20*('Bird data entry'!M20-1)</f>
        <v>0</v>
      </c>
      <c r="M16" s="71">
        <f>'Bird data entry'!N20*('Bird data entry'!N20-1)</f>
        <v>0</v>
      </c>
      <c r="N16" s="71">
        <f>'Bird data entry'!O20*('Bird data entry'!O20-1)</f>
        <v>0</v>
      </c>
      <c r="O16" s="71">
        <f>'Bird data entry'!P20*('Bird data entry'!P20-1)</f>
        <v>0</v>
      </c>
      <c r="P16" s="71">
        <f>'Bird data entry'!Q20*('Bird data entry'!Q20-1)</f>
        <v>0</v>
      </c>
      <c r="Q16" s="71">
        <f>'Bird data entry'!R20*('Bird data entry'!R20-1)</f>
        <v>0</v>
      </c>
      <c r="R16" s="71">
        <f>'Bird data entry'!S20*('Bird data entry'!S20-1)</f>
        <v>0</v>
      </c>
      <c r="S16" s="71">
        <f>'Bird data entry'!T20*('Bird data entry'!T20-1)</f>
        <v>0</v>
      </c>
      <c r="T16" s="71">
        <f>'Bird data entry'!U20*('Bird data entry'!U20-1)</f>
        <v>0</v>
      </c>
      <c r="U16" s="71">
        <f>'Bird data entry'!V20*('Bird data entry'!V20-1)</f>
        <v>0</v>
      </c>
      <c r="V16" s="71">
        <f>'Bird data entry'!W20*('Bird data entry'!W20-1)</f>
        <v>0</v>
      </c>
      <c r="W16" s="71">
        <f>'Bird data entry'!X20*('Bird data entry'!X20-1)</f>
        <v>0</v>
      </c>
      <c r="X16" s="71">
        <f>'Bird data entry'!Y20*('Bird data entry'!Y20-1)</f>
        <v>0</v>
      </c>
      <c r="Y16" s="71">
        <f>'Bird data entry'!Z20*('Bird data entry'!Z20-1)</f>
        <v>0</v>
      </c>
      <c r="Z16" s="71">
        <f>'Bird data entry'!AA20*('Bird data entry'!AA20-1)</f>
        <v>0</v>
      </c>
      <c r="AA16" s="71">
        <f>'Bird data entry'!AB20*('Bird data entry'!AB20-1)</f>
        <v>0</v>
      </c>
      <c r="AB16" s="71">
        <f>'Bird data entry'!AC20*('Bird data entry'!AC20-1)</f>
        <v>0</v>
      </c>
      <c r="AC16" s="71">
        <f>'Bird data entry'!AD20*('Bird data entry'!AD20-1)</f>
        <v>0</v>
      </c>
      <c r="AD16" s="71">
        <f>'Bird data entry'!AE20*('Bird data entry'!AE20-1)</f>
        <v>0</v>
      </c>
      <c r="AE16" s="71">
        <f>'Bird data entry'!AF20*('Bird data entry'!AF20-1)</f>
        <v>0</v>
      </c>
      <c r="AF16" s="71">
        <f>'Bird data entry'!AG20*('Bird data entry'!AG20-1)</f>
        <v>0</v>
      </c>
      <c r="AG16" s="71">
        <f>'Bird data entry'!AH20*('Bird data entry'!AH20-1)</f>
        <v>0</v>
      </c>
      <c r="AH16" s="71">
        <f>'Bird data entry'!AI20*('Bird data entry'!AI20-1)</f>
        <v>0</v>
      </c>
      <c r="AI16" s="71">
        <f>'Bird data entry'!AJ20*('Bird data entry'!AJ20-1)</f>
        <v>0</v>
      </c>
      <c r="AJ16" s="71">
        <f>'Bird data entry'!AK20*('Bird data entry'!AK20-1)</f>
        <v>0</v>
      </c>
      <c r="AK16" s="71">
        <f>'Bird data entry'!AL20*('Bird data entry'!AL20-1)</f>
        <v>0</v>
      </c>
      <c r="AL16" s="71">
        <f>'Bird data entry'!AM20*('Bird data entry'!AM20-1)</f>
        <v>0</v>
      </c>
      <c r="AM16" s="71">
        <f>'Bird data entry'!AN20*('Bird data entry'!AN20-1)</f>
        <v>0</v>
      </c>
      <c r="AN16" s="71">
        <f>'Bird data entry'!AO20*('Bird data entry'!AO20-1)</f>
        <v>0</v>
      </c>
      <c r="AO16" s="71">
        <f>'Bird data entry'!AP20*('Bird data entry'!AP20-1)</f>
        <v>0</v>
      </c>
      <c r="AP16" s="71">
        <f>'Bird data entry'!AQ20*('Bird data entry'!AQ20-1)</f>
        <v>0</v>
      </c>
      <c r="AQ16" s="71">
        <f>'Bird data entry'!AR20*('Bird data entry'!AR20-1)</f>
        <v>0</v>
      </c>
      <c r="AR16" s="71">
        <f>'Bird data entry'!AS20*('Bird data entry'!AS20-1)</f>
        <v>0</v>
      </c>
      <c r="AS16" s="71">
        <f>'Bird data entry'!AT20*('Bird data entry'!AT20-1)</f>
        <v>0</v>
      </c>
      <c r="AT16" s="71">
        <f>'Bird data entry'!AU20*('Bird data entry'!AU20-1)</f>
        <v>0</v>
      </c>
      <c r="AU16" s="71">
        <f>'Bird data entry'!AV20*('Bird data entry'!AV20-1)</f>
        <v>0</v>
      </c>
      <c r="AV16" s="71">
        <f>'Bird data entry'!AW20*('Bird data entry'!AW20-1)</f>
        <v>0</v>
      </c>
      <c r="AW16" s="71">
        <f>'Bird data entry'!AX20*('Bird data entry'!AX20-1)</f>
        <v>0</v>
      </c>
      <c r="AX16" s="71">
        <f>'Bird data entry'!AY20*('Bird data entry'!AY20-1)</f>
        <v>0</v>
      </c>
      <c r="AY16" s="71">
        <f>'Bird data entry'!AZ20*('Bird data entry'!AZ20-1)</f>
        <v>0</v>
      </c>
      <c r="AZ16" s="71">
        <f>'Bird data entry'!BA20*('Bird data entry'!BA20-1)</f>
        <v>0</v>
      </c>
      <c r="BA16" s="71">
        <f>'Bird data entry'!BB20*('Bird data entry'!BB20-1)</f>
        <v>0</v>
      </c>
      <c r="BB16" s="71">
        <f>'Bird data entry'!BC20*('Bird data entry'!BC20-1)</f>
        <v>0</v>
      </c>
      <c r="BC16" s="71">
        <f>'Bird data entry'!BD20*('Bird data entry'!BD20-1)</f>
        <v>0</v>
      </c>
      <c r="BD16" s="71">
        <f>'Bird data entry'!BE20*('Bird data entry'!BE20-1)</f>
        <v>0</v>
      </c>
      <c r="BE16" s="71">
        <f>'Bird data entry'!BF20*('Bird data entry'!BF20-1)</f>
        <v>0</v>
      </c>
      <c r="BF16" s="71">
        <f>'Bird data entry'!BG20*('Bird data entry'!BG20-1)</f>
        <v>0</v>
      </c>
      <c r="BG16" s="71">
        <f>'Bird data entry'!BH20*('Bird data entry'!BH20-1)</f>
        <v>0</v>
      </c>
      <c r="BH16" s="71">
        <f>'Bird data entry'!BI20*('Bird data entry'!BI20-1)</f>
        <v>0</v>
      </c>
      <c r="BI16" s="71">
        <f>'Bird data entry'!BJ20*('Bird data entry'!BJ20-1)</f>
        <v>0</v>
      </c>
      <c r="BJ16" s="71">
        <f>'Bird data entry'!BK20*('Bird data entry'!BK20-1)</f>
        <v>0</v>
      </c>
      <c r="BK16" s="71">
        <f>'Bird data entry'!BL20*('Bird data entry'!BL20-1)</f>
        <v>0</v>
      </c>
      <c r="BL16" s="71">
        <f>'Bird data entry'!BM20*('Bird data entry'!BM20-1)</f>
        <v>0</v>
      </c>
      <c r="BM16" s="71">
        <f>'Bird data entry'!BN20*('Bird data entry'!BN20-1)</f>
        <v>0</v>
      </c>
      <c r="BN16" s="71">
        <f>'Bird data entry'!BO20*('Bird data entry'!BO20-1)</f>
        <v>0</v>
      </c>
      <c r="BO16" s="71">
        <f>'Bird data entry'!BP20*('Bird data entry'!BP20-1)</f>
        <v>0</v>
      </c>
      <c r="BP16" s="71">
        <f>'Bird data entry'!BQ20*('Bird data entry'!BQ20-1)</f>
        <v>0</v>
      </c>
      <c r="BQ16" s="71">
        <f>'Bird data entry'!BR20*('Bird data entry'!BR20-1)</f>
        <v>0</v>
      </c>
      <c r="BR16" s="71">
        <f>'Bird data entry'!BS20*('Bird data entry'!BS20-1)</f>
        <v>0</v>
      </c>
      <c r="BS16" s="71">
        <f>'Bird data entry'!BT20*('Bird data entry'!BT20-1)</f>
        <v>0</v>
      </c>
      <c r="BT16" s="71">
        <f>'Bird data entry'!BU20*('Bird data entry'!BU20-1)</f>
        <v>0</v>
      </c>
      <c r="BU16" s="71">
        <f>'Bird data entry'!BV20*('Bird data entry'!BV20-1)</f>
        <v>0</v>
      </c>
      <c r="BV16" s="71">
        <f>'Bird data entry'!BW20*('Bird data entry'!BW20-1)</f>
        <v>0</v>
      </c>
      <c r="BW16" s="71">
        <f>'Bird data entry'!BX20*('Bird data entry'!BX20-1)</f>
        <v>0</v>
      </c>
      <c r="BX16" s="71">
        <f>'Bird data entry'!BY20*('Bird data entry'!BY20-1)</f>
        <v>0</v>
      </c>
      <c r="BY16" s="71">
        <f>'Bird data entry'!BZ20*('Bird data entry'!BZ20-1)</f>
        <v>0</v>
      </c>
      <c r="BZ16" s="71">
        <f>'Bird data entry'!CA20*('Bird data entry'!CA20-1)</f>
        <v>0</v>
      </c>
      <c r="CA16" s="71">
        <f>'Bird data entry'!CB20*('Bird data entry'!CB20-1)</f>
        <v>0</v>
      </c>
      <c r="CB16" s="71">
        <f>'Bird data entry'!CC20*('Bird data entry'!CC20-1)</f>
        <v>0</v>
      </c>
      <c r="CC16" s="71">
        <f>'Bird data entry'!CD20*('Bird data entry'!CD20-1)</f>
        <v>0</v>
      </c>
      <c r="CD16" s="71">
        <f>'Bird data entry'!CE20*('Bird data entry'!CE20-1)</f>
        <v>0</v>
      </c>
      <c r="CE16" s="71">
        <f>'Bird data entry'!CF20*('Bird data entry'!CF20-1)</f>
        <v>0</v>
      </c>
      <c r="CF16" s="71">
        <f>'Bird data entry'!CG20*('Bird data entry'!CG20-1)</f>
        <v>0</v>
      </c>
      <c r="CG16" s="71">
        <f>'Bird data entry'!CH20*('Bird data entry'!CH20-1)</f>
        <v>0</v>
      </c>
      <c r="CH16" s="71">
        <f>'Bird data entry'!CI20*('Bird data entry'!CI20-1)</f>
        <v>0</v>
      </c>
      <c r="CI16" s="71">
        <f>'Bird data entry'!CJ20*('Bird data entry'!CJ20-1)</f>
        <v>0</v>
      </c>
      <c r="CJ16" s="71">
        <f>'Bird data entry'!CK20*('Bird data entry'!CK20-1)</f>
        <v>0</v>
      </c>
      <c r="CK16" s="71">
        <f>'Bird data entry'!CL20*('Bird data entry'!CL20-1)</f>
        <v>0</v>
      </c>
      <c r="CL16" s="71">
        <f>'Bird data entry'!CM20*('Bird data entry'!CM20-1)</f>
        <v>0</v>
      </c>
      <c r="CM16" s="71">
        <f>'Bird data entry'!CN20*('Bird data entry'!CN20-1)</f>
        <v>0</v>
      </c>
      <c r="CN16" s="71">
        <f>'Bird data entry'!CO20*('Bird data entry'!CO20-1)</f>
        <v>0</v>
      </c>
      <c r="CO16" s="71">
        <f>'Bird data entry'!CP20*('Bird data entry'!CP20-1)</f>
        <v>0</v>
      </c>
      <c r="CP16" s="71">
        <f>'Bird data entry'!CQ20*('Bird data entry'!CQ20-1)</f>
        <v>0</v>
      </c>
      <c r="CQ16" s="71">
        <f>'Bird data entry'!CR20*('Bird data entry'!CR20-1)</f>
        <v>0</v>
      </c>
      <c r="CR16" s="71">
        <f>'Bird data entry'!CS20*('Bird data entry'!CS20-1)</f>
        <v>0</v>
      </c>
      <c r="CS16" s="71">
        <f>'Bird data entry'!CT20*('Bird data entry'!CT20-1)</f>
        <v>0</v>
      </c>
      <c r="CT16" s="71">
        <f>'Bird data entry'!CU20*('Bird data entry'!CU20-1)</f>
        <v>0</v>
      </c>
      <c r="CU16" s="71">
        <f>'Bird data entry'!CV20*('Bird data entry'!CV20-1)</f>
        <v>0</v>
      </c>
      <c r="CV16" s="71">
        <f>'Bird data entry'!CW20*('Bird data entry'!CW20-1)</f>
        <v>0</v>
      </c>
      <c r="CW16" s="71">
        <f>'Bird data entry'!CX20*('Bird data entry'!CX20-1)</f>
        <v>0</v>
      </c>
      <c r="CX16" s="71">
        <f>'Bird data entry'!CY20*('Bird data entry'!CY20-1)</f>
        <v>0</v>
      </c>
      <c r="CY16" s="71">
        <f>'Bird data entry'!CZ20*('Bird data entry'!CZ20-1)</f>
        <v>0</v>
      </c>
      <c r="CZ16" s="71">
        <f>'Bird data entry'!DA20*('Bird data entry'!DA20-1)</f>
        <v>0</v>
      </c>
      <c r="DA16" s="71">
        <f>'Bird data entry'!DB20*('Bird data entry'!DB20-1)</f>
        <v>0</v>
      </c>
      <c r="DB16" s="71">
        <f>'Bird data entry'!DC20*('Bird data entry'!DC20-1)</f>
        <v>0</v>
      </c>
      <c r="DC16" s="71">
        <f>'Bird data entry'!DD20*('Bird data entry'!DD20-1)</f>
        <v>0</v>
      </c>
      <c r="DD16" s="71">
        <f>'Bird data entry'!DE20*('Bird data entry'!DE20-1)</f>
        <v>0</v>
      </c>
      <c r="DE16" s="71">
        <f>'Bird data entry'!DF20*('Bird data entry'!DF20-1)</f>
        <v>0</v>
      </c>
      <c r="DF16" s="71">
        <f>'Bird data entry'!DG20*('Bird data entry'!DG20-1)</f>
        <v>0</v>
      </c>
      <c r="DG16" s="71">
        <f>'Bird data entry'!DH20*('Bird data entry'!DH20-1)</f>
        <v>0</v>
      </c>
      <c r="DH16" s="71">
        <f>'Bird data entry'!DI20*('Bird data entry'!DI20-1)</f>
        <v>0</v>
      </c>
      <c r="DI16" s="71">
        <f>'Bird data entry'!DJ20*('Bird data entry'!DJ20-1)</f>
        <v>0</v>
      </c>
      <c r="DJ16" s="71">
        <f>'Bird data entry'!DK20*('Bird data entry'!DK20-1)</f>
        <v>0</v>
      </c>
      <c r="DK16" s="71">
        <f>'Bird data entry'!DL20*('Bird data entry'!DL20-1)</f>
        <v>0</v>
      </c>
      <c r="DL16" s="71">
        <f>'Bird data entry'!DM20*('Bird data entry'!DM20-1)</f>
        <v>0</v>
      </c>
      <c r="DM16" s="71">
        <f>'Bird data entry'!DN20*('Bird data entry'!DN20-1)</f>
        <v>0</v>
      </c>
      <c r="DN16" s="71">
        <f>'Bird data entry'!DO20*('Bird data entry'!DO20-1)</f>
        <v>0</v>
      </c>
      <c r="DO16" s="71">
        <f>'Bird data entry'!DP20*('Bird data entry'!DP20-1)</f>
        <v>0</v>
      </c>
      <c r="DP16" s="71">
        <f>'Bird data entry'!DQ20*('Bird data entry'!DQ20-1)</f>
        <v>0</v>
      </c>
      <c r="DQ16" s="71">
        <f>'Bird data entry'!DR20*('Bird data entry'!DR20-1)</f>
        <v>0</v>
      </c>
      <c r="DR16" s="71">
        <f>'Bird data entry'!DS20*('Bird data entry'!DS20-1)</f>
        <v>0</v>
      </c>
      <c r="DS16" s="71">
        <f>'Bird data entry'!DT20*('Bird data entry'!DT20-1)</f>
        <v>0</v>
      </c>
      <c r="DT16" s="71">
        <f>'Bird data entry'!DU20*('Bird data entry'!DU20-1)</f>
        <v>0</v>
      </c>
      <c r="DU16" s="71">
        <f>'Bird data entry'!DV20*('Bird data entry'!DV20-1)</f>
        <v>0</v>
      </c>
      <c r="DV16" s="71">
        <f>'Bird data entry'!DW20*('Bird data entry'!DW20-1)</f>
        <v>0</v>
      </c>
      <c r="DW16" s="71">
        <f>'Bird data entry'!DX20*('Bird data entry'!DX20-1)</f>
        <v>0</v>
      </c>
      <c r="DX16" s="71">
        <f>'Bird data entry'!DY20*('Bird data entry'!DY20-1)</f>
        <v>0</v>
      </c>
      <c r="DY16" s="71">
        <f>'Bird data entry'!DZ20*('Bird data entry'!DZ20-1)</f>
        <v>0</v>
      </c>
      <c r="DZ16" s="71">
        <f>'Bird data entry'!EA20*('Bird data entry'!EA20-1)</f>
        <v>0</v>
      </c>
      <c r="EA16" s="71">
        <f>'Bird data entry'!EB20*('Bird data entry'!EB20-1)</f>
        <v>0</v>
      </c>
      <c r="EB16" s="71">
        <f>'Bird data entry'!EC20*('Bird data entry'!EC20-1)</f>
        <v>0</v>
      </c>
      <c r="EC16" s="71">
        <f>'Bird data entry'!ED20*('Bird data entry'!ED20-1)</f>
        <v>0</v>
      </c>
      <c r="ED16" s="71">
        <f>'Bird data entry'!EE20*('Bird data entry'!EE20-1)</f>
        <v>0</v>
      </c>
    </row>
    <row r="17" spans="1:134" x14ac:dyDescent="0.25">
      <c r="A17" t="str">
        <f>'Bird data entry'!B21</f>
        <v>Skylark</v>
      </c>
      <c r="B17" s="71">
        <f>'Bird data entry'!C21*('Bird data entry'!C21-1)</f>
        <v>0</v>
      </c>
      <c r="C17" s="71">
        <f>'Bird data entry'!D21*('Bird data entry'!D21-1)</f>
        <v>0</v>
      </c>
      <c r="D17" s="71">
        <f>'Bird data entry'!E21*('Bird data entry'!E21-1)</f>
        <v>0</v>
      </c>
      <c r="E17" s="71">
        <f>'Bird data entry'!F21*('Bird data entry'!F21-1)</f>
        <v>0</v>
      </c>
      <c r="F17" s="71">
        <f>'Bird data entry'!G21*('Bird data entry'!G21-1)</f>
        <v>0</v>
      </c>
      <c r="G17" s="71">
        <f>'Bird data entry'!H21*('Bird data entry'!H21-1)</f>
        <v>0</v>
      </c>
      <c r="H17" s="71">
        <f>'Bird data entry'!I21*('Bird data entry'!I21-1)</f>
        <v>0</v>
      </c>
      <c r="I17" s="71">
        <f>'Bird data entry'!J21*('Bird data entry'!J21-1)</f>
        <v>0</v>
      </c>
      <c r="J17" s="71">
        <f>'Bird data entry'!K21*('Bird data entry'!K21-1)</f>
        <v>0</v>
      </c>
      <c r="K17" s="71">
        <f>'Bird data entry'!L21*('Bird data entry'!L21-1)</f>
        <v>0</v>
      </c>
      <c r="L17" s="71">
        <f>'Bird data entry'!M21*('Bird data entry'!M21-1)</f>
        <v>0</v>
      </c>
      <c r="M17" s="71">
        <f>'Bird data entry'!N21*('Bird data entry'!N21-1)</f>
        <v>0</v>
      </c>
      <c r="N17" s="71">
        <f>'Bird data entry'!O21*('Bird data entry'!O21-1)</f>
        <v>0</v>
      </c>
      <c r="O17" s="71">
        <f>'Bird data entry'!P21*('Bird data entry'!P21-1)</f>
        <v>0</v>
      </c>
      <c r="P17" s="71">
        <f>'Bird data entry'!Q21*('Bird data entry'!Q21-1)</f>
        <v>0</v>
      </c>
      <c r="Q17" s="71">
        <f>'Bird data entry'!R21*('Bird data entry'!R21-1)</f>
        <v>0</v>
      </c>
      <c r="R17" s="71">
        <f>'Bird data entry'!S21*('Bird data entry'!S21-1)</f>
        <v>0</v>
      </c>
      <c r="S17" s="71">
        <f>'Bird data entry'!T21*('Bird data entry'!T21-1)</f>
        <v>0</v>
      </c>
      <c r="T17" s="71">
        <f>'Bird data entry'!U21*('Bird data entry'!U21-1)</f>
        <v>0</v>
      </c>
      <c r="U17" s="71">
        <f>'Bird data entry'!V21*('Bird data entry'!V21-1)</f>
        <v>0</v>
      </c>
      <c r="V17" s="71">
        <f>'Bird data entry'!W21*('Bird data entry'!W21-1)</f>
        <v>0</v>
      </c>
      <c r="W17" s="71">
        <f>'Bird data entry'!X21*('Bird data entry'!X21-1)</f>
        <v>0</v>
      </c>
      <c r="X17" s="71">
        <f>'Bird data entry'!Y21*('Bird data entry'!Y21-1)</f>
        <v>0</v>
      </c>
      <c r="Y17" s="71">
        <f>'Bird data entry'!Z21*('Bird data entry'!Z21-1)</f>
        <v>0</v>
      </c>
      <c r="Z17" s="71">
        <f>'Bird data entry'!AA21*('Bird data entry'!AA21-1)</f>
        <v>0</v>
      </c>
      <c r="AA17" s="71">
        <f>'Bird data entry'!AB21*('Bird data entry'!AB21-1)</f>
        <v>0</v>
      </c>
      <c r="AB17" s="71">
        <f>'Bird data entry'!AC21*('Bird data entry'!AC21-1)</f>
        <v>0</v>
      </c>
      <c r="AC17" s="71">
        <f>'Bird data entry'!AD21*('Bird data entry'!AD21-1)</f>
        <v>0</v>
      </c>
      <c r="AD17" s="71">
        <f>'Bird data entry'!AE21*('Bird data entry'!AE21-1)</f>
        <v>0</v>
      </c>
      <c r="AE17" s="71">
        <f>'Bird data entry'!AF21*('Bird data entry'!AF21-1)</f>
        <v>0</v>
      </c>
      <c r="AF17" s="71">
        <f>'Bird data entry'!AG21*('Bird data entry'!AG21-1)</f>
        <v>0</v>
      </c>
      <c r="AG17" s="71">
        <f>'Bird data entry'!AH21*('Bird data entry'!AH21-1)</f>
        <v>0</v>
      </c>
      <c r="AH17" s="71">
        <f>'Bird data entry'!AI21*('Bird data entry'!AI21-1)</f>
        <v>0</v>
      </c>
      <c r="AI17" s="71">
        <f>'Bird data entry'!AJ21*('Bird data entry'!AJ21-1)</f>
        <v>0</v>
      </c>
      <c r="AJ17" s="71">
        <f>'Bird data entry'!AK21*('Bird data entry'!AK21-1)</f>
        <v>0</v>
      </c>
      <c r="AK17" s="71">
        <f>'Bird data entry'!AL21*('Bird data entry'!AL21-1)</f>
        <v>0</v>
      </c>
      <c r="AL17" s="71">
        <f>'Bird data entry'!AM21*('Bird data entry'!AM21-1)</f>
        <v>0</v>
      </c>
      <c r="AM17" s="71">
        <f>'Bird data entry'!AN21*('Bird data entry'!AN21-1)</f>
        <v>0</v>
      </c>
      <c r="AN17" s="71">
        <f>'Bird data entry'!AO21*('Bird data entry'!AO21-1)</f>
        <v>0</v>
      </c>
      <c r="AO17" s="71">
        <f>'Bird data entry'!AP21*('Bird data entry'!AP21-1)</f>
        <v>0</v>
      </c>
      <c r="AP17" s="71">
        <f>'Bird data entry'!AQ21*('Bird data entry'!AQ21-1)</f>
        <v>0</v>
      </c>
      <c r="AQ17" s="71">
        <f>'Bird data entry'!AR21*('Bird data entry'!AR21-1)</f>
        <v>0</v>
      </c>
      <c r="AR17" s="71">
        <f>'Bird data entry'!AS21*('Bird data entry'!AS21-1)</f>
        <v>0</v>
      </c>
      <c r="AS17" s="71">
        <f>'Bird data entry'!AT21*('Bird data entry'!AT21-1)</f>
        <v>0</v>
      </c>
      <c r="AT17" s="71">
        <f>'Bird data entry'!AU21*('Bird data entry'!AU21-1)</f>
        <v>0</v>
      </c>
      <c r="AU17" s="71">
        <f>'Bird data entry'!AV21*('Bird data entry'!AV21-1)</f>
        <v>0</v>
      </c>
      <c r="AV17" s="71">
        <f>'Bird data entry'!AW21*('Bird data entry'!AW21-1)</f>
        <v>0</v>
      </c>
      <c r="AW17" s="71">
        <f>'Bird data entry'!AX21*('Bird data entry'!AX21-1)</f>
        <v>0</v>
      </c>
      <c r="AX17" s="71">
        <f>'Bird data entry'!AY21*('Bird data entry'!AY21-1)</f>
        <v>0</v>
      </c>
      <c r="AY17" s="71">
        <f>'Bird data entry'!AZ21*('Bird data entry'!AZ21-1)</f>
        <v>0</v>
      </c>
      <c r="AZ17" s="71">
        <f>'Bird data entry'!BA21*('Bird data entry'!BA21-1)</f>
        <v>0</v>
      </c>
      <c r="BA17" s="71">
        <f>'Bird data entry'!BB21*('Bird data entry'!BB21-1)</f>
        <v>0</v>
      </c>
      <c r="BB17" s="71">
        <f>'Bird data entry'!BC21*('Bird data entry'!BC21-1)</f>
        <v>0</v>
      </c>
      <c r="BC17" s="71">
        <f>'Bird data entry'!BD21*('Bird data entry'!BD21-1)</f>
        <v>0</v>
      </c>
      <c r="BD17" s="71">
        <f>'Bird data entry'!BE21*('Bird data entry'!BE21-1)</f>
        <v>0</v>
      </c>
      <c r="BE17" s="71">
        <f>'Bird data entry'!BF21*('Bird data entry'!BF21-1)</f>
        <v>0</v>
      </c>
      <c r="BF17" s="71">
        <f>'Bird data entry'!BG21*('Bird data entry'!BG21-1)</f>
        <v>0</v>
      </c>
      <c r="BG17" s="71">
        <f>'Bird data entry'!BH21*('Bird data entry'!BH21-1)</f>
        <v>0</v>
      </c>
      <c r="BH17" s="71">
        <f>'Bird data entry'!BI21*('Bird data entry'!BI21-1)</f>
        <v>0</v>
      </c>
      <c r="BI17" s="71">
        <f>'Bird data entry'!BJ21*('Bird data entry'!BJ21-1)</f>
        <v>0</v>
      </c>
      <c r="BJ17" s="71">
        <f>'Bird data entry'!BK21*('Bird data entry'!BK21-1)</f>
        <v>0</v>
      </c>
      <c r="BK17" s="71">
        <f>'Bird data entry'!BL21*('Bird data entry'!BL21-1)</f>
        <v>0</v>
      </c>
      <c r="BL17" s="71">
        <f>'Bird data entry'!BM21*('Bird data entry'!BM21-1)</f>
        <v>0</v>
      </c>
      <c r="BM17" s="71">
        <f>'Bird data entry'!BN21*('Bird data entry'!BN21-1)</f>
        <v>0</v>
      </c>
      <c r="BN17" s="71">
        <f>'Bird data entry'!BO21*('Bird data entry'!BO21-1)</f>
        <v>0</v>
      </c>
      <c r="BO17" s="71">
        <f>'Bird data entry'!BP21*('Bird data entry'!BP21-1)</f>
        <v>0</v>
      </c>
      <c r="BP17" s="71">
        <f>'Bird data entry'!BQ21*('Bird data entry'!BQ21-1)</f>
        <v>0</v>
      </c>
      <c r="BQ17" s="71">
        <f>'Bird data entry'!BR21*('Bird data entry'!BR21-1)</f>
        <v>0</v>
      </c>
      <c r="BR17" s="71">
        <f>'Bird data entry'!BS21*('Bird data entry'!BS21-1)</f>
        <v>0</v>
      </c>
      <c r="BS17" s="71">
        <f>'Bird data entry'!BT21*('Bird data entry'!BT21-1)</f>
        <v>0</v>
      </c>
      <c r="BT17" s="71">
        <f>'Bird data entry'!BU21*('Bird data entry'!BU21-1)</f>
        <v>0</v>
      </c>
      <c r="BU17" s="71">
        <f>'Bird data entry'!BV21*('Bird data entry'!BV21-1)</f>
        <v>0</v>
      </c>
      <c r="BV17" s="71">
        <f>'Bird data entry'!BW21*('Bird data entry'!BW21-1)</f>
        <v>0</v>
      </c>
      <c r="BW17" s="71">
        <f>'Bird data entry'!BX21*('Bird data entry'!BX21-1)</f>
        <v>0</v>
      </c>
      <c r="BX17" s="71">
        <f>'Bird data entry'!BY21*('Bird data entry'!BY21-1)</f>
        <v>0</v>
      </c>
      <c r="BY17" s="71">
        <f>'Bird data entry'!BZ21*('Bird data entry'!BZ21-1)</f>
        <v>0</v>
      </c>
      <c r="BZ17" s="71">
        <f>'Bird data entry'!CA21*('Bird data entry'!CA21-1)</f>
        <v>0</v>
      </c>
      <c r="CA17" s="71">
        <f>'Bird data entry'!CB21*('Bird data entry'!CB21-1)</f>
        <v>0</v>
      </c>
      <c r="CB17" s="71">
        <f>'Bird data entry'!CC21*('Bird data entry'!CC21-1)</f>
        <v>0</v>
      </c>
      <c r="CC17" s="71">
        <f>'Bird data entry'!CD21*('Bird data entry'!CD21-1)</f>
        <v>0</v>
      </c>
      <c r="CD17" s="71">
        <f>'Bird data entry'!CE21*('Bird data entry'!CE21-1)</f>
        <v>0</v>
      </c>
      <c r="CE17" s="71">
        <f>'Bird data entry'!CF21*('Bird data entry'!CF21-1)</f>
        <v>0</v>
      </c>
      <c r="CF17" s="71">
        <f>'Bird data entry'!CG21*('Bird data entry'!CG21-1)</f>
        <v>0</v>
      </c>
      <c r="CG17" s="71">
        <f>'Bird data entry'!CH21*('Bird data entry'!CH21-1)</f>
        <v>0</v>
      </c>
      <c r="CH17" s="71">
        <f>'Bird data entry'!CI21*('Bird data entry'!CI21-1)</f>
        <v>0</v>
      </c>
      <c r="CI17" s="71">
        <f>'Bird data entry'!CJ21*('Bird data entry'!CJ21-1)</f>
        <v>0</v>
      </c>
      <c r="CJ17" s="71">
        <f>'Bird data entry'!CK21*('Bird data entry'!CK21-1)</f>
        <v>0</v>
      </c>
      <c r="CK17" s="71">
        <f>'Bird data entry'!CL21*('Bird data entry'!CL21-1)</f>
        <v>0</v>
      </c>
      <c r="CL17" s="71">
        <f>'Bird data entry'!CM21*('Bird data entry'!CM21-1)</f>
        <v>0</v>
      </c>
      <c r="CM17" s="71">
        <f>'Bird data entry'!CN21*('Bird data entry'!CN21-1)</f>
        <v>0</v>
      </c>
      <c r="CN17" s="71">
        <f>'Bird data entry'!CO21*('Bird data entry'!CO21-1)</f>
        <v>0</v>
      </c>
      <c r="CO17" s="71">
        <f>'Bird data entry'!CP21*('Bird data entry'!CP21-1)</f>
        <v>0</v>
      </c>
      <c r="CP17" s="71">
        <f>'Bird data entry'!CQ21*('Bird data entry'!CQ21-1)</f>
        <v>0</v>
      </c>
      <c r="CQ17" s="71">
        <f>'Bird data entry'!CR21*('Bird data entry'!CR21-1)</f>
        <v>0</v>
      </c>
      <c r="CR17" s="71">
        <f>'Bird data entry'!CS21*('Bird data entry'!CS21-1)</f>
        <v>0</v>
      </c>
      <c r="CS17" s="71">
        <f>'Bird data entry'!CT21*('Bird data entry'!CT21-1)</f>
        <v>0</v>
      </c>
      <c r="CT17" s="71">
        <f>'Bird data entry'!CU21*('Bird data entry'!CU21-1)</f>
        <v>0</v>
      </c>
      <c r="CU17" s="71">
        <f>'Bird data entry'!CV21*('Bird data entry'!CV21-1)</f>
        <v>0</v>
      </c>
      <c r="CV17" s="71">
        <f>'Bird data entry'!CW21*('Bird data entry'!CW21-1)</f>
        <v>0</v>
      </c>
      <c r="CW17" s="71">
        <f>'Bird data entry'!CX21*('Bird data entry'!CX21-1)</f>
        <v>0</v>
      </c>
      <c r="CX17" s="71">
        <f>'Bird data entry'!CY21*('Bird data entry'!CY21-1)</f>
        <v>0</v>
      </c>
      <c r="CY17" s="71">
        <f>'Bird data entry'!CZ21*('Bird data entry'!CZ21-1)</f>
        <v>0</v>
      </c>
      <c r="CZ17" s="71">
        <f>'Bird data entry'!DA21*('Bird data entry'!DA21-1)</f>
        <v>0</v>
      </c>
      <c r="DA17" s="71">
        <f>'Bird data entry'!DB21*('Bird data entry'!DB21-1)</f>
        <v>0</v>
      </c>
      <c r="DB17" s="71">
        <f>'Bird data entry'!DC21*('Bird data entry'!DC21-1)</f>
        <v>0</v>
      </c>
      <c r="DC17" s="71">
        <f>'Bird data entry'!DD21*('Bird data entry'!DD21-1)</f>
        <v>0</v>
      </c>
      <c r="DD17" s="71">
        <f>'Bird data entry'!DE21*('Bird data entry'!DE21-1)</f>
        <v>0</v>
      </c>
      <c r="DE17" s="71">
        <f>'Bird data entry'!DF21*('Bird data entry'!DF21-1)</f>
        <v>0</v>
      </c>
      <c r="DF17" s="71">
        <f>'Bird data entry'!DG21*('Bird data entry'!DG21-1)</f>
        <v>0</v>
      </c>
      <c r="DG17" s="71">
        <f>'Bird data entry'!DH21*('Bird data entry'!DH21-1)</f>
        <v>0</v>
      </c>
      <c r="DH17" s="71">
        <f>'Bird data entry'!DI21*('Bird data entry'!DI21-1)</f>
        <v>0</v>
      </c>
      <c r="DI17" s="71">
        <f>'Bird data entry'!DJ21*('Bird data entry'!DJ21-1)</f>
        <v>0</v>
      </c>
      <c r="DJ17" s="71">
        <f>'Bird data entry'!DK21*('Bird data entry'!DK21-1)</f>
        <v>0</v>
      </c>
      <c r="DK17" s="71">
        <f>'Bird data entry'!DL21*('Bird data entry'!DL21-1)</f>
        <v>0</v>
      </c>
      <c r="DL17" s="71">
        <f>'Bird data entry'!DM21*('Bird data entry'!DM21-1)</f>
        <v>0</v>
      </c>
      <c r="DM17" s="71">
        <f>'Bird data entry'!DN21*('Bird data entry'!DN21-1)</f>
        <v>0</v>
      </c>
      <c r="DN17" s="71">
        <f>'Bird data entry'!DO21*('Bird data entry'!DO21-1)</f>
        <v>0</v>
      </c>
      <c r="DO17" s="71">
        <f>'Bird data entry'!DP21*('Bird data entry'!DP21-1)</f>
        <v>0</v>
      </c>
      <c r="DP17" s="71">
        <f>'Bird data entry'!DQ21*('Bird data entry'!DQ21-1)</f>
        <v>0</v>
      </c>
      <c r="DQ17" s="71">
        <f>'Bird data entry'!DR21*('Bird data entry'!DR21-1)</f>
        <v>0</v>
      </c>
      <c r="DR17" s="71">
        <f>'Bird data entry'!DS21*('Bird data entry'!DS21-1)</f>
        <v>0</v>
      </c>
      <c r="DS17" s="71">
        <f>'Bird data entry'!DT21*('Bird data entry'!DT21-1)</f>
        <v>0</v>
      </c>
      <c r="DT17" s="71">
        <f>'Bird data entry'!DU21*('Bird data entry'!DU21-1)</f>
        <v>0</v>
      </c>
      <c r="DU17" s="71">
        <f>'Bird data entry'!DV21*('Bird data entry'!DV21-1)</f>
        <v>0</v>
      </c>
      <c r="DV17" s="71">
        <f>'Bird data entry'!DW21*('Bird data entry'!DW21-1)</f>
        <v>0</v>
      </c>
      <c r="DW17" s="71">
        <f>'Bird data entry'!DX21*('Bird data entry'!DX21-1)</f>
        <v>0</v>
      </c>
      <c r="DX17" s="71">
        <f>'Bird data entry'!DY21*('Bird data entry'!DY21-1)</f>
        <v>0</v>
      </c>
      <c r="DY17" s="71">
        <f>'Bird data entry'!DZ21*('Bird data entry'!DZ21-1)</f>
        <v>0</v>
      </c>
      <c r="DZ17" s="71">
        <f>'Bird data entry'!EA21*('Bird data entry'!EA21-1)</f>
        <v>0</v>
      </c>
      <c r="EA17" s="71">
        <f>'Bird data entry'!EB21*('Bird data entry'!EB21-1)</f>
        <v>0</v>
      </c>
      <c r="EB17" s="71">
        <f>'Bird data entry'!EC21*('Bird data entry'!EC21-1)</f>
        <v>0</v>
      </c>
      <c r="EC17" s="71">
        <f>'Bird data entry'!ED21*('Bird data entry'!ED21-1)</f>
        <v>0</v>
      </c>
      <c r="ED17" s="71">
        <f>'Bird data entry'!EE21*('Bird data entry'!EE21-1)</f>
        <v>0</v>
      </c>
    </row>
    <row r="18" spans="1:134" x14ac:dyDescent="0.25">
      <c r="A18" t="str">
        <f>'Bird data entry'!B22</f>
        <v>Starling</v>
      </c>
      <c r="B18" s="71">
        <f>'Bird data entry'!C22*('Bird data entry'!C22-1)</f>
        <v>0</v>
      </c>
      <c r="C18" s="71">
        <f>'Bird data entry'!D22*('Bird data entry'!D22-1)</f>
        <v>0</v>
      </c>
      <c r="D18" s="71">
        <f>'Bird data entry'!E22*('Bird data entry'!E22-1)</f>
        <v>0</v>
      </c>
      <c r="E18" s="71">
        <f>'Bird data entry'!F22*('Bird data entry'!F22-1)</f>
        <v>0</v>
      </c>
      <c r="F18" s="71">
        <f>'Bird data entry'!G22*('Bird data entry'!G22-1)</f>
        <v>0</v>
      </c>
      <c r="G18" s="71">
        <f>'Bird data entry'!H22*('Bird data entry'!H22-1)</f>
        <v>0</v>
      </c>
      <c r="H18" s="71">
        <f>'Bird data entry'!I22*('Bird data entry'!I22-1)</f>
        <v>0</v>
      </c>
      <c r="I18" s="71">
        <f>'Bird data entry'!J22*('Bird data entry'!J22-1)</f>
        <v>0</v>
      </c>
      <c r="J18" s="71">
        <f>'Bird data entry'!K22*('Bird data entry'!K22-1)</f>
        <v>0</v>
      </c>
      <c r="K18" s="71">
        <f>'Bird data entry'!L22*('Bird data entry'!L22-1)</f>
        <v>0</v>
      </c>
      <c r="L18" s="71">
        <f>'Bird data entry'!M22*('Bird data entry'!M22-1)</f>
        <v>0</v>
      </c>
      <c r="M18" s="71">
        <f>'Bird data entry'!N22*('Bird data entry'!N22-1)</f>
        <v>0</v>
      </c>
      <c r="N18" s="71">
        <f>'Bird data entry'!O22*('Bird data entry'!O22-1)</f>
        <v>0</v>
      </c>
      <c r="O18" s="71">
        <f>'Bird data entry'!P22*('Bird data entry'!P22-1)</f>
        <v>0</v>
      </c>
      <c r="P18" s="71">
        <f>'Bird data entry'!Q22*('Bird data entry'!Q22-1)</f>
        <v>0</v>
      </c>
      <c r="Q18" s="71">
        <f>'Bird data entry'!R22*('Bird data entry'!R22-1)</f>
        <v>0</v>
      </c>
      <c r="R18" s="71">
        <f>'Bird data entry'!S22*('Bird data entry'!S22-1)</f>
        <v>0</v>
      </c>
      <c r="S18" s="71">
        <f>'Bird data entry'!T22*('Bird data entry'!T22-1)</f>
        <v>0</v>
      </c>
      <c r="T18" s="71">
        <f>'Bird data entry'!U22*('Bird data entry'!U22-1)</f>
        <v>0</v>
      </c>
      <c r="U18" s="71">
        <f>'Bird data entry'!V22*('Bird data entry'!V22-1)</f>
        <v>0</v>
      </c>
      <c r="V18" s="71">
        <f>'Bird data entry'!W22*('Bird data entry'!W22-1)</f>
        <v>0</v>
      </c>
      <c r="W18" s="71">
        <f>'Bird data entry'!X22*('Bird data entry'!X22-1)</f>
        <v>0</v>
      </c>
      <c r="X18" s="71">
        <f>'Bird data entry'!Y22*('Bird data entry'!Y22-1)</f>
        <v>0</v>
      </c>
      <c r="Y18" s="71">
        <f>'Bird data entry'!Z22*('Bird data entry'!Z22-1)</f>
        <v>0</v>
      </c>
      <c r="Z18" s="71">
        <f>'Bird data entry'!AA22*('Bird data entry'!AA22-1)</f>
        <v>0</v>
      </c>
      <c r="AA18" s="71">
        <f>'Bird data entry'!AB22*('Bird data entry'!AB22-1)</f>
        <v>0</v>
      </c>
      <c r="AB18" s="71">
        <f>'Bird data entry'!AC22*('Bird data entry'!AC22-1)</f>
        <v>0</v>
      </c>
      <c r="AC18" s="71">
        <f>'Bird data entry'!AD22*('Bird data entry'!AD22-1)</f>
        <v>0</v>
      </c>
      <c r="AD18" s="71">
        <f>'Bird data entry'!AE22*('Bird data entry'!AE22-1)</f>
        <v>0</v>
      </c>
      <c r="AE18" s="71">
        <f>'Bird data entry'!AF22*('Bird data entry'!AF22-1)</f>
        <v>0</v>
      </c>
      <c r="AF18" s="71">
        <f>'Bird data entry'!AG22*('Bird data entry'!AG22-1)</f>
        <v>0</v>
      </c>
      <c r="AG18" s="71">
        <f>'Bird data entry'!AH22*('Bird data entry'!AH22-1)</f>
        <v>0</v>
      </c>
      <c r="AH18" s="71">
        <f>'Bird data entry'!AI22*('Bird data entry'!AI22-1)</f>
        <v>0</v>
      </c>
      <c r="AI18" s="71">
        <f>'Bird data entry'!AJ22*('Bird data entry'!AJ22-1)</f>
        <v>0</v>
      </c>
      <c r="AJ18" s="71">
        <f>'Bird data entry'!AK22*('Bird data entry'!AK22-1)</f>
        <v>0</v>
      </c>
      <c r="AK18" s="71">
        <f>'Bird data entry'!AL22*('Bird data entry'!AL22-1)</f>
        <v>0</v>
      </c>
      <c r="AL18" s="71">
        <f>'Bird data entry'!AM22*('Bird data entry'!AM22-1)</f>
        <v>0</v>
      </c>
      <c r="AM18" s="71">
        <f>'Bird data entry'!AN22*('Bird data entry'!AN22-1)</f>
        <v>0</v>
      </c>
      <c r="AN18" s="71">
        <f>'Bird data entry'!AO22*('Bird data entry'!AO22-1)</f>
        <v>0</v>
      </c>
      <c r="AO18" s="71">
        <f>'Bird data entry'!AP22*('Bird data entry'!AP22-1)</f>
        <v>0</v>
      </c>
      <c r="AP18" s="71">
        <f>'Bird data entry'!AQ22*('Bird data entry'!AQ22-1)</f>
        <v>0</v>
      </c>
      <c r="AQ18" s="71">
        <f>'Bird data entry'!AR22*('Bird data entry'!AR22-1)</f>
        <v>0</v>
      </c>
      <c r="AR18" s="71">
        <f>'Bird data entry'!AS22*('Bird data entry'!AS22-1)</f>
        <v>0</v>
      </c>
      <c r="AS18" s="71">
        <f>'Bird data entry'!AT22*('Bird data entry'!AT22-1)</f>
        <v>0</v>
      </c>
      <c r="AT18" s="71">
        <f>'Bird data entry'!AU22*('Bird data entry'!AU22-1)</f>
        <v>0</v>
      </c>
      <c r="AU18" s="71">
        <f>'Bird data entry'!AV22*('Bird data entry'!AV22-1)</f>
        <v>0</v>
      </c>
      <c r="AV18" s="71">
        <f>'Bird data entry'!AW22*('Bird data entry'!AW22-1)</f>
        <v>0</v>
      </c>
      <c r="AW18" s="71">
        <f>'Bird data entry'!AX22*('Bird data entry'!AX22-1)</f>
        <v>0</v>
      </c>
      <c r="AX18" s="71">
        <f>'Bird data entry'!AY22*('Bird data entry'!AY22-1)</f>
        <v>0</v>
      </c>
      <c r="AY18" s="71">
        <f>'Bird data entry'!AZ22*('Bird data entry'!AZ22-1)</f>
        <v>0</v>
      </c>
      <c r="AZ18" s="71">
        <f>'Bird data entry'!BA22*('Bird data entry'!BA22-1)</f>
        <v>0</v>
      </c>
      <c r="BA18" s="71">
        <f>'Bird data entry'!BB22*('Bird data entry'!BB22-1)</f>
        <v>0</v>
      </c>
      <c r="BB18" s="71">
        <f>'Bird data entry'!BC22*('Bird data entry'!BC22-1)</f>
        <v>0</v>
      </c>
      <c r="BC18" s="71">
        <f>'Bird data entry'!BD22*('Bird data entry'!BD22-1)</f>
        <v>0</v>
      </c>
      <c r="BD18" s="71">
        <f>'Bird data entry'!BE22*('Bird data entry'!BE22-1)</f>
        <v>0</v>
      </c>
      <c r="BE18" s="71">
        <f>'Bird data entry'!BF22*('Bird data entry'!BF22-1)</f>
        <v>0</v>
      </c>
      <c r="BF18" s="71">
        <f>'Bird data entry'!BG22*('Bird data entry'!BG22-1)</f>
        <v>0</v>
      </c>
      <c r="BG18" s="71">
        <f>'Bird data entry'!BH22*('Bird data entry'!BH22-1)</f>
        <v>0</v>
      </c>
      <c r="BH18" s="71">
        <f>'Bird data entry'!BI22*('Bird data entry'!BI22-1)</f>
        <v>0</v>
      </c>
      <c r="BI18" s="71">
        <f>'Bird data entry'!BJ22*('Bird data entry'!BJ22-1)</f>
        <v>0</v>
      </c>
      <c r="BJ18" s="71">
        <f>'Bird data entry'!BK22*('Bird data entry'!BK22-1)</f>
        <v>0</v>
      </c>
      <c r="BK18" s="71">
        <f>'Bird data entry'!BL22*('Bird data entry'!BL22-1)</f>
        <v>0</v>
      </c>
      <c r="BL18" s="71">
        <f>'Bird data entry'!BM22*('Bird data entry'!BM22-1)</f>
        <v>0</v>
      </c>
      <c r="BM18" s="71">
        <f>'Bird data entry'!BN22*('Bird data entry'!BN22-1)</f>
        <v>0</v>
      </c>
      <c r="BN18" s="71">
        <f>'Bird data entry'!BO22*('Bird data entry'!BO22-1)</f>
        <v>0</v>
      </c>
      <c r="BO18" s="71">
        <f>'Bird data entry'!BP22*('Bird data entry'!BP22-1)</f>
        <v>0</v>
      </c>
      <c r="BP18" s="71">
        <f>'Bird data entry'!BQ22*('Bird data entry'!BQ22-1)</f>
        <v>0</v>
      </c>
      <c r="BQ18" s="71">
        <f>'Bird data entry'!BR22*('Bird data entry'!BR22-1)</f>
        <v>0</v>
      </c>
      <c r="BR18" s="71">
        <f>'Bird data entry'!BS22*('Bird data entry'!BS22-1)</f>
        <v>0</v>
      </c>
      <c r="BS18" s="71">
        <f>'Bird data entry'!BT22*('Bird data entry'!BT22-1)</f>
        <v>0</v>
      </c>
      <c r="BT18" s="71">
        <f>'Bird data entry'!BU22*('Bird data entry'!BU22-1)</f>
        <v>0</v>
      </c>
      <c r="BU18" s="71">
        <f>'Bird data entry'!BV22*('Bird data entry'!BV22-1)</f>
        <v>0</v>
      </c>
      <c r="BV18" s="71">
        <f>'Bird data entry'!BW22*('Bird data entry'!BW22-1)</f>
        <v>0</v>
      </c>
      <c r="BW18" s="71">
        <f>'Bird data entry'!BX22*('Bird data entry'!BX22-1)</f>
        <v>0</v>
      </c>
      <c r="BX18" s="71">
        <f>'Bird data entry'!BY22*('Bird data entry'!BY22-1)</f>
        <v>0</v>
      </c>
      <c r="BY18" s="71">
        <f>'Bird data entry'!BZ22*('Bird data entry'!BZ22-1)</f>
        <v>0</v>
      </c>
      <c r="BZ18" s="71">
        <f>'Bird data entry'!CA22*('Bird data entry'!CA22-1)</f>
        <v>0</v>
      </c>
      <c r="CA18" s="71">
        <f>'Bird data entry'!CB22*('Bird data entry'!CB22-1)</f>
        <v>0</v>
      </c>
      <c r="CB18" s="71">
        <f>'Bird data entry'!CC22*('Bird data entry'!CC22-1)</f>
        <v>0</v>
      </c>
      <c r="CC18" s="71">
        <f>'Bird data entry'!CD22*('Bird data entry'!CD22-1)</f>
        <v>0</v>
      </c>
      <c r="CD18" s="71">
        <f>'Bird data entry'!CE22*('Bird data entry'!CE22-1)</f>
        <v>0</v>
      </c>
      <c r="CE18" s="71">
        <f>'Bird data entry'!CF22*('Bird data entry'!CF22-1)</f>
        <v>0</v>
      </c>
      <c r="CF18" s="71">
        <f>'Bird data entry'!CG22*('Bird data entry'!CG22-1)</f>
        <v>0</v>
      </c>
      <c r="CG18" s="71">
        <f>'Bird data entry'!CH22*('Bird data entry'!CH22-1)</f>
        <v>0</v>
      </c>
      <c r="CH18" s="71">
        <f>'Bird data entry'!CI22*('Bird data entry'!CI22-1)</f>
        <v>0</v>
      </c>
      <c r="CI18" s="71">
        <f>'Bird data entry'!CJ22*('Bird data entry'!CJ22-1)</f>
        <v>0</v>
      </c>
      <c r="CJ18" s="71">
        <f>'Bird data entry'!CK22*('Bird data entry'!CK22-1)</f>
        <v>0</v>
      </c>
      <c r="CK18" s="71">
        <f>'Bird data entry'!CL22*('Bird data entry'!CL22-1)</f>
        <v>0</v>
      </c>
      <c r="CL18" s="71">
        <f>'Bird data entry'!CM22*('Bird data entry'!CM22-1)</f>
        <v>0</v>
      </c>
      <c r="CM18" s="71">
        <f>'Bird data entry'!CN22*('Bird data entry'!CN22-1)</f>
        <v>0</v>
      </c>
      <c r="CN18" s="71">
        <f>'Bird data entry'!CO22*('Bird data entry'!CO22-1)</f>
        <v>0</v>
      </c>
      <c r="CO18" s="71">
        <f>'Bird data entry'!CP22*('Bird data entry'!CP22-1)</f>
        <v>0</v>
      </c>
      <c r="CP18" s="71">
        <f>'Bird data entry'!CQ22*('Bird data entry'!CQ22-1)</f>
        <v>0</v>
      </c>
      <c r="CQ18" s="71">
        <f>'Bird data entry'!CR22*('Bird data entry'!CR22-1)</f>
        <v>0</v>
      </c>
      <c r="CR18" s="71">
        <f>'Bird data entry'!CS22*('Bird data entry'!CS22-1)</f>
        <v>0</v>
      </c>
      <c r="CS18" s="71">
        <f>'Bird data entry'!CT22*('Bird data entry'!CT22-1)</f>
        <v>0</v>
      </c>
      <c r="CT18" s="71">
        <f>'Bird data entry'!CU22*('Bird data entry'!CU22-1)</f>
        <v>0</v>
      </c>
      <c r="CU18" s="71">
        <f>'Bird data entry'!CV22*('Bird data entry'!CV22-1)</f>
        <v>0</v>
      </c>
      <c r="CV18" s="71">
        <f>'Bird data entry'!CW22*('Bird data entry'!CW22-1)</f>
        <v>0</v>
      </c>
      <c r="CW18" s="71">
        <f>'Bird data entry'!CX22*('Bird data entry'!CX22-1)</f>
        <v>0</v>
      </c>
      <c r="CX18" s="71">
        <f>'Bird data entry'!CY22*('Bird data entry'!CY22-1)</f>
        <v>0</v>
      </c>
      <c r="CY18" s="71">
        <f>'Bird data entry'!CZ22*('Bird data entry'!CZ22-1)</f>
        <v>0</v>
      </c>
      <c r="CZ18" s="71">
        <f>'Bird data entry'!DA22*('Bird data entry'!DA22-1)</f>
        <v>0</v>
      </c>
      <c r="DA18" s="71">
        <f>'Bird data entry'!DB22*('Bird data entry'!DB22-1)</f>
        <v>0</v>
      </c>
      <c r="DB18" s="71">
        <f>'Bird data entry'!DC22*('Bird data entry'!DC22-1)</f>
        <v>0</v>
      </c>
      <c r="DC18" s="71">
        <f>'Bird data entry'!DD22*('Bird data entry'!DD22-1)</f>
        <v>0</v>
      </c>
      <c r="DD18" s="71">
        <f>'Bird data entry'!DE22*('Bird data entry'!DE22-1)</f>
        <v>0</v>
      </c>
      <c r="DE18" s="71">
        <f>'Bird data entry'!DF22*('Bird data entry'!DF22-1)</f>
        <v>0</v>
      </c>
      <c r="DF18" s="71">
        <f>'Bird data entry'!DG22*('Bird data entry'!DG22-1)</f>
        <v>0</v>
      </c>
      <c r="DG18" s="71">
        <f>'Bird data entry'!DH22*('Bird data entry'!DH22-1)</f>
        <v>0</v>
      </c>
      <c r="DH18" s="71">
        <f>'Bird data entry'!DI22*('Bird data entry'!DI22-1)</f>
        <v>0</v>
      </c>
      <c r="DI18" s="71">
        <f>'Bird data entry'!DJ22*('Bird data entry'!DJ22-1)</f>
        <v>0</v>
      </c>
      <c r="DJ18" s="71">
        <f>'Bird data entry'!DK22*('Bird data entry'!DK22-1)</f>
        <v>0</v>
      </c>
      <c r="DK18" s="71">
        <f>'Bird data entry'!DL22*('Bird data entry'!DL22-1)</f>
        <v>0</v>
      </c>
      <c r="DL18" s="71">
        <f>'Bird data entry'!DM22*('Bird data entry'!DM22-1)</f>
        <v>0</v>
      </c>
      <c r="DM18" s="71">
        <f>'Bird data entry'!DN22*('Bird data entry'!DN22-1)</f>
        <v>0</v>
      </c>
      <c r="DN18" s="71">
        <f>'Bird data entry'!DO22*('Bird data entry'!DO22-1)</f>
        <v>0</v>
      </c>
      <c r="DO18" s="71">
        <f>'Bird data entry'!DP22*('Bird data entry'!DP22-1)</f>
        <v>0</v>
      </c>
      <c r="DP18" s="71">
        <f>'Bird data entry'!DQ22*('Bird data entry'!DQ22-1)</f>
        <v>0</v>
      </c>
      <c r="DQ18" s="71">
        <f>'Bird data entry'!DR22*('Bird data entry'!DR22-1)</f>
        <v>0</v>
      </c>
      <c r="DR18" s="71">
        <f>'Bird data entry'!DS22*('Bird data entry'!DS22-1)</f>
        <v>0</v>
      </c>
      <c r="DS18" s="71">
        <f>'Bird data entry'!DT22*('Bird data entry'!DT22-1)</f>
        <v>0</v>
      </c>
      <c r="DT18" s="71">
        <f>'Bird data entry'!DU22*('Bird data entry'!DU22-1)</f>
        <v>0</v>
      </c>
      <c r="DU18" s="71">
        <f>'Bird data entry'!DV22*('Bird data entry'!DV22-1)</f>
        <v>0</v>
      </c>
      <c r="DV18" s="71">
        <f>'Bird data entry'!DW22*('Bird data entry'!DW22-1)</f>
        <v>0</v>
      </c>
      <c r="DW18" s="71">
        <f>'Bird data entry'!DX22*('Bird data entry'!DX22-1)</f>
        <v>0</v>
      </c>
      <c r="DX18" s="71">
        <f>'Bird data entry'!DY22*('Bird data entry'!DY22-1)</f>
        <v>0</v>
      </c>
      <c r="DY18" s="71">
        <f>'Bird data entry'!DZ22*('Bird data entry'!DZ22-1)</f>
        <v>0</v>
      </c>
      <c r="DZ18" s="71">
        <f>'Bird data entry'!EA22*('Bird data entry'!EA22-1)</f>
        <v>0</v>
      </c>
      <c r="EA18" s="71">
        <f>'Bird data entry'!EB22*('Bird data entry'!EB22-1)</f>
        <v>0</v>
      </c>
      <c r="EB18" s="71">
        <f>'Bird data entry'!EC22*('Bird data entry'!EC22-1)</f>
        <v>0</v>
      </c>
      <c r="EC18" s="71">
        <f>'Bird data entry'!ED22*('Bird data entry'!ED22-1)</f>
        <v>0</v>
      </c>
      <c r="ED18" s="71">
        <f>'Bird data entry'!EE22*('Bird data entry'!EE22-1)</f>
        <v>0</v>
      </c>
    </row>
    <row r="19" spans="1:134" x14ac:dyDescent="0.25">
      <c r="A19" t="str">
        <f>'Bird data entry'!B23</f>
        <v>Tree sparrow</v>
      </c>
      <c r="B19" s="71">
        <f>'Bird data entry'!C23*('Bird data entry'!C23-1)</f>
        <v>0</v>
      </c>
      <c r="C19" s="71">
        <f>'Bird data entry'!D23*('Bird data entry'!D23-1)</f>
        <v>0</v>
      </c>
      <c r="D19" s="71">
        <f>'Bird data entry'!E23*('Bird data entry'!E23-1)</f>
        <v>0</v>
      </c>
      <c r="E19" s="71">
        <f>'Bird data entry'!F23*('Bird data entry'!F23-1)</f>
        <v>0</v>
      </c>
      <c r="F19" s="71">
        <f>'Bird data entry'!G23*('Bird data entry'!G23-1)</f>
        <v>0</v>
      </c>
      <c r="G19" s="71">
        <f>'Bird data entry'!H23*('Bird data entry'!H23-1)</f>
        <v>0</v>
      </c>
      <c r="H19" s="71">
        <f>'Bird data entry'!I23*('Bird data entry'!I23-1)</f>
        <v>0</v>
      </c>
      <c r="I19" s="71">
        <f>'Bird data entry'!J23*('Bird data entry'!J23-1)</f>
        <v>0</v>
      </c>
      <c r="J19" s="71">
        <f>'Bird data entry'!K23*('Bird data entry'!K23-1)</f>
        <v>0</v>
      </c>
      <c r="K19" s="71">
        <f>'Bird data entry'!L23*('Bird data entry'!L23-1)</f>
        <v>0</v>
      </c>
      <c r="L19" s="71">
        <f>'Bird data entry'!M23*('Bird data entry'!M23-1)</f>
        <v>0</v>
      </c>
      <c r="M19" s="71">
        <f>'Bird data entry'!N23*('Bird data entry'!N23-1)</f>
        <v>0</v>
      </c>
      <c r="N19" s="71">
        <f>'Bird data entry'!O23*('Bird data entry'!O23-1)</f>
        <v>0</v>
      </c>
      <c r="O19" s="71">
        <f>'Bird data entry'!P23*('Bird data entry'!P23-1)</f>
        <v>0</v>
      </c>
      <c r="P19" s="71">
        <f>'Bird data entry'!Q23*('Bird data entry'!Q23-1)</f>
        <v>0</v>
      </c>
      <c r="Q19" s="71">
        <f>'Bird data entry'!R23*('Bird data entry'!R23-1)</f>
        <v>0</v>
      </c>
      <c r="R19" s="71">
        <f>'Bird data entry'!S23*('Bird data entry'!S23-1)</f>
        <v>0</v>
      </c>
      <c r="S19" s="71">
        <f>'Bird data entry'!T23*('Bird data entry'!T23-1)</f>
        <v>0</v>
      </c>
      <c r="T19" s="71">
        <f>'Bird data entry'!U23*('Bird data entry'!U23-1)</f>
        <v>0</v>
      </c>
      <c r="U19" s="71">
        <f>'Bird data entry'!V23*('Bird data entry'!V23-1)</f>
        <v>0</v>
      </c>
      <c r="V19" s="71">
        <f>'Bird data entry'!W23*('Bird data entry'!W23-1)</f>
        <v>0</v>
      </c>
      <c r="W19" s="71">
        <f>'Bird data entry'!X23*('Bird data entry'!X23-1)</f>
        <v>0</v>
      </c>
      <c r="X19" s="71">
        <f>'Bird data entry'!Y23*('Bird data entry'!Y23-1)</f>
        <v>0</v>
      </c>
      <c r="Y19" s="71">
        <f>'Bird data entry'!Z23*('Bird data entry'!Z23-1)</f>
        <v>0</v>
      </c>
      <c r="Z19" s="71">
        <f>'Bird data entry'!AA23*('Bird data entry'!AA23-1)</f>
        <v>0</v>
      </c>
      <c r="AA19" s="71">
        <f>'Bird data entry'!AB23*('Bird data entry'!AB23-1)</f>
        <v>0</v>
      </c>
      <c r="AB19" s="71">
        <f>'Bird data entry'!AC23*('Bird data entry'!AC23-1)</f>
        <v>0</v>
      </c>
      <c r="AC19" s="71">
        <f>'Bird data entry'!AD23*('Bird data entry'!AD23-1)</f>
        <v>0</v>
      </c>
      <c r="AD19" s="71">
        <f>'Bird data entry'!AE23*('Bird data entry'!AE23-1)</f>
        <v>0</v>
      </c>
      <c r="AE19" s="71">
        <f>'Bird data entry'!AF23*('Bird data entry'!AF23-1)</f>
        <v>0</v>
      </c>
      <c r="AF19" s="71">
        <f>'Bird data entry'!AG23*('Bird data entry'!AG23-1)</f>
        <v>0</v>
      </c>
      <c r="AG19" s="71">
        <f>'Bird data entry'!AH23*('Bird data entry'!AH23-1)</f>
        <v>0</v>
      </c>
      <c r="AH19" s="71">
        <f>'Bird data entry'!AI23*('Bird data entry'!AI23-1)</f>
        <v>0</v>
      </c>
      <c r="AI19" s="71">
        <f>'Bird data entry'!AJ23*('Bird data entry'!AJ23-1)</f>
        <v>0</v>
      </c>
      <c r="AJ19" s="71">
        <f>'Bird data entry'!AK23*('Bird data entry'!AK23-1)</f>
        <v>0</v>
      </c>
      <c r="AK19" s="71">
        <f>'Bird data entry'!AL23*('Bird data entry'!AL23-1)</f>
        <v>0</v>
      </c>
      <c r="AL19" s="71">
        <f>'Bird data entry'!AM23*('Bird data entry'!AM23-1)</f>
        <v>0</v>
      </c>
      <c r="AM19" s="71">
        <f>'Bird data entry'!AN23*('Bird data entry'!AN23-1)</f>
        <v>0</v>
      </c>
      <c r="AN19" s="71">
        <f>'Bird data entry'!AO23*('Bird data entry'!AO23-1)</f>
        <v>0</v>
      </c>
      <c r="AO19" s="71">
        <f>'Bird data entry'!AP23*('Bird data entry'!AP23-1)</f>
        <v>0</v>
      </c>
      <c r="AP19" s="71">
        <f>'Bird data entry'!AQ23*('Bird data entry'!AQ23-1)</f>
        <v>0</v>
      </c>
      <c r="AQ19" s="71">
        <f>'Bird data entry'!AR23*('Bird data entry'!AR23-1)</f>
        <v>0</v>
      </c>
      <c r="AR19" s="71">
        <f>'Bird data entry'!AS23*('Bird data entry'!AS23-1)</f>
        <v>0</v>
      </c>
      <c r="AS19" s="71">
        <f>'Bird data entry'!AT23*('Bird data entry'!AT23-1)</f>
        <v>0</v>
      </c>
      <c r="AT19" s="71">
        <f>'Bird data entry'!AU23*('Bird data entry'!AU23-1)</f>
        <v>0</v>
      </c>
      <c r="AU19" s="71">
        <f>'Bird data entry'!AV23*('Bird data entry'!AV23-1)</f>
        <v>0</v>
      </c>
      <c r="AV19" s="71">
        <f>'Bird data entry'!AW23*('Bird data entry'!AW23-1)</f>
        <v>0</v>
      </c>
      <c r="AW19" s="71">
        <f>'Bird data entry'!AX23*('Bird data entry'!AX23-1)</f>
        <v>0</v>
      </c>
      <c r="AX19" s="71">
        <f>'Bird data entry'!AY23*('Bird data entry'!AY23-1)</f>
        <v>0</v>
      </c>
      <c r="AY19" s="71">
        <f>'Bird data entry'!AZ23*('Bird data entry'!AZ23-1)</f>
        <v>0</v>
      </c>
      <c r="AZ19" s="71">
        <f>'Bird data entry'!BA23*('Bird data entry'!BA23-1)</f>
        <v>0</v>
      </c>
      <c r="BA19" s="71">
        <f>'Bird data entry'!BB23*('Bird data entry'!BB23-1)</f>
        <v>0</v>
      </c>
      <c r="BB19" s="71">
        <f>'Bird data entry'!BC23*('Bird data entry'!BC23-1)</f>
        <v>0</v>
      </c>
      <c r="BC19" s="71">
        <f>'Bird data entry'!BD23*('Bird data entry'!BD23-1)</f>
        <v>0</v>
      </c>
      <c r="BD19" s="71">
        <f>'Bird data entry'!BE23*('Bird data entry'!BE23-1)</f>
        <v>0</v>
      </c>
      <c r="BE19" s="71">
        <f>'Bird data entry'!BF23*('Bird data entry'!BF23-1)</f>
        <v>0</v>
      </c>
      <c r="BF19" s="71">
        <f>'Bird data entry'!BG23*('Bird data entry'!BG23-1)</f>
        <v>0</v>
      </c>
      <c r="BG19" s="71">
        <f>'Bird data entry'!BH23*('Bird data entry'!BH23-1)</f>
        <v>0</v>
      </c>
      <c r="BH19" s="71">
        <f>'Bird data entry'!BI23*('Bird data entry'!BI23-1)</f>
        <v>0</v>
      </c>
      <c r="BI19" s="71">
        <f>'Bird data entry'!BJ23*('Bird data entry'!BJ23-1)</f>
        <v>0</v>
      </c>
      <c r="BJ19" s="71">
        <f>'Bird data entry'!BK23*('Bird data entry'!BK23-1)</f>
        <v>0</v>
      </c>
      <c r="BK19" s="71">
        <f>'Bird data entry'!BL23*('Bird data entry'!BL23-1)</f>
        <v>0</v>
      </c>
      <c r="BL19" s="71">
        <f>'Bird data entry'!BM23*('Bird data entry'!BM23-1)</f>
        <v>0</v>
      </c>
      <c r="BM19" s="71">
        <f>'Bird data entry'!BN23*('Bird data entry'!BN23-1)</f>
        <v>0</v>
      </c>
      <c r="BN19" s="71">
        <f>'Bird data entry'!BO23*('Bird data entry'!BO23-1)</f>
        <v>0</v>
      </c>
      <c r="BO19" s="71">
        <f>'Bird data entry'!BP23*('Bird data entry'!BP23-1)</f>
        <v>0</v>
      </c>
      <c r="BP19" s="71">
        <f>'Bird data entry'!BQ23*('Bird data entry'!BQ23-1)</f>
        <v>0</v>
      </c>
      <c r="BQ19" s="71">
        <f>'Bird data entry'!BR23*('Bird data entry'!BR23-1)</f>
        <v>0</v>
      </c>
      <c r="BR19" s="71">
        <f>'Bird data entry'!BS23*('Bird data entry'!BS23-1)</f>
        <v>0</v>
      </c>
      <c r="BS19" s="71">
        <f>'Bird data entry'!BT23*('Bird data entry'!BT23-1)</f>
        <v>0</v>
      </c>
      <c r="BT19" s="71">
        <f>'Bird data entry'!BU23*('Bird data entry'!BU23-1)</f>
        <v>0</v>
      </c>
      <c r="BU19" s="71">
        <f>'Bird data entry'!BV23*('Bird data entry'!BV23-1)</f>
        <v>0</v>
      </c>
      <c r="BV19" s="71">
        <f>'Bird data entry'!BW23*('Bird data entry'!BW23-1)</f>
        <v>0</v>
      </c>
      <c r="BW19" s="71">
        <f>'Bird data entry'!BX23*('Bird data entry'!BX23-1)</f>
        <v>0</v>
      </c>
      <c r="BX19" s="71">
        <f>'Bird data entry'!BY23*('Bird data entry'!BY23-1)</f>
        <v>0</v>
      </c>
      <c r="BY19" s="71">
        <f>'Bird data entry'!BZ23*('Bird data entry'!BZ23-1)</f>
        <v>0</v>
      </c>
      <c r="BZ19" s="71">
        <f>'Bird data entry'!CA23*('Bird data entry'!CA23-1)</f>
        <v>0</v>
      </c>
      <c r="CA19" s="71">
        <f>'Bird data entry'!CB23*('Bird data entry'!CB23-1)</f>
        <v>0</v>
      </c>
      <c r="CB19" s="71">
        <f>'Bird data entry'!CC23*('Bird data entry'!CC23-1)</f>
        <v>0</v>
      </c>
      <c r="CC19" s="71">
        <f>'Bird data entry'!CD23*('Bird data entry'!CD23-1)</f>
        <v>0</v>
      </c>
      <c r="CD19" s="71">
        <f>'Bird data entry'!CE23*('Bird data entry'!CE23-1)</f>
        <v>0</v>
      </c>
      <c r="CE19" s="71">
        <f>'Bird data entry'!CF23*('Bird data entry'!CF23-1)</f>
        <v>0</v>
      </c>
      <c r="CF19" s="71">
        <f>'Bird data entry'!CG23*('Bird data entry'!CG23-1)</f>
        <v>0</v>
      </c>
      <c r="CG19" s="71">
        <f>'Bird data entry'!CH23*('Bird data entry'!CH23-1)</f>
        <v>0</v>
      </c>
      <c r="CH19" s="71">
        <f>'Bird data entry'!CI23*('Bird data entry'!CI23-1)</f>
        <v>0</v>
      </c>
      <c r="CI19" s="71">
        <f>'Bird data entry'!CJ23*('Bird data entry'!CJ23-1)</f>
        <v>0</v>
      </c>
      <c r="CJ19" s="71">
        <f>'Bird data entry'!CK23*('Bird data entry'!CK23-1)</f>
        <v>0</v>
      </c>
      <c r="CK19" s="71">
        <f>'Bird data entry'!CL23*('Bird data entry'!CL23-1)</f>
        <v>0</v>
      </c>
      <c r="CL19" s="71">
        <f>'Bird data entry'!CM23*('Bird data entry'!CM23-1)</f>
        <v>0</v>
      </c>
      <c r="CM19" s="71">
        <f>'Bird data entry'!CN23*('Bird data entry'!CN23-1)</f>
        <v>0</v>
      </c>
      <c r="CN19" s="71">
        <f>'Bird data entry'!CO23*('Bird data entry'!CO23-1)</f>
        <v>0</v>
      </c>
      <c r="CO19" s="71">
        <f>'Bird data entry'!CP23*('Bird data entry'!CP23-1)</f>
        <v>0</v>
      </c>
      <c r="CP19" s="71">
        <f>'Bird data entry'!CQ23*('Bird data entry'!CQ23-1)</f>
        <v>0</v>
      </c>
      <c r="CQ19" s="71">
        <f>'Bird data entry'!CR23*('Bird data entry'!CR23-1)</f>
        <v>0</v>
      </c>
      <c r="CR19" s="71">
        <f>'Bird data entry'!CS23*('Bird data entry'!CS23-1)</f>
        <v>0</v>
      </c>
      <c r="CS19" s="71">
        <f>'Bird data entry'!CT23*('Bird data entry'!CT23-1)</f>
        <v>0</v>
      </c>
      <c r="CT19" s="71">
        <f>'Bird data entry'!CU23*('Bird data entry'!CU23-1)</f>
        <v>0</v>
      </c>
      <c r="CU19" s="71">
        <f>'Bird data entry'!CV23*('Bird data entry'!CV23-1)</f>
        <v>0</v>
      </c>
      <c r="CV19" s="71">
        <f>'Bird data entry'!CW23*('Bird data entry'!CW23-1)</f>
        <v>0</v>
      </c>
      <c r="CW19" s="71">
        <f>'Bird data entry'!CX23*('Bird data entry'!CX23-1)</f>
        <v>0</v>
      </c>
      <c r="CX19" s="71">
        <f>'Bird data entry'!CY23*('Bird data entry'!CY23-1)</f>
        <v>0</v>
      </c>
      <c r="CY19" s="71">
        <f>'Bird data entry'!CZ23*('Bird data entry'!CZ23-1)</f>
        <v>0</v>
      </c>
      <c r="CZ19" s="71">
        <f>'Bird data entry'!DA23*('Bird data entry'!DA23-1)</f>
        <v>0</v>
      </c>
      <c r="DA19" s="71">
        <f>'Bird data entry'!DB23*('Bird data entry'!DB23-1)</f>
        <v>0</v>
      </c>
      <c r="DB19" s="71">
        <f>'Bird data entry'!DC23*('Bird data entry'!DC23-1)</f>
        <v>0</v>
      </c>
      <c r="DC19" s="71">
        <f>'Bird data entry'!DD23*('Bird data entry'!DD23-1)</f>
        <v>0</v>
      </c>
      <c r="DD19" s="71">
        <f>'Bird data entry'!DE23*('Bird data entry'!DE23-1)</f>
        <v>0</v>
      </c>
      <c r="DE19" s="71">
        <f>'Bird data entry'!DF23*('Bird data entry'!DF23-1)</f>
        <v>0</v>
      </c>
      <c r="DF19" s="71">
        <f>'Bird data entry'!DG23*('Bird data entry'!DG23-1)</f>
        <v>0</v>
      </c>
      <c r="DG19" s="71">
        <f>'Bird data entry'!DH23*('Bird data entry'!DH23-1)</f>
        <v>0</v>
      </c>
      <c r="DH19" s="71">
        <f>'Bird data entry'!DI23*('Bird data entry'!DI23-1)</f>
        <v>0</v>
      </c>
      <c r="DI19" s="71">
        <f>'Bird data entry'!DJ23*('Bird data entry'!DJ23-1)</f>
        <v>0</v>
      </c>
      <c r="DJ19" s="71">
        <f>'Bird data entry'!DK23*('Bird data entry'!DK23-1)</f>
        <v>0</v>
      </c>
      <c r="DK19" s="71">
        <f>'Bird data entry'!DL23*('Bird data entry'!DL23-1)</f>
        <v>0</v>
      </c>
      <c r="DL19" s="71">
        <f>'Bird data entry'!DM23*('Bird data entry'!DM23-1)</f>
        <v>0</v>
      </c>
      <c r="DM19" s="71">
        <f>'Bird data entry'!DN23*('Bird data entry'!DN23-1)</f>
        <v>0</v>
      </c>
      <c r="DN19" s="71">
        <f>'Bird data entry'!DO23*('Bird data entry'!DO23-1)</f>
        <v>0</v>
      </c>
      <c r="DO19" s="71">
        <f>'Bird data entry'!DP23*('Bird data entry'!DP23-1)</f>
        <v>0</v>
      </c>
      <c r="DP19" s="71">
        <f>'Bird data entry'!DQ23*('Bird data entry'!DQ23-1)</f>
        <v>0</v>
      </c>
      <c r="DQ19" s="71">
        <f>'Bird data entry'!DR23*('Bird data entry'!DR23-1)</f>
        <v>0</v>
      </c>
      <c r="DR19" s="71">
        <f>'Bird data entry'!DS23*('Bird data entry'!DS23-1)</f>
        <v>0</v>
      </c>
      <c r="DS19" s="71">
        <f>'Bird data entry'!DT23*('Bird data entry'!DT23-1)</f>
        <v>0</v>
      </c>
      <c r="DT19" s="71">
        <f>'Bird data entry'!DU23*('Bird data entry'!DU23-1)</f>
        <v>0</v>
      </c>
      <c r="DU19" s="71">
        <f>'Bird data entry'!DV23*('Bird data entry'!DV23-1)</f>
        <v>0</v>
      </c>
      <c r="DV19" s="71">
        <f>'Bird data entry'!DW23*('Bird data entry'!DW23-1)</f>
        <v>0</v>
      </c>
      <c r="DW19" s="71">
        <f>'Bird data entry'!DX23*('Bird data entry'!DX23-1)</f>
        <v>0</v>
      </c>
      <c r="DX19" s="71">
        <f>'Bird data entry'!DY23*('Bird data entry'!DY23-1)</f>
        <v>0</v>
      </c>
      <c r="DY19" s="71">
        <f>'Bird data entry'!DZ23*('Bird data entry'!DZ23-1)</f>
        <v>0</v>
      </c>
      <c r="DZ19" s="71">
        <f>'Bird data entry'!EA23*('Bird data entry'!EA23-1)</f>
        <v>0</v>
      </c>
      <c r="EA19" s="71">
        <f>'Bird data entry'!EB23*('Bird data entry'!EB23-1)</f>
        <v>0</v>
      </c>
      <c r="EB19" s="71">
        <f>'Bird data entry'!EC23*('Bird data entry'!EC23-1)</f>
        <v>0</v>
      </c>
      <c r="EC19" s="71">
        <f>'Bird data entry'!ED23*('Bird data entry'!ED23-1)</f>
        <v>0</v>
      </c>
      <c r="ED19" s="71">
        <f>'Bird data entry'!EE23*('Bird data entry'!EE23-1)</f>
        <v>0</v>
      </c>
    </row>
    <row r="20" spans="1:134" x14ac:dyDescent="0.25">
      <c r="A20" t="str">
        <f>'Bird data entry'!B24</f>
        <v>Yellowhammer</v>
      </c>
      <c r="B20" s="71">
        <f>'Bird data entry'!C24*('Bird data entry'!C24-1)</f>
        <v>0</v>
      </c>
      <c r="C20" s="71">
        <f>'Bird data entry'!D24*('Bird data entry'!D24-1)</f>
        <v>0</v>
      </c>
      <c r="D20" s="71">
        <f>'Bird data entry'!E24*('Bird data entry'!E24-1)</f>
        <v>0</v>
      </c>
      <c r="E20" s="71">
        <f>'Bird data entry'!F24*('Bird data entry'!F24-1)</f>
        <v>0</v>
      </c>
      <c r="F20" s="71">
        <f>'Bird data entry'!G24*('Bird data entry'!G24-1)</f>
        <v>0</v>
      </c>
      <c r="G20" s="71">
        <f>'Bird data entry'!H24*('Bird data entry'!H24-1)</f>
        <v>0</v>
      </c>
      <c r="H20" s="71">
        <f>'Bird data entry'!I24*('Bird data entry'!I24-1)</f>
        <v>0</v>
      </c>
      <c r="I20" s="71">
        <f>'Bird data entry'!J24*('Bird data entry'!J24-1)</f>
        <v>0</v>
      </c>
      <c r="J20" s="71">
        <f>'Bird data entry'!K24*('Bird data entry'!K24-1)</f>
        <v>0</v>
      </c>
      <c r="K20" s="71">
        <f>'Bird data entry'!L24*('Bird data entry'!L24-1)</f>
        <v>0</v>
      </c>
      <c r="L20" s="71">
        <f>'Bird data entry'!M24*('Bird data entry'!M24-1)</f>
        <v>0</v>
      </c>
      <c r="M20" s="71">
        <f>'Bird data entry'!N24*('Bird data entry'!N24-1)</f>
        <v>0</v>
      </c>
      <c r="N20" s="71">
        <f>'Bird data entry'!O24*('Bird data entry'!O24-1)</f>
        <v>0</v>
      </c>
      <c r="O20" s="71">
        <f>'Bird data entry'!P24*('Bird data entry'!P24-1)</f>
        <v>0</v>
      </c>
      <c r="P20" s="71">
        <f>'Bird data entry'!Q24*('Bird data entry'!Q24-1)</f>
        <v>0</v>
      </c>
      <c r="Q20" s="71">
        <f>'Bird data entry'!R24*('Bird data entry'!R24-1)</f>
        <v>0</v>
      </c>
      <c r="R20" s="71">
        <f>'Bird data entry'!S24*('Bird data entry'!S24-1)</f>
        <v>0</v>
      </c>
      <c r="S20" s="71">
        <f>'Bird data entry'!T24*('Bird data entry'!T24-1)</f>
        <v>0</v>
      </c>
      <c r="T20" s="71">
        <f>'Bird data entry'!U24*('Bird data entry'!U24-1)</f>
        <v>0</v>
      </c>
      <c r="U20" s="71">
        <f>'Bird data entry'!V24*('Bird data entry'!V24-1)</f>
        <v>0</v>
      </c>
      <c r="V20" s="71">
        <f>'Bird data entry'!W24*('Bird data entry'!W24-1)</f>
        <v>0</v>
      </c>
      <c r="W20" s="71">
        <f>'Bird data entry'!X24*('Bird data entry'!X24-1)</f>
        <v>0</v>
      </c>
      <c r="X20" s="71">
        <f>'Bird data entry'!Y24*('Bird data entry'!Y24-1)</f>
        <v>0</v>
      </c>
      <c r="Y20" s="71">
        <f>'Bird data entry'!Z24*('Bird data entry'!Z24-1)</f>
        <v>0</v>
      </c>
      <c r="Z20" s="71">
        <f>'Bird data entry'!AA24*('Bird data entry'!AA24-1)</f>
        <v>0</v>
      </c>
      <c r="AA20" s="71">
        <f>'Bird data entry'!AB24*('Bird data entry'!AB24-1)</f>
        <v>0</v>
      </c>
      <c r="AB20" s="71">
        <f>'Bird data entry'!AC24*('Bird data entry'!AC24-1)</f>
        <v>0</v>
      </c>
      <c r="AC20" s="71">
        <f>'Bird data entry'!AD24*('Bird data entry'!AD24-1)</f>
        <v>0</v>
      </c>
      <c r="AD20" s="71">
        <f>'Bird data entry'!AE24*('Bird data entry'!AE24-1)</f>
        <v>0</v>
      </c>
      <c r="AE20" s="71">
        <f>'Bird data entry'!AF24*('Bird data entry'!AF24-1)</f>
        <v>0</v>
      </c>
      <c r="AF20" s="71">
        <f>'Bird data entry'!AG24*('Bird data entry'!AG24-1)</f>
        <v>0</v>
      </c>
      <c r="AG20" s="71">
        <f>'Bird data entry'!AH24*('Bird data entry'!AH24-1)</f>
        <v>0</v>
      </c>
      <c r="AH20" s="71">
        <f>'Bird data entry'!AI24*('Bird data entry'!AI24-1)</f>
        <v>0</v>
      </c>
      <c r="AI20" s="71">
        <f>'Bird data entry'!AJ24*('Bird data entry'!AJ24-1)</f>
        <v>0</v>
      </c>
      <c r="AJ20" s="71">
        <f>'Bird data entry'!AK24*('Bird data entry'!AK24-1)</f>
        <v>0</v>
      </c>
      <c r="AK20" s="71">
        <f>'Bird data entry'!AL24*('Bird data entry'!AL24-1)</f>
        <v>0</v>
      </c>
      <c r="AL20" s="71">
        <f>'Bird data entry'!AM24*('Bird data entry'!AM24-1)</f>
        <v>0</v>
      </c>
      <c r="AM20" s="71">
        <f>'Bird data entry'!AN24*('Bird data entry'!AN24-1)</f>
        <v>0</v>
      </c>
      <c r="AN20" s="71">
        <f>'Bird data entry'!AO24*('Bird data entry'!AO24-1)</f>
        <v>0</v>
      </c>
      <c r="AO20" s="71">
        <f>'Bird data entry'!AP24*('Bird data entry'!AP24-1)</f>
        <v>0</v>
      </c>
      <c r="AP20" s="71">
        <f>'Bird data entry'!AQ24*('Bird data entry'!AQ24-1)</f>
        <v>0</v>
      </c>
      <c r="AQ20" s="71">
        <f>'Bird data entry'!AR24*('Bird data entry'!AR24-1)</f>
        <v>0</v>
      </c>
      <c r="AR20" s="71">
        <f>'Bird data entry'!AS24*('Bird data entry'!AS24-1)</f>
        <v>0</v>
      </c>
      <c r="AS20" s="71">
        <f>'Bird data entry'!AT24*('Bird data entry'!AT24-1)</f>
        <v>0</v>
      </c>
      <c r="AT20" s="71">
        <f>'Bird data entry'!AU24*('Bird data entry'!AU24-1)</f>
        <v>0</v>
      </c>
      <c r="AU20" s="71">
        <f>'Bird data entry'!AV24*('Bird data entry'!AV24-1)</f>
        <v>0</v>
      </c>
      <c r="AV20" s="71">
        <f>'Bird data entry'!AW24*('Bird data entry'!AW24-1)</f>
        <v>0</v>
      </c>
      <c r="AW20" s="71">
        <f>'Bird data entry'!AX24*('Bird data entry'!AX24-1)</f>
        <v>0</v>
      </c>
      <c r="AX20" s="71">
        <f>'Bird data entry'!AY24*('Bird data entry'!AY24-1)</f>
        <v>0</v>
      </c>
      <c r="AY20" s="71">
        <f>'Bird data entry'!AZ24*('Bird data entry'!AZ24-1)</f>
        <v>0</v>
      </c>
      <c r="AZ20" s="71">
        <f>'Bird data entry'!BA24*('Bird data entry'!BA24-1)</f>
        <v>0</v>
      </c>
      <c r="BA20" s="71">
        <f>'Bird data entry'!BB24*('Bird data entry'!BB24-1)</f>
        <v>0</v>
      </c>
      <c r="BB20" s="71">
        <f>'Bird data entry'!BC24*('Bird data entry'!BC24-1)</f>
        <v>0</v>
      </c>
      <c r="BC20" s="71">
        <f>'Bird data entry'!BD24*('Bird data entry'!BD24-1)</f>
        <v>0</v>
      </c>
      <c r="BD20" s="71">
        <f>'Bird data entry'!BE24*('Bird data entry'!BE24-1)</f>
        <v>0</v>
      </c>
      <c r="BE20" s="71">
        <f>'Bird data entry'!BF24*('Bird data entry'!BF24-1)</f>
        <v>0</v>
      </c>
      <c r="BF20" s="71">
        <f>'Bird data entry'!BG24*('Bird data entry'!BG24-1)</f>
        <v>0</v>
      </c>
      <c r="BG20" s="71">
        <f>'Bird data entry'!BH24*('Bird data entry'!BH24-1)</f>
        <v>0</v>
      </c>
      <c r="BH20" s="71">
        <f>'Bird data entry'!BI24*('Bird data entry'!BI24-1)</f>
        <v>0</v>
      </c>
      <c r="BI20" s="71">
        <f>'Bird data entry'!BJ24*('Bird data entry'!BJ24-1)</f>
        <v>0</v>
      </c>
      <c r="BJ20" s="71">
        <f>'Bird data entry'!BK24*('Bird data entry'!BK24-1)</f>
        <v>0</v>
      </c>
      <c r="BK20" s="71">
        <f>'Bird data entry'!BL24*('Bird data entry'!BL24-1)</f>
        <v>0</v>
      </c>
      <c r="BL20" s="71">
        <f>'Bird data entry'!BM24*('Bird data entry'!BM24-1)</f>
        <v>0</v>
      </c>
      <c r="BM20" s="71">
        <f>'Bird data entry'!BN24*('Bird data entry'!BN24-1)</f>
        <v>0</v>
      </c>
      <c r="BN20" s="71">
        <f>'Bird data entry'!BO24*('Bird data entry'!BO24-1)</f>
        <v>0</v>
      </c>
      <c r="BO20" s="71">
        <f>'Bird data entry'!BP24*('Bird data entry'!BP24-1)</f>
        <v>0</v>
      </c>
      <c r="BP20" s="71">
        <f>'Bird data entry'!BQ24*('Bird data entry'!BQ24-1)</f>
        <v>0</v>
      </c>
      <c r="BQ20" s="71">
        <f>'Bird data entry'!BR24*('Bird data entry'!BR24-1)</f>
        <v>0</v>
      </c>
      <c r="BR20" s="71">
        <f>'Bird data entry'!BS24*('Bird data entry'!BS24-1)</f>
        <v>0</v>
      </c>
      <c r="BS20" s="71">
        <f>'Bird data entry'!BT24*('Bird data entry'!BT24-1)</f>
        <v>0</v>
      </c>
      <c r="BT20" s="71">
        <f>'Bird data entry'!BU24*('Bird data entry'!BU24-1)</f>
        <v>0</v>
      </c>
      <c r="BU20" s="71">
        <f>'Bird data entry'!BV24*('Bird data entry'!BV24-1)</f>
        <v>0</v>
      </c>
      <c r="BV20" s="71">
        <f>'Bird data entry'!BW24*('Bird data entry'!BW24-1)</f>
        <v>0</v>
      </c>
      <c r="BW20" s="71">
        <f>'Bird data entry'!BX24*('Bird data entry'!BX24-1)</f>
        <v>0</v>
      </c>
      <c r="BX20" s="71">
        <f>'Bird data entry'!BY24*('Bird data entry'!BY24-1)</f>
        <v>0</v>
      </c>
      <c r="BY20" s="71">
        <f>'Bird data entry'!BZ24*('Bird data entry'!BZ24-1)</f>
        <v>0</v>
      </c>
      <c r="BZ20" s="71">
        <f>'Bird data entry'!CA24*('Bird data entry'!CA24-1)</f>
        <v>0</v>
      </c>
      <c r="CA20" s="71">
        <f>'Bird data entry'!CB24*('Bird data entry'!CB24-1)</f>
        <v>0</v>
      </c>
      <c r="CB20" s="71">
        <f>'Bird data entry'!CC24*('Bird data entry'!CC24-1)</f>
        <v>0</v>
      </c>
      <c r="CC20" s="71">
        <f>'Bird data entry'!CD24*('Bird data entry'!CD24-1)</f>
        <v>0</v>
      </c>
      <c r="CD20" s="71">
        <f>'Bird data entry'!CE24*('Bird data entry'!CE24-1)</f>
        <v>0</v>
      </c>
      <c r="CE20" s="71">
        <f>'Bird data entry'!CF24*('Bird data entry'!CF24-1)</f>
        <v>0</v>
      </c>
      <c r="CF20" s="71">
        <f>'Bird data entry'!CG24*('Bird data entry'!CG24-1)</f>
        <v>0</v>
      </c>
      <c r="CG20" s="71">
        <f>'Bird data entry'!CH24*('Bird data entry'!CH24-1)</f>
        <v>0</v>
      </c>
      <c r="CH20" s="71">
        <f>'Bird data entry'!CI24*('Bird data entry'!CI24-1)</f>
        <v>0</v>
      </c>
      <c r="CI20" s="71">
        <f>'Bird data entry'!CJ24*('Bird data entry'!CJ24-1)</f>
        <v>0</v>
      </c>
      <c r="CJ20" s="71">
        <f>'Bird data entry'!CK24*('Bird data entry'!CK24-1)</f>
        <v>0</v>
      </c>
      <c r="CK20" s="71">
        <f>'Bird data entry'!CL24*('Bird data entry'!CL24-1)</f>
        <v>0</v>
      </c>
      <c r="CL20" s="71">
        <f>'Bird data entry'!CM24*('Bird data entry'!CM24-1)</f>
        <v>0</v>
      </c>
      <c r="CM20" s="71">
        <f>'Bird data entry'!CN24*('Bird data entry'!CN24-1)</f>
        <v>0</v>
      </c>
      <c r="CN20" s="71">
        <f>'Bird data entry'!CO24*('Bird data entry'!CO24-1)</f>
        <v>0</v>
      </c>
      <c r="CO20" s="71">
        <f>'Bird data entry'!CP24*('Bird data entry'!CP24-1)</f>
        <v>0</v>
      </c>
      <c r="CP20" s="71">
        <f>'Bird data entry'!CQ24*('Bird data entry'!CQ24-1)</f>
        <v>0</v>
      </c>
      <c r="CQ20" s="71">
        <f>'Bird data entry'!CR24*('Bird data entry'!CR24-1)</f>
        <v>0</v>
      </c>
      <c r="CR20" s="71">
        <f>'Bird data entry'!CS24*('Bird data entry'!CS24-1)</f>
        <v>0</v>
      </c>
      <c r="CS20" s="71">
        <f>'Bird data entry'!CT24*('Bird data entry'!CT24-1)</f>
        <v>0</v>
      </c>
      <c r="CT20" s="71">
        <f>'Bird data entry'!CU24*('Bird data entry'!CU24-1)</f>
        <v>0</v>
      </c>
      <c r="CU20" s="71">
        <f>'Bird data entry'!CV24*('Bird data entry'!CV24-1)</f>
        <v>0</v>
      </c>
      <c r="CV20" s="71">
        <f>'Bird data entry'!CW24*('Bird data entry'!CW24-1)</f>
        <v>0</v>
      </c>
      <c r="CW20" s="71">
        <f>'Bird data entry'!CX24*('Bird data entry'!CX24-1)</f>
        <v>0</v>
      </c>
      <c r="CX20" s="71">
        <f>'Bird data entry'!CY24*('Bird data entry'!CY24-1)</f>
        <v>0</v>
      </c>
      <c r="CY20" s="71">
        <f>'Bird data entry'!CZ24*('Bird data entry'!CZ24-1)</f>
        <v>0</v>
      </c>
      <c r="CZ20" s="71">
        <f>'Bird data entry'!DA24*('Bird data entry'!DA24-1)</f>
        <v>0</v>
      </c>
      <c r="DA20" s="71">
        <f>'Bird data entry'!DB24*('Bird data entry'!DB24-1)</f>
        <v>0</v>
      </c>
      <c r="DB20" s="71">
        <f>'Bird data entry'!DC24*('Bird data entry'!DC24-1)</f>
        <v>0</v>
      </c>
      <c r="DC20" s="71">
        <f>'Bird data entry'!DD24*('Bird data entry'!DD24-1)</f>
        <v>0</v>
      </c>
      <c r="DD20" s="71">
        <f>'Bird data entry'!DE24*('Bird data entry'!DE24-1)</f>
        <v>0</v>
      </c>
      <c r="DE20" s="71">
        <f>'Bird data entry'!DF24*('Bird data entry'!DF24-1)</f>
        <v>0</v>
      </c>
      <c r="DF20" s="71">
        <f>'Bird data entry'!DG24*('Bird data entry'!DG24-1)</f>
        <v>0</v>
      </c>
      <c r="DG20" s="71">
        <f>'Bird data entry'!DH24*('Bird data entry'!DH24-1)</f>
        <v>0</v>
      </c>
      <c r="DH20" s="71">
        <f>'Bird data entry'!DI24*('Bird data entry'!DI24-1)</f>
        <v>0</v>
      </c>
      <c r="DI20" s="71">
        <f>'Bird data entry'!DJ24*('Bird data entry'!DJ24-1)</f>
        <v>0</v>
      </c>
      <c r="DJ20" s="71">
        <f>'Bird data entry'!DK24*('Bird data entry'!DK24-1)</f>
        <v>0</v>
      </c>
      <c r="DK20" s="71">
        <f>'Bird data entry'!DL24*('Bird data entry'!DL24-1)</f>
        <v>0</v>
      </c>
      <c r="DL20" s="71">
        <f>'Bird data entry'!DM24*('Bird data entry'!DM24-1)</f>
        <v>0</v>
      </c>
      <c r="DM20" s="71">
        <f>'Bird data entry'!DN24*('Bird data entry'!DN24-1)</f>
        <v>0</v>
      </c>
      <c r="DN20" s="71">
        <f>'Bird data entry'!DO24*('Bird data entry'!DO24-1)</f>
        <v>0</v>
      </c>
      <c r="DO20" s="71">
        <f>'Bird data entry'!DP24*('Bird data entry'!DP24-1)</f>
        <v>0</v>
      </c>
      <c r="DP20" s="71">
        <f>'Bird data entry'!DQ24*('Bird data entry'!DQ24-1)</f>
        <v>0</v>
      </c>
      <c r="DQ20" s="71">
        <f>'Bird data entry'!DR24*('Bird data entry'!DR24-1)</f>
        <v>0</v>
      </c>
      <c r="DR20" s="71">
        <f>'Bird data entry'!DS24*('Bird data entry'!DS24-1)</f>
        <v>0</v>
      </c>
      <c r="DS20" s="71">
        <f>'Bird data entry'!DT24*('Bird data entry'!DT24-1)</f>
        <v>0</v>
      </c>
      <c r="DT20" s="71">
        <f>'Bird data entry'!DU24*('Bird data entry'!DU24-1)</f>
        <v>0</v>
      </c>
      <c r="DU20" s="71">
        <f>'Bird data entry'!DV24*('Bird data entry'!DV24-1)</f>
        <v>0</v>
      </c>
      <c r="DV20" s="71">
        <f>'Bird data entry'!DW24*('Bird data entry'!DW24-1)</f>
        <v>0</v>
      </c>
      <c r="DW20" s="71">
        <f>'Bird data entry'!DX24*('Bird data entry'!DX24-1)</f>
        <v>0</v>
      </c>
      <c r="DX20" s="71">
        <f>'Bird data entry'!DY24*('Bird data entry'!DY24-1)</f>
        <v>0</v>
      </c>
      <c r="DY20" s="71">
        <f>'Bird data entry'!DZ24*('Bird data entry'!DZ24-1)</f>
        <v>0</v>
      </c>
      <c r="DZ20" s="71">
        <f>'Bird data entry'!EA24*('Bird data entry'!EA24-1)</f>
        <v>0</v>
      </c>
      <c r="EA20" s="71">
        <f>'Bird data entry'!EB24*('Bird data entry'!EB24-1)</f>
        <v>0</v>
      </c>
      <c r="EB20" s="71">
        <f>'Bird data entry'!EC24*('Bird data entry'!EC24-1)</f>
        <v>0</v>
      </c>
      <c r="EC20" s="71">
        <f>'Bird data entry'!ED24*('Bird data entry'!ED24-1)</f>
        <v>0</v>
      </c>
      <c r="ED20" s="71">
        <f>'Bird data entry'!EE24*('Bird data entry'!EE24-1)</f>
        <v>0</v>
      </c>
    </row>
    <row r="21" spans="1:134" x14ac:dyDescent="0.25">
      <c r="A21" t="str">
        <f>'Bird data entry'!B25</f>
        <v>Bullfinch</v>
      </c>
      <c r="B21" s="71">
        <f>'Bird data entry'!C25*('Bird data entry'!C25-1)</f>
        <v>0</v>
      </c>
      <c r="C21" s="71">
        <f>'Bird data entry'!D25*('Bird data entry'!D25-1)</f>
        <v>0</v>
      </c>
      <c r="D21" s="71">
        <f>'Bird data entry'!E25*('Bird data entry'!E25-1)</f>
        <v>0</v>
      </c>
      <c r="E21" s="71">
        <f>'Bird data entry'!F25*('Bird data entry'!F25-1)</f>
        <v>0</v>
      </c>
      <c r="F21" s="71">
        <f>'Bird data entry'!G25*('Bird data entry'!G25-1)</f>
        <v>0</v>
      </c>
      <c r="G21" s="71">
        <f>'Bird data entry'!H25*('Bird data entry'!H25-1)</f>
        <v>0</v>
      </c>
      <c r="H21" s="71">
        <f>'Bird data entry'!I25*('Bird data entry'!I25-1)</f>
        <v>0</v>
      </c>
      <c r="I21" s="71">
        <f>'Bird data entry'!J25*('Bird data entry'!J25-1)</f>
        <v>0</v>
      </c>
      <c r="J21" s="71">
        <f>'Bird data entry'!K25*('Bird data entry'!K25-1)</f>
        <v>0</v>
      </c>
      <c r="K21" s="71">
        <f>'Bird data entry'!L25*('Bird data entry'!L25-1)</f>
        <v>0</v>
      </c>
      <c r="L21" s="71">
        <f>'Bird data entry'!M25*('Bird data entry'!M25-1)</f>
        <v>0</v>
      </c>
      <c r="M21" s="71">
        <f>'Bird data entry'!N25*('Bird data entry'!N25-1)</f>
        <v>0</v>
      </c>
      <c r="N21" s="71">
        <f>'Bird data entry'!O25*('Bird data entry'!O25-1)</f>
        <v>0</v>
      </c>
      <c r="O21" s="71">
        <f>'Bird data entry'!P25*('Bird data entry'!P25-1)</f>
        <v>0</v>
      </c>
      <c r="P21" s="71">
        <f>'Bird data entry'!Q25*('Bird data entry'!Q25-1)</f>
        <v>0</v>
      </c>
      <c r="Q21" s="71">
        <f>'Bird data entry'!R25*('Bird data entry'!R25-1)</f>
        <v>0</v>
      </c>
      <c r="R21" s="71">
        <f>'Bird data entry'!S25*('Bird data entry'!S25-1)</f>
        <v>0</v>
      </c>
      <c r="S21" s="71">
        <f>'Bird data entry'!T25*('Bird data entry'!T25-1)</f>
        <v>0</v>
      </c>
      <c r="T21" s="71">
        <f>'Bird data entry'!U25*('Bird data entry'!U25-1)</f>
        <v>0</v>
      </c>
      <c r="U21" s="71">
        <f>'Bird data entry'!V25*('Bird data entry'!V25-1)</f>
        <v>0</v>
      </c>
      <c r="V21" s="71">
        <f>'Bird data entry'!W25*('Bird data entry'!W25-1)</f>
        <v>0</v>
      </c>
      <c r="W21" s="71">
        <f>'Bird data entry'!X25*('Bird data entry'!X25-1)</f>
        <v>0</v>
      </c>
      <c r="X21" s="71">
        <f>'Bird data entry'!Y25*('Bird data entry'!Y25-1)</f>
        <v>0</v>
      </c>
      <c r="Y21" s="71">
        <f>'Bird data entry'!Z25*('Bird data entry'!Z25-1)</f>
        <v>0</v>
      </c>
      <c r="Z21" s="71">
        <f>'Bird data entry'!AA25*('Bird data entry'!AA25-1)</f>
        <v>0</v>
      </c>
      <c r="AA21" s="71">
        <f>'Bird data entry'!AB25*('Bird data entry'!AB25-1)</f>
        <v>0</v>
      </c>
      <c r="AB21" s="71">
        <f>'Bird data entry'!AC25*('Bird data entry'!AC25-1)</f>
        <v>0</v>
      </c>
      <c r="AC21" s="71">
        <f>'Bird data entry'!AD25*('Bird data entry'!AD25-1)</f>
        <v>0</v>
      </c>
      <c r="AD21" s="71">
        <f>'Bird data entry'!AE25*('Bird data entry'!AE25-1)</f>
        <v>0</v>
      </c>
      <c r="AE21" s="71">
        <f>'Bird data entry'!AF25*('Bird data entry'!AF25-1)</f>
        <v>0</v>
      </c>
      <c r="AF21" s="71">
        <f>'Bird data entry'!AG25*('Bird data entry'!AG25-1)</f>
        <v>0</v>
      </c>
      <c r="AG21" s="71">
        <f>'Bird data entry'!AH25*('Bird data entry'!AH25-1)</f>
        <v>0</v>
      </c>
      <c r="AH21" s="71">
        <f>'Bird data entry'!AI25*('Bird data entry'!AI25-1)</f>
        <v>0</v>
      </c>
      <c r="AI21" s="71">
        <f>'Bird data entry'!AJ25*('Bird data entry'!AJ25-1)</f>
        <v>0</v>
      </c>
      <c r="AJ21" s="71">
        <f>'Bird data entry'!AK25*('Bird data entry'!AK25-1)</f>
        <v>0</v>
      </c>
      <c r="AK21" s="71">
        <f>'Bird data entry'!AL25*('Bird data entry'!AL25-1)</f>
        <v>0</v>
      </c>
      <c r="AL21" s="71">
        <f>'Bird data entry'!AM25*('Bird data entry'!AM25-1)</f>
        <v>0</v>
      </c>
      <c r="AM21" s="71">
        <f>'Bird data entry'!AN25*('Bird data entry'!AN25-1)</f>
        <v>0</v>
      </c>
      <c r="AN21" s="71">
        <f>'Bird data entry'!AO25*('Bird data entry'!AO25-1)</f>
        <v>0</v>
      </c>
      <c r="AO21" s="71">
        <f>'Bird data entry'!AP25*('Bird data entry'!AP25-1)</f>
        <v>0</v>
      </c>
      <c r="AP21" s="71">
        <f>'Bird data entry'!AQ25*('Bird data entry'!AQ25-1)</f>
        <v>0</v>
      </c>
      <c r="AQ21" s="71">
        <f>'Bird data entry'!AR25*('Bird data entry'!AR25-1)</f>
        <v>0</v>
      </c>
      <c r="AR21" s="71">
        <f>'Bird data entry'!AS25*('Bird data entry'!AS25-1)</f>
        <v>0</v>
      </c>
      <c r="AS21" s="71">
        <f>'Bird data entry'!AT25*('Bird data entry'!AT25-1)</f>
        <v>0</v>
      </c>
      <c r="AT21" s="71">
        <f>'Bird data entry'!AU25*('Bird data entry'!AU25-1)</f>
        <v>0</v>
      </c>
      <c r="AU21" s="71">
        <f>'Bird data entry'!AV25*('Bird data entry'!AV25-1)</f>
        <v>0</v>
      </c>
      <c r="AV21" s="71">
        <f>'Bird data entry'!AW25*('Bird data entry'!AW25-1)</f>
        <v>0</v>
      </c>
      <c r="AW21" s="71">
        <f>'Bird data entry'!AX25*('Bird data entry'!AX25-1)</f>
        <v>0</v>
      </c>
      <c r="AX21" s="71">
        <f>'Bird data entry'!AY25*('Bird data entry'!AY25-1)</f>
        <v>0</v>
      </c>
      <c r="AY21" s="71">
        <f>'Bird data entry'!AZ25*('Bird data entry'!AZ25-1)</f>
        <v>0</v>
      </c>
      <c r="AZ21" s="71">
        <f>'Bird data entry'!BA25*('Bird data entry'!BA25-1)</f>
        <v>0</v>
      </c>
      <c r="BA21" s="71">
        <f>'Bird data entry'!BB25*('Bird data entry'!BB25-1)</f>
        <v>0</v>
      </c>
      <c r="BB21" s="71">
        <f>'Bird data entry'!BC25*('Bird data entry'!BC25-1)</f>
        <v>0</v>
      </c>
      <c r="BC21" s="71">
        <f>'Bird data entry'!BD25*('Bird data entry'!BD25-1)</f>
        <v>0</v>
      </c>
      <c r="BD21" s="71">
        <f>'Bird data entry'!BE25*('Bird data entry'!BE25-1)</f>
        <v>0</v>
      </c>
      <c r="BE21" s="71">
        <f>'Bird data entry'!BF25*('Bird data entry'!BF25-1)</f>
        <v>0</v>
      </c>
      <c r="BF21" s="71">
        <f>'Bird data entry'!BG25*('Bird data entry'!BG25-1)</f>
        <v>0</v>
      </c>
      <c r="BG21" s="71">
        <f>'Bird data entry'!BH25*('Bird data entry'!BH25-1)</f>
        <v>0</v>
      </c>
      <c r="BH21" s="71">
        <f>'Bird data entry'!BI25*('Bird data entry'!BI25-1)</f>
        <v>0</v>
      </c>
      <c r="BI21" s="71">
        <f>'Bird data entry'!BJ25*('Bird data entry'!BJ25-1)</f>
        <v>0</v>
      </c>
      <c r="BJ21" s="71">
        <f>'Bird data entry'!BK25*('Bird data entry'!BK25-1)</f>
        <v>0</v>
      </c>
      <c r="BK21" s="71">
        <f>'Bird data entry'!BL25*('Bird data entry'!BL25-1)</f>
        <v>0</v>
      </c>
      <c r="BL21" s="71">
        <f>'Bird data entry'!BM25*('Bird data entry'!BM25-1)</f>
        <v>0</v>
      </c>
      <c r="BM21" s="71">
        <f>'Bird data entry'!BN25*('Bird data entry'!BN25-1)</f>
        <v>0</v>
      </c>
      <c r="BN21" s="71">
        <f>'Bird data entry'!BO25*('Bird data entry'!BO25-1)</f>
        <v>0</v>
      </c>
      <c r="BO21" s="71">
        <f>'Bird data entry'!BP25*('Bird data entry'!BP25-1)</f>
        <v>0</v>
      </c>
      <c r="BP21" s="71">
        <f>'Bird data entry'!BQ25*('Bird data entry'!BQ25-1)</f>
        <v>0</v>
      </c>
      <c r="BQ21" s="71">
        <f>'Bird data entry'!BR25*('Bird data entry'!BR25-1)</f>
        <v>0</v>
      </c>
      <c r="BR21" s="71">
        <f>'Bird data entry'!BS25*('Bird data entry'!BS25-1)</f>
        <v>0</v>
      </c>
      <c r="BS21" s="71">
        <f>'Bird data entry'!BT25*('Bird data entry'!BT25-1)</f>
        <v>0</v>
      </c>
      <c r="BT21" s="71">
        <f>'Bird data entry'!BU25*('Bird data entry'!BU25-1)</f>
        <v>0</v>
      </c>
      <c r="BU21" s="71">
        <f>'Bird data entry'!BV25*('Bird data entry'!BV25-1)</f>
        <v>0</v>
      </c>
      <c r="BV21" s="71">
        <f>'Bird data entry'!BW25*('Bird data entry'!BW25-1)</f>
        <v>0</v>
      </c>
      <c r="BW21" s="71">
        <f>'Bird data entry'!BX25*('Bird data entry'!BX25-1)</f>
        <v>0</v>
      </c>
      <c r="BX21" s="71">
        <f>'Bird data entry'!BY25*('Bird data entry'!BY25-1)</f>
        <v>0</v>
      </c>
      <c r="BY21" s="71">
        <f>'Bird data entry'!BZ25*('Bird data entry'!BZ25-1)</f>
        <v>0</v>
      </c>
      <c r="BZ21" s="71">
        <f>'Bird data entry'!CA25*('Bird data entry'!CA25-1)</f>
        <v>0</v>
      </c>
      <c r="CA21" s="71">
        <f>'Bird data entry'!CB25*('Bird data entry'!CB25-1)</f>
        <v>0</v>
      </c>
      <c r="CB21" s="71">
        <f>'Bird data entry'!CC25*('Bird data entry'!CC25-1)</f>
        <v>0</v>
      </c>
      <c r="CC21" s="71">
        <f>'Bird data entry'!CD25*('Bird data entry'!CD25-1)</f>
        <v>0</v>
      </c>
      <c r="CD21" s="71">
        <f>'Bird data entry'!CE25*('Bird data entry'!CE25-1)</f>
        <v>0</v>
      </c>
      <c r="CE21" s="71">
        <f>'Bird data entry'!CF25*('Bird data entry'!CF25-1)</f>
        <v>0</v>
      </c>
      <c r="CF21" s="71">
        <f>'Bird data entry'!CG25*('Bird data entry'!CG25-1)</f>
        <v>0</v>
      </c>
      <c r="CG21" s="71">
        <f>'Bird data entry'!CH25*('Bird data entry'!CH25-1)</f>
        <v>0</v>
      </c>
      <c r="CH21" s="71">
        <f>'Bird data entry'!CI25*('Bird data entry'!CI25-1)</f>
        <v>0</v>
      </c>
      <c r="CI21" s="71">
        <f>'Bird data entry'!CJ25*('Bird data entry'!CJ25-1)</f>
        <v>0</v>
      </c>
      <c r="CJ21" s="71">
        <f>'Bird data entry'!CK25*('Bird data entry'!CK25-1)</f>
        <v>0</v>
      </c>
      <c r="CK21" s="71">
        <f>'Bird data entry'!CL25*('Bird data entry'!CL25-1)</f>
        <v>0</v>
      </c>
      <c r="CL21" s="71">
        <f>'Bird data entry'!CM25*('Bird data entry'!CM25-1)</f>
        <v>0</v>
      </c>
      <c r="CM21" s="71">
        <f>'Bird data entry'!CN25*('Bird data entry'!CN25-1)</f>
        <v>0</v>
      </c>
      <c r="CN21" s="71">
        <f>'Bird data entry'!CO25*('Bird data entry'!CO25-1)</f>
        <v>0</v>
      </c>
      <c r="CO21" s="71">
        <f>'Bird data entry'!CP25*('Bird data entry'!CP25-1)</f>
        <v>0</v>
      </c>
      <c r="CP21" s="71">
        <f>'Bird data entry'!CQ25*('Bird data entry'!CQ25-1)</f>
        <v>0</v>
      </c>
      <c r="CQ21" s="71">
        <f>'Bird data entry'!CR25*('Bird data entry'!CR25-1)</f>
        <v>0</v>
      </c>
      <c r="CR21" s="71">
        <f>'Bird data entry'!CS25*('Bird data entry'!CS25-1)</f>
        <v>0</v>
      </c>
      <c r="CS21" s="71">
        <f>'Bird data entry'!CT25*('Bird data entry'!CT25-1)</f>
        <v>0</v>
      </c>
      <c r="CT21" s="71">
        <f>'Bird data entry'!CU25*('Bird data entry'!CU25-1)</f>
        <v>0</v>
      </c>
      <c r="CU21" s="71">
        <f>'Bird data entry'!CV25*('Bird data entry'!CV25-1)</f>
        <v>0</v>
      </c>
      <c r="CV21" s="71">
        <f>'Bird data entry'!CW25*('Bird data entry'!CW25-1)</f>
        <v>0</v>
      </c>
      <c r="CW21" s="71">
        <f>'Bird data entry'!CX25*('Bird data entry'!CX25-1)</f>
        <v>0</v>
      </c>
      <c r="CX21" s="71">
        <f>'Bird data entry'!CY25*('Bird data entry'!CY25-1)</f>
        <v>0</v>
      </c>
      <c r="CY21" s="71">
        <f>'Bird data entry'!CZ25*('Bird data entry'!CZ25-1)</f>
        <v>0</v>
      </c>
      <c r="CZ21" s="71">
        <f>'Bird data entry'!DA25*('Bird data entry'!DA25-1)</f>
        <v>0</v>
      </c>
      <c r="DA21" s="71">
        <f>'Bird data entry'!DB25*('Bird data entry'!DB25-1)</f>
        <v>0</v>
      </c>
      <c r="DB21" s="71">
        <f>'Bird data entry'!DC25*('Bird data entry'!DC25-1)</f>
        <v>0</v>
      </c>
      <c r="DC21" s="71">
        <f>'Bird data entry'!DD25*('Bird data entry'!DD25-1)</f>
        <v>0</v>
      </c>
      <c r="DD21" s="71">
        <f>'Bird data entry'!DE25*('Bird data entry'!DE25-1)</f>
        <v>0</v>
      </c>
      <c r="DE21" s="71">
        <f>'Bird data entry'!DF25*('Bird data entry'!DF25-1)</f>
        <v>0</v>
      </c>
      <c r="DF21" s="71">
        <f>'Bird data entry'!DG25*('Bird data entry'!DG25-1)</f>
        <v>0</v>
      </c>
      <c r="DG21" s="71">
        <f>'Bird data entry'!DH25*('Bird data entry'!DH25-1)</f>
        <v>0</v>
      </c>
      <c r="DH21" s="71">
        <f>'Bird data entry'!DI25*('Bird data entry'!DI25-1)</f>
        <v>0</v>
      </c>
      <c r="DI21" s="71">
        <f>'Bird data entry'!DJ25*('Bird data entry'!DJ25-1)</f>
        <v>0</v>
      </c>
      <c r="DJ21" s="71">
        <f>'Bird data entry'!DK25*('Bird data entry'!DK25-1)</f>
        <v>0</v>
      </c>
      <c r="DK21" s="71">
        <f>'Bird data entry'!DL25*('Bird data entry'!DL25-1)</f>
        <v>0</v>
      </c>
      <c r="DL21" s="71">
        <f>'Bird data entry'!DM25*('Bird data entry'!DM25-1)</f>
        <v>0</v>
      </c>
      <c r="DM21" s="71">
        <f>'Bird data entry'!DN25*('Bird data entry'!DN25-1)</f>
        <v>0</v>
      </c>
      <c r="DN21" s="71">
        <f>'Bird data entry'!DO25*('Bird data entry'!DO25-1)</f>
        <v>0</v>
      </c>
      <c r="DO21" s="71">
        <f>'Bird data entry'!DP25*('Bird data entry'!DP25-1)</f>
        <v>0</v>
      </c>
      <c r="DP21" s="71">
        <f>'Bird data entry'!DQ25*('Bird data entry'!DQ25-1)</f>
        <v>0</v>
      </c>
      <c r="DQ21" s="71">
        <f>'Bird data entry'!DR25*('Bird data entry'!DR25-1)</f>
        <v>0</v>
      </c>
      <c r="DR21" s="71">
        <f>'Bird data entry'!DS25*('Bird data entry'!DS25-1)</f>
        <v>0</v>
      </c>
      <c r="DS21" s="71">
        <f>'Bird data entry'!DT25*('Bird data entry'!DT25-1)</f>
        <v>0</v>
      </c>
      <c r="DT21" s="71">
        <f>'Bird data entry'!DU25*('Bird data entry'!DU25-1)</f>
        <v>0</v>
      </c>
      <c r="DU21" s="71">
        <f>'Bird data entry'!DV25*('Bird data entry'!DV25-1)</f>
        <v>0</v>
      </c>
      <c r="DV21" s="71">
        <f>'Bird data entry'!DW25*('Bird data entry'!DW25-1)</f>
        <v>0</v>
      </c>
      <c r="DW21" s="71">
        <f>'Bird data entry'!DX25*('Bird data entry'!DX25-1)</f>
        <v>0</v>
      </c>
      <c r="DX21" s="71">
        <f>'Bird data entry'!DY25*('Bird data entry'!DY25-1)</f>
        <v>0</v>
      </c>
      <c r="DY21" s="71">
        <f>'Bird data entry'!DZ25*('Bird data entry'!DZ25-1)</f>
        <v>0</v>
      </c>
      <c r="DZ21" s="71">
        <f>'Bird data entry'!EA25*('Bird data entry'!EA25-1)</f>
        <v>0</v>
      </c>
      <c r="EA21" s="71">
        <f>'Bird data entry'!EB25*('Bird data entry'!EB25-1)</f>
        <v>0</v>
      </c>
      <c r="EB21" s="71">
        <f>'Bird data entry'!EC25*('Bird data entry'!EC25-1)</f>
        <v>0</v>
      </c>
      <c r="EC21" s="71">
        <f>'Bird data entry'!ED25*('Bird data entry'!ED25-1)</f>
        <v>0</v>
      </c>
      <c r="ED21" s="71">
        <f>'Bird data entry'!EE25*('Bird data entry'!EE25-1)</f>
        <v>0</v>
      </c>
    </row>
    <row r="22" spans="1:134" x14ac:dyDescent="0.25">
      <c r="A22" t="str">
        <f>'Bird data entry'!B26</f>
        <v>Cirl bunting</v>
      </c>
      <c r="B22" s="71">
        <f>'Bird data entry'!C26*('Bird data entry'!C26-1)</f>
        <v>0</v>
      </c>
      <c r="C22" s="71">
        <f>'Bird data entry'!D26*('Bird data entry'!D26-1)</f>
        <v>0</v>
      </c>
      <c r="D22" s="71">
        <f>'Bird data entry'!E26*('Bird data entry'!E26-1)</f>
        <v>0</v>
      </c>
      <c r="E22" s="71">
        <f>'Bird data entry'!F26*('Bird data entry'!F26-1)</f>
        <v>0</v>
      </c>
      <c r="F22" s="71">
        <f>'Bird data entry'!G26*('Bird data entry'!G26-1)</f>
        <v>0</v>
      </c>
      <c r="G22" s="71">
        <f>'Bird data entry'!H26*('Bird data entry'!H26-1)</f>
        <v>0</v>
      </c>
      <c r="H22" s="71">
        <f>'Bird data entry'!I26*('Bird data entry'!I26-1)</f>
        <v>0</v>
      </c>
      <c r="I22" s="71">
        <f>'Bird data entry'!J26*('Bird data entry'!J26-1)</f>
        <v>0</v>
      </c>
      <c r="J22" s="71">
        <f>'Bird data entry'!K26*('Bird data entry'!K26-1)</f>
        <v>0</v>
      </c>
      <c r="K22" s="71">
        <f>'Bird data entry'!L26*('Bird data entry'!L26-1)</f>
        <v>0</v>
      </c>
      <c r="L22" s="71">
        <f>'Bird data entry'!M26*('Bird data entry'!M26-1)</f>
        <v>0</v>
      </c>
      <c r="M22" s="71">
        <f>'Bird data entry'!N26*('Bird data entry'!N26-1)</f>
        <v>0</v>
      </c>
      <c r="N22" s="71">
        <f>'Bird data entry'!O26*('Bird data entry'!O26-1)</f>
        <v>0</v>
      </c>
      <c r="O22" s="71">
        <f>'Bird data entry'!P26*('Bird data entry'!P26-1)</f>
        <v>0</v>
      </c>
      <c r="P22" s="71">
        <f>'Bird data entry'!Q26*('Bird data entry'!Q26-1)</f>
        <v>0</v>
      </c>
      <c r="Q22" s="71">
        <f>'Bird data entry'!R26*('Bird data entry'!R26-1)</f>
        <v>0</v>
      </c>
      <c r="R22" s="71">
        <f>'Bird data entry'!S26*('Bird data entry'!S26-1)</f>
        <v>0</v>
      </c>
      <c r="S22" s="71">
        <f>'Bird data entry'!T26*('Bird data entry'!T26-1)</f>
        <v>0</v>
      </c>
      <c r="T22" s="71">
        <f>'Bird data entry'!U26*('Bird data entry'!U26-1)</f>
        <v>0</v>
      </c>
      <c r="U22" s="71">
        <f>'Bird data entry'!V26*('Bird data entry'!V26-1)</f>
        <v>0</v>
      </c>
      <c r="V22" s="71">
        <f>'Bird data entry'!W26*('Bird data entry'!W26-1)</f>
        <v>0</v>
      </c>
      <c r="W22" s="71">
        <f>'Bird data entry'!X26*('Bird data entry'!X26-1)</f>
        <v>0</v>
      </c>
      <c r="X22" s="71">
        <f>'Bird data entry'!Y26*('Bird data entry'!Y26-1)</f>
        <v>0</v>
      </c>
      <c r="Y22" s="71">
        <f>'Bird data entry'!Z26*('Bird data entry'!Z26-1)</f>
        <v>0</v>
      </c>
      <c r="Z22" s="71">
        <f>'Bird data entry'!AA26*('Bird data entry'!AA26-1)</f>
        <v>0</v>
      </c>
      <c r="AA22" s="71">
        <f>'Bird data entry'!AB26*('Bird data entry'!AB26-1)</f>
        <v>0</v>
      </c>
      <c r="AB22" s="71">
        <f>'Bird data entry'!AC26*('Bird data entry'!AC26-1)</f>
        <v>0</v>
      </c>
      <c r="AC22" s="71">
        <f>'Bird data entry'!AD26*('Bird data entry'!AD26-1)</f>
        <v>0</v>
      </c>
      <c r="AD22" s="71">
        <f>'Bird data entry'!AE26*('Bird data entry'!AE26-1)</f>
        <v>0</v>
      </c>
      <c r="AE22" s="71">
        <f>'Bird data entry'!AF26*('Bird data entry'!AF26-1)</f>
        <v>0</v>
      </c>
      <c r="AF22" s="71">
        <f>'Bird data entry'!AG26*('Bird data entry'!AG26-1)</f>
        <v>0</v>
      </c>
      <c r="AG22" s="71">
        <f>'Bird data entry'!AH26*('Bird data entry'!AH26-1)</f>
        <v>0</v>
      </c>
      <c r="AH22" s="71">
        <f>'Bird data entry'!AI26*('Bird data entry'!AI26-1)</f>
        <v>0</v>
      </c>
      <c r="AI22" s="71">
        <f>'Bird data entry'!AJ26*('Bird data entry'!AJ26-1)</f>
        <v>0</v>
      </c>
      <c r="AJ22" s="71">
        <f>'Bird data entry'!AK26*('Bird data entry'!AK26-1)</f>
        <v>0</v>
      </c>
      <c r="AK22" s="71">
        <f>'Bird data entry'!AL26*('Bird data entry'!AL26-1)</f>
        <v>0</v>
      </c>
      <c r="AL22" s="71">
        <f>'Bird data entry'!AM26*('Bird data entry'!AM26-1)</f>
        <v>0</v>
      </c>
      <c r="AM22" s="71">
        <f>'Bird data entry'!AN26*('Bird data entry'!AN26-1)</f>
        <v>0</v>
      </c>
      <c r="AN22" s="71">
        <f>'Bird data entry'!AO26*('Bird data entry'!AO26-1)</f>
        <v>0</v>
      </c>
      <c r="AO22" s="71">
        <f>'Bird data entry'!AP26*('Bird data entry'!AP26-1)</f>
        <v>0</v>
      </c>
      <c r="AP22" s="71">
        <f>'Bird data entry'!AQ26*('Bird data entry'!AQ26-1)</f>
        <v>0</v>
      </c>
      <c r="AQ22" s="71">
        <f>'Bird data entry'!AR26*('Bird data entry'!AR26-1)</f>
        <v>0</v>
      </c>
      <c r="AR22" s="71">
        <f>'Bird data entry'!AS26*('Bird data entry'!AS26-1)</f>
        <v>0</v>
      </c>
      <c r="AS22" s="71">
        <f>'Bird data entry'!AT26*('Bird data entry'!AT26-1)</f>
        <v>0</v>
      </c>
      <c r="AT22" s="71">
        <f>'Bird data entry'!AU26*('Bird data entry'!AU26-1)</f>
        <v>0</v>
      </c>
      <c r="AU22" s="71">
        <f>'Bird data entry'!AV26*('Bird data entry'!AV26-1)</f>
        <v>0</v>
      </c>
      <c r="AV22" s="71">
        <f>'Bird data entry'!AW26*('Bird data entry'!AW26-1)</f>
        <v>0</v>
      </c>
      <c r="AW22" s="71">
        <f>'Bird data entry'!AX26*('Bird data entry'!AX26-1)</f>
        <v>0</v>
      </c>
      <c r="AX22" s="71">
        <f>'Bird data entry'!AY26*('Bird data entry'!AY26-1)</f>
        <v>0</v>
      </c>
      <c r="AY22" s="71">
        <f>'Bird data entry'!AZ26*('Bird data entry'!AZ26-1)</f>
        <v>0</v>
      </c>
      <c r="AZ22" s="71">
        <f>'Bird data entry'!BA26*('Bird data entry'!BA26-1)</f>
        <v>0</v>
      </c>
      <c r="BA22" s="71">
        <f>'Bird data entry'!BB26*('Bird data entry'!BB26-1)</f>
        <v>0</v>
      </c>
      <c r="BB22" s="71">
        <f>'Bird data entry'!BC26*('Bird data entry'!BC26-1)</f>
        <v>0</v>
      </c>
      <c r="BC22" s="71">
        <f>'Bird data entry'!BD26*('Bird data entry'!BD26-1)</f>
        <v>0</v>
      </c>
      <c r="BD22" s="71">
        <f>'Bird data entry'!BE26*('Bird data entry'!BE26-1)</f>
        <v>0</v>
      </c>
      <c r="BE22" s="71">
        <f>'Bird data entry'!BF26*('Bird data entry'!BF26-1)</f>
        <v>0</v>
      </c>
      <c r="BF22" s="71">
        <f>'Bird data entry'!BG26*('Bird data entry'!BG26-1)</f>
        <v>0</v>
      </c>
      <c r="BG22" s="71">
        <f>'Bird data entry'!BH26*('Bird data entry'!BH26-1)</f>
        <v>0</v>
      </c>
      <c r="BH22" s="71">
        <f>'Bird data entry'!BI26*('Bird data entry'!BI26-1)</f>
        <v>0</v>
      </c>
      <c r="BI22" s="71">
        <f>'Bird data entry'!BJ26*('Bird data entry'!BJ26-1)</f>
        <v>0</v>
      </c>
      <c r="BJ22" s="71">
        <f>'Bird data entry'!BK26*('Bird data entry'!BK26-1)</f>
        <v>0</v>
      </c>
      <c r="BK22" s="71">
        <f>'Bird data entry'!BL26*('Bird data entry'!BL26-1)</f>
        <v>0</v>
      </c>
      <c r="BL22" s="71">
        <f>'Bird data entry'!BM26*('Bird data entry'!BM26-1)</f>
        <v>0</v>
      </c>
      <c r="BM22" s="71">
        <f>'Bird data entry'!BN26*('Bird data entry'!BN26-1)</f>
        <v>0</v>
      </c>
      <c r="BN22" s="71">
        <f>'Bird data entry'!BO26*('Bird data entry'!BO26-1)</f>
        <v>0</v>
      </c>
      <c r="BO22" s="71">
        <f>'Bird data entry'!BP26*('Bird data entry'!BP26-1)</f>
        <v>0</v>
      </c>
      <c r="BP22" s="71">
        <f>'Bird data entry'!BQ26*('Bird data entry'!BQ26-1)</f>
        <v>0</v>
      </c>
      <c r="BQ22" s="71">
        <f>'Bird data entry'!BR26*('Bird data entry'!BR26-1)</f>
        <v>0</v>
      </c>
      <c r="BR22" s="71">
        <f>'Bird data entry'!BS26*('Bird data entry'!BS26-1)</f>
        <v>0</v>
      </c>
      <c r="BS22" s="71">
        <f>'Bird data entry'!BT26*('Bird data entry'!BT26-1)</f>
        <v>0</v>
      </c>
      <c r="BT22" s="71">
        <f>'Bird data entry'!BU26*('Bird data entry'!BU26-1)</f>
        <v>0</v>
      </c>
      <c r="BU22" s="71">
        <f>'Bird data entry'!BV26*('Bird data entry'!BV26-1)</f>
        <v>0</v>
      </c>
      <c r="BV22" s="71">
        <f>'Bird data entry'!BW26*('Bird data entry'!BW26-1)</f>
        <v>0</v>
      </c>
      <c r="BW22" s="71">
        <f>'Bird data entry'!BX26*('Bird data entry'!BX26-1)</f>
        <v>0</v>
      </c>
      <c r="BX22" s="71">
        <f>'Bird data entry'!BY26*('Bird data entry'!BY26-1)</f>
        <v>0</v>
      </c>
      <c r="BY22" s="71">
        <f>'Bird data entry'!BZ26*('Bird data entry'!BZ26-1)</f>
        <v>0</v>
      </c>
      <c r="BZ22" s="71">
        <f>'Bird data entry'!CA26*('Bird data entry'!CA26-1)</f>
        <v>0</v>
      </c>
      <c r="CA22" s="71">
        <f>'Bird data entry'!CB26*('Bird data entry'!CB26-1)</f>
        <v>0</v>
      </c>
      <c r="CB22" s="71">
        <f>'Bird data entry'!CC26*('Bird data entry'!CC26-1)</f>
        <v>0</v>
      </c>
      <c r="CC22" s="71">
        <f>'Bird data entry'!CD26*('Bird data entry'!CD26-1)</f>
        <v>0</v>
      </c>
      <c r="CD22" s="71">
        <f>'Bird data entry'!CE26*('Bird data entry'!CE26-1)</f>
        <v>0</v>
      </c>
      <c r="CE22" s="71">
        <f>'Bird data entry'!CF26*('Bird data entry'!CF26-1)</f>
        <v>0</v>
      </c>
      <c r="CF22" s="71">
        <f>'Bird data entry'!CG26*('Bird data entry'!CG26-1)</f>
        <v>0</v>
      </c>
      <c r="CG22" s="71">
        <f>'Bird data entry'!CH26*('Bird data entry'!CH26-1)</f>
        <v>0</v>
      </c>
      <c r="CH22" s="71">
        <f>'Bird data entry'!CI26*('Bird data entry'!CI26-1)</f>
        <v>0</v>
      </c>
      <c r="CI22" s="71">
        <f>'Bird data entry'!CJ26*('Bird data entry'!CJ26-1)</f>
        <v>0</v>
      </c>
      <c r="CJ22" s="71">
        <f>'Bird data entry'!CK26*('Bird data entry'!CK26-1)</f>
        <v>0</v>
      </c>
      <c r="CK22" s="71">
        <f>'Bird data entry'!CL26*('Bird data entry'!CL26-1)</f>
        <v>0</v>
      </c>
      <c r="CL22" s="71">
        <f>'Bird data entry'!CM26*('Bird data entry'!CM26-1)</f>
        <v>0</v>
      </c>
      <c r="CM22" s="71">
        <f>'Bird data entry'!CN26*('Bird data entry'!CN26-1)</f>
        <v>0</v>
      </c>
      <c r="CN22" s="71">
        <f>'Bird data entry'!CO26*('Bird data entry'!CO26-1)</f>
        <v>0</v>
      </c>
      <c r="CO22" s="71">
        <f>'Bird data entry'!CP26*('Bird data entry'!CP26-1)</f>
        <v>0</v>
      </c>
      <c r="CP22" s="71">
        <f>'Bird data entry'!CQ26*('Bird data entry'!CQ26-1)</f>
        <v>0</v>
      </c>
      <c r="CQ22" s="71">
        <f>'Bird data entry'!CR26*('Bird data entry'!CR26-1)</f>
        <v>0</v>
      </c>
      <c r="CR22" s="71">
        <f>'Bird data entry'!CS26*('Bird data entry'!CS26-1)</f>
        <v>0</v>
      </c>
      <c r="CS22" s="71">
        <f>'Bird data entry'!CT26*('Bird data entry'!CT26-1)</f>
        <v>0</v>
      </c>
      <c r="CT22" s="71">
        <f>'Bird data entry'!CU26*('Bird data entry'!CU26-1)</f>
        <v>0</v>
      </c>
      <c r="CU22" s="71">
        <f>'Bird data entry'!CV26*('Bird data entry'!CV26-1)</f>
        <v>0</v>
      </c>
      <c r="CV22" s="71">
        <f>'Bird data entry'!CW26*('Bird data entry'!CW26-1)</f>
        <v>0</v>
      </c>
      <c r="CW22" s="71">
        <f>'Bird data entry'!CX26*('Bird data entry'!CX26-1)</f>
        <v>0</v>
      </c>
      <c r="CX22" s="71">
        <f>'Bird data entry'!CY26*('Bird data entry'!CY26-1)</f>
        <v>0</v>
      </c>
      <c r="CY22" s="71">
        <f>'Bird data entry'!CZ26*('Bird data entry'!CZ26-1)</f>
        <v>0</v>
      </c>
      <c r="CZ22" s="71">
        <f>'Bird data entry'!DA26*('Bird data entry'!DA26-1)</f>
        <v>0</v>
      </c>
      <c r="DA22" s="71">
        <f>'Bird data entry'!DB26*('Bird data entry'!DB26-1)</f>
        <v>0</v>
      </c>
      <c r="DB22" s="71">
        <f>'Bird data entry'!DC26*('Bird data entry'!DC26-1)</f>
        <v>0</v>
      </c>
      <c r="DC22" s="71">
        <f>'Bird data entry'!DD26*('Bird data entry'!DD26-1)</f>
        <v>0</v>
      </c>
      <c r="DD22" s="71">
        <f>'Bird data entry'!DE26*('Bird data entry'!DE26-1)</f>
        <v>0</v>
      </c>
      <c r="DE22" s="71">
        <f>'Bird data entry'!DF26*('Bird data entry'!DF26-1)</f>
        <v>0</v>
      </c>
      <c r="DF22" s="71">
        <f>'Bird data entry'!DG26*('Bird data entry'!DG26-1)</f>
        <v>0</v>
      </c>
      <c r="DG22" s="71">
        <f>'Bird data entry'!DH26*('Bird data entry'!DH26-1)</f>
        <v>0</v>
      </c>
      <c r="DH22" s="71">
        <f>'Bird data entry'!DI26*('Bird data entry'!DI26-1)</f>
        <v>0</v>
      </c>
      <c r="DI22" s="71">
        <f>'Bird data entry'!DJ26*('Bird data entry'!DJ26-1)</f>
        <v>0</v>
      </c>
      <c r="DJ22" s="71">
        <f>'Bird data entry'!DK26*('Bird data entry'!DK26-1)</f>
        <v>0</v>
      </c>
      <c r="DK22" s="71">
        <f>'Bird data entry'!DL26*('Bird data entry'!DL26-1)</f>
        <v>0</v>
      </c>
      <c r="DL22" s="71">
        <f>'Bird data entry'!DM26*('Bird data entry'!DM26-1)</f>
        <v>0</v>
      </c>
      <c r="DM22" s="71">
        <f>'Bird data entry'!DN26*('Bird data entry'!DN26-1)</f>
        <v>0</v>
      </c>
      <c r="DN22" s="71">
        <f>'Bird data entry'!DO26*('Bird data entry'!DO26-1)</f>
        <v>0</v>
      </c>
      <c r="DO22" s="71">
        <f>'Bird data entry'!DP26*('Bird data entry'!DP26-1)</f>
        <v>0</v>
      </c>
      <c r="DP22" s="71">
        <f>'Bird data entry'!DQ26*('Bird data entry'!DQ26-1)</f>
        <v>0</v>
      </c>
      <c r="DQ22" s="71">
        <f>'Bird data entry'!DR26*('Bird data entry'!DR26-1)</f>
        <v>0</v>
      </c>
      <c r="DR22" s="71">
        <f>'Bird data entry'!DS26*('Bird data entry'!DS26-1)</f>
        <v>0</v>
      </c>
      <c r="DS22" s="71">
        <f>'Bird data entry'!DT26*('Bird data entry'!DT26-1)</f>
        <v>0</v>
      </c>
      <c r="DT22" s="71">
        <f>'Bird data entry'!DU26*('Bird data entry'!DU26-1)</f>
        <v>0</v>
      </c>
      <c r="DU22" s="71">
        <f>'Bird data entry'!DV26*('Bird data entry'!DV26-1)</f>
        <v>0</v>
      </c>
      <c r="DV22" s="71">
        <f>'Bird data entry'!DW26*('Bird data entry'!DW26-1)</f>
        <v>0</v>
      </c>
      <c r="DW22" s="71">
        <f>'Bird data entry'!DX26*('Bird data entry'!DX26-1)</f>
        <v>0</v>
      </c>
      <c r="DX22" s="71">
        <f>'Bird data entry'!DY26*('Bird data entry'!DY26-1)</f>
        <v>0</v>
      </c>
      <c r="DY22" s="71">
        <f>'Bird data entry'!DZ26*('Bird data entry'!DZ26-1)</f>
        <v>0</v>
      </c>
      <c r="DZ22" s="71">
        <f>'Bird data entry'!EA26*('Bird data entry'!EA26-1)</f>
        <v>0</v>
      </c>
      <c r="EA22" s="71">
        <f>'Bird data entry'!EB26*('Bird data entry'!EB26-1)</f>
        <v>0</v>
      </c>
      <c r="EB22" s="71">
        <f>'Bird data entry'!EC26*('Bird data entry'!EC26-1)</f>
        <v>0</v>
      </c>
      <c r="EC22" s="71">
        <f>'Bird data entry'!ED26*('Bird data entry'!ED26-1)</f>
        <v>0</v>
      </c>
      <c r="ED22" s="71">
        <f>'Bird data entry'!EE26*('Bird data entry'!EE26-1)</f>
        <v>0</v>
      </c>
    </row>
    <row r="23" spans="1:134" x14ac:dyDescent="0.25">
      <c r="A23" t="str">
        <f>'Bird data entry'!B27</f>
        <v>Cuckoo</v>
      </c>
      <c r="B23" s="71">
        <f>'Bird data entry'!C27*('Bird data entry'!C27-1)</f>
        <v>0</v>
      </c>
      <c r="C23" s="71">
        <f>'Bird data entry'!D27*('Bird data entry'!D27-1)</f>
        <v>0</v>
      </c>
      <c r="D23" s="71">
        <f>'Bird data entry'!E27*('Bird data entry'!E27-1)</f>
        <v>0</v>
      </c>
      <c r="E23" s="71">
        <f>'Bird data entry'!F27*('Bird data entry'!F27-1)</f>
        <v>0</v>
      </c>
      <c r="F23" s="71">
        <f>'Bird data entry'!G27*('Bird data entry'!G27-1)</f>
        <v>0</v>
      </c>
      <c r="G23" s="71">
        <f>'Bird data entry'!H27*('Bird data entry'!H27-1)</f>
        <v>0</v>
      </c>
      <c r="H23" s="71">
        <f>'Bird data entry'!I27*('Bird data entry'!I27-1)</f>
        <v>0</v>
      </c>
      <c r="I23" s="71">
        <f>'Bird data entry'!J27*('Bird data entry'!J27-1)</f>
        <v>0</v>
      </c>
      <c r="J23" s="71">
        <f>'Bird data entry'!K27*('Bird data entry'!K27-1)</f>
        <v>0</v>
      </c>
      <c r="K23" s="71">
        <f>'Bird data entry'!L27*('Bird data entry'!L27-1)</f>
        <v>0</v>
      </c>
      <c r="L23" s="71">
        <f>'Bird data entry'!M27*('Bird data entry'!M27-1)</f>
        <v>0</v>
      </c>
      <c r="M23" s="71">
        <f>'Bird data entry'!N27*('Bird data entry'!N27-1)</f>
        <v>0</v>
      </c>
      <c r="N23" s="71">
        <f>'Bird data entry'!O27*('Bird data entry'!O27-1)</f>
        <v>0</v>
      </c>
      <c r="O23" s="71">
        <f>'Bird data entry'!P27*('Bird data entry'!P27-1)</f>
        <v>0</v>
      </c>
      <c r="P23" s="71">
        <f>'Bird data entry'!Q27*('Bird data entry'!Q27-1)</f>
        <v>0</v>
      </c>
      <c r="Q23" s="71">
        <f>'Bird data entry'!R27*('Bird data entry'!R27-1)</f>
        <v>0</v>
      </c>
      <c r="R23" s="71">
        <f>'Bird data entry'!S27*('Bird data entry'!S27-1)</f>
        <v>0</v>
      </c>
      <c r="S23" s="71">
        <f>'Bird data entry'!T27*('Bird data entry'!T27-1)</f>
        <v>0</v>
      </c>
      <c r="T23" s="71">
        <f>'Bird data entry'!U27*('Bird data entry'!U27-1)</f>
        <v>0</v>
      </c>
      <c r="U23" s="71">
        <f>'Bird data entry'!V27*('Bird data entry'!V27-1)</f>
        <v>0</v>
      </c>
      <c r="V23" s="71">
        <f>'Bird data entry'!W27*('Bird data entry'!W27-1)</f>
        <v>0</v>
      </c>
      <c r="W23" s="71">
        <f>'Bird data entry'!X27*('Bird data entry'!X27-1)</f>
        <v>0</v>
      </c>
      <c r="X23" s="71">
        <f>'Bird data entry'!Y27*('Bird data entry'!Y27-1)</f>
        <v>0</v>
      </c>
      <c r="Y23" s="71">
        <f>'Bird data entry'!Z27*('Bird data entry'!Z27-1)</f>
        <v>0</v>
      </c>
      <c r="Z23" s="71">
        <f>'Bird data entry'!AA27*('Bird data entry'!AA27-1)</f>
        <v>0</v>
      </c>
      <c r="AA23" s="71">
        <f>'Bird data entry'!AB27*('Bird data entry'!AB27-1)</f>
        <v>0</v>
      </c>
      <c r="AB23" s="71">
        <f>'Bird data entry'!AC27*('Bird data entry'!AC27-1)</f>
        <v>0</v>
      </c>
      <c r="AC23" s="71">
        <f>'Bird data entry'!AD27*('Bird data entry'!AD27-1)</f>
        <v>0</v>
      </c>
      <c r="AD23" s="71">
        <f>'Bird data entry'!AE27*('Bird data entry'!AE27-1)</f>
        <v>0</v>
      </c>
      <c r="AE23" s="71">
        <f>'Bird data entry'!AF27*('Bird data entry'!AF27-1)</f>
        <v>0</v>
      </c>
      <c r="AF23" s="71">
        <f>'Bird data entry'!AG27*('Bird data entry'!AG27-1)</f>
        <v>0</v>
      </c>
      <c r="AG23" s="71">
        <f>'Bird data entry'!AH27*('Bird data entry'!AH27-1)</f>
        <v>0</v>
      </c>
      <c r="AH23" s="71">
        <f>'Bird data entry'!AI27*('Bird data entry'!AI27-1)</f>
        <v>0</v>
      </c>
      <c r="AI23" s="71">
        <f>'Bird data entry'!AJ27*('Bird data entry'!AJ27-1)</f>
        <v>0</v>
      </c>
      <c r="AJ23" s="71">
        <f>'Bird data entry'!AK27*('Bird data entry'!AK27-1)</f>
        <v>0</v>
      </c>
      <c r="AK23" s="71">
        <f>'Bird data entry'!AL27*('Bird data entry'!AL27-1)</f>
        <v>0</v>
      </c>
      <c r="AL23" s="71">
        <f>'Bird data entry'!AM27*('Bird data entry'!AM27-1)</f>
        <v>0</v>
      </c>
      <c r="AM23" s="71">
        <f>'Bird data entry'!AN27*('Bird data entry'!AN27-1)</f>
        <v>0</v>
      </c>
      <c r="AN23" s="71">
        <f>'Bird data entry'!AO27*('Bird data entry'!AO27-1)</f>
        <v>0</v>
      </c>
      <c r="AO23" s="71">
        <f>'Bird data entry'!AP27*('Bird data entry'!AP27-1)</f>
        <v>0</v>
      </c>
      <c r="AP23" s="71">
        <f>'Bird data entry'!AQ27*('Bird data entry'!AQ27-1)</f>
        <v>0</v>
      </c>
      <c r="AQ23" s="71">
        <f>'Bird data entry'!AR27*('Bird data entry'!AR27-1)</f>
        <v>0</v>
      </c>
      <c r="AR23" s="71">
        <f>'Bird data entry'!AS27*('Bird data entry'!AS27-1)</f>
        <v>0</v>
      </c>
      <c r="AS23" s="71">
        <f>'Bird data entry'!AT27*('Bird data entry'!AT27-1)</f>
        <v>0</v>
      </c>
      <c r="AT23" s="71">
        <f>'Bird data entry'!AU27*('Bird data entry'!AU27-1)</f>
        <v>0</v>
      </c>
      <c r="AU23" s="71">
        <f>'Bird data entry'!AV27*('Bird data entry'!AV27-1)</f>
        <v>0</v>
      </c>
      <c r="AV23" s="71">
        <f>'Bird data entry'!AW27*('Bird data entry'!AW27-1)</f>
        <v>0</v>
      </c>
      <c r="AW23" s="71">
        <f>'Bird data entry'!AX27*('Bird data entry'!AX27-1)</f>
        <v>0</v>
      </c>
      <c r="AX23" s="71">
        <f>'Bird data entry'!AY27*('Bird data entry'!AY27-1)</f>
        <v>0</v>
      </c>
      <c r="AY23" s="71">
        <f>'Bird data entry'!AZ27*('Bird data entry'!AZ27-1)</f>
        <v>0</v>
      </c>
      <c r="AZ23" s="71">
        <f>'Bird data entry'!BA27*('Bird data entry'!BA27-1)</f>
        <v>0</v>
      </c>
      <c r="BA23" s="71">
        <f>'Bird data entry'!BB27*('Bird data entry'!BB27-1)</f>
        <v>0</v>
      </c>
      <c r="BB23" s="71">
        <f>'Bird data entry'!BC27*('Bird data entry'!BC27-1)</f>
        <v>0</v>
      </c>
      <c r="BC23" s="71">
        <f>'Bird data entry'!BD27*('Bird data entry'!BD27-1)</f>
        <v>0</v>
      </c>
      <c r="BD23" s="71">
        <f>'Bird data entry'!BE27*('Bird data entry'!BE27-1)</f>
        <v>0</v>
      </c>
      <c r="BE23" s="71">
        <f>'Bird data entry'!BF27*('Bird data entry'!BF27-1)</f>
        <v>0</v>
      </c>
      <c r="BF23" s="71">
        <f>'Bird data entry'!BG27*('Bird data entry'!BG27-1)</f>
        <v>0</v>
      </c>
      <c r="BG23" s="71">
        <f>'Bird data entry'!BH27*('Bird data entry'!BH27-1)</f>
        <v>0</v>
      </c>
      <c r="BH23" s="71">
        <f>'Bird data entry'!BI27*('Bird data entry'!BI27-1)</f>
        <v>0</v>
      </c>
      <c r="BI23" s="71">
        <f>'Bird data entry'!BJ27*('Bird data entry'!BJ27-1)</f>
        <v>0</v>
      </c>
      <c r="BJ23" s="71">
        <f>'Bird data entry'!BK27*('Bird data entry'!BK27-1)</f>
        <v>0</v>
      </c>
      <c r="BK23" s="71">
        <f>'Bird data entry'!BL27*('Bird data entry'!BL27-1)</f>
        <v>0</v>
      </c>
      <c r="BL23" s="71">
        <f>'Bird data entry'!BM27*('Bird data entry'!BM27-1)</f>
        <v>0</v>
      </c>
      <c r="BM23" s="71">
        <f>'Bird data entry'!BN27*('Bird data entry'!BN27-1)</f>
        <v>0</v>
      </c>
      <c r="BN23" s="71">
        <f>'Bird data entry'!BO27*('Bird data entry'!BO27-1)</f>
        <v>0</v>
      </c>
      <c r="BO23" s="71">
        <f>'Bird data entry'!BP27*('Bird data entry'!BP27-1)</f>
        <v>0</v>
      </c>
      <c r="BP23" s="71">
        <f>'Bird data entry'!BQ27*('Bird data entry'!BQ27-1)</f>
        <v>0</v>
      </c>
      <c r="BQ23" s="71">
        <f>'Bird data entry'!BR27*('Bird data entry'!BR27-1)</f>
        <v>0</v>
      </c>
      <c r="BR23" s="71">
        <f>'Bird data entry'!BS27*('Bird data entry'!BS27-1)</f>
        <v>0</v>
      </c>
      <c r="BS23" s="71">
        <f>'Bird data entry'!BT27*('Bird data entry'!BT27-1)</f>
        <v>0</v>
      </c>
      <c r="BT23" s="71">
        <f>'Bird data entry'!BU27*('Bird data entry'!BU27-1)</f>
        <v>0</v>
      </c>
      <c r="BU23" s="71">
        <f>'Bird data entry'!BV27*('Bird data entry'!BV27-1)</f>
        <v>0</v>
      </c>
      <c r="BV23" s="71">
        <f>'Bird data entry'!BW27*('Bird data entry'!BW27-1)</f>
        <v>0</v>
      </c>
      <c r="BW23" s="71">
        <f>'Bird data entry'!BX27*('Bird data entry'!BX27-1)</f>
        <v>0</v>
      </c>
      <c r="BX23" s="71">
        <f>'Bird data entry'!BY27*('Bird data entry'!BY27-1)</f>
        <v>0</v>
      </c>
      <c r="BY23" s="71">
        <f>'Bird data entry'!BZ27*('Bird data entry'!BZ27-1)</f>
        <v>0</v>
      </c>
      <c r="BZ23" s="71">
        <f>'Bird data entry'!CA27*('Bird data entry'!CA27-1)</f>
        <v>0</v>
      </c>
      <c r="CA23" s="71">
        <f>'Bird data entry'!CB27*('Bird data entry'!CB27-1)</f>
        <v>0</v>
      </c>
      <c r="CB23" s="71">
        <f>'Bird data entry'!CC27*('Bird data entry'!CC27-1)</f>
        <v>0</v>
      </c>
      <c r="CC23" s="71">
        <f>'Bird data entry'!CD27*('Bird data entry'!CD27-1)</f>
        <v>0</v>
      </c>
      <c r="CD23" s="71">
        <f>'Bird data entry'!CE27*('Bird data entry'!CE27-1)</f>
        <v>0</v>
      </c>
      <c r="CE23" s="71">
        <f>'Bird data entry'!CF27*('Bird data entry'!CF27-1)</f>
        <v>0</v>
      </c>
      <c r="CF23" s="71">
        <f>'Bird data entry'!CG27*('Bird data entry'!CG27-1)</f>
        <v>0</v>
      </c>
      <c r="CG23" s="71">
        <f>'Bird data entry'!CH27*('Bird data entry'!CH27-1)</f>
        <v>0</v>
      </c>
      <c r="CH23" s="71">
        <f>'Bird data entry'!CI27*('Bird data entry'!CI27-1)</f>
        <v>0</v>
      </c>
      <c r="CI23" s="71">
        <f>'Bird data entry'!CJ27*('Bird data entry'!CJ27-1)</f>
        <v>0</v>
      </c>
      <c r="CJ23" s="71">
        <f>'Bird data entry'!CK27*('Bird data entry'!CK27-1)</f>
        <v>0</v>
      </c>
      <c r="CK23" s="71">
        <f>'Bird data entry'!CL27*('Bird data entry'!CL27-1)</f>
        <v>0</v>
      </c>
      <c r="CL23" s="71">
        <f>'Bird data entry'!CM27*('Bird data entry'!CM27-1)</f>
        <v>0</v>
      </c>
      <c r="CM23" s="71">
        <f>'Bird data entry'!CN27*('Bird data entry'!CN27-1)</f>
        <v>0</v>
      </c>
      <c r="CN23" s="71">
        <f>'Bird data entry'!CO27*('Bird data entry'!CO27-1)</f>
        <v>0</v>
      </c>
      <c r="CO23" s="71">
        <f>'Bird data entry'!CP27*('Bird data entry'!CP27-1)</f>
        <v>0</v>
      </c>
      <c r="CP23" s="71">
        <f>'Bird data entry'!CQ27*('Bird data entry'!CQ27-1)</f>
        <v>0</v>
      </c>
      <c r="CQ23" s="71">
        <f>'Bird data entry'!CR27*('Bird data entry'!CR27-1)</f>
        <v>0</v>
      </c>
      <c r="CR23" s="71">
        <f>'Bird data entry'!CS27*('Bird data entry'!CS27-1)</f>
        <v>0</v>
      </c>
      <c r="CS23" s="71">
        <f>'Bird data entry'!CT27*('Bird data entry'!CT27-1)</f>
        <v>0</v>
      </c>
      <c r="CT23" s="71">
        <f>'Bird data entry'!CU27*('Bird data entry'!CU27-1)</f>
        <v>0</v>
      </c>
      <c r="CU23" s="71">
        <f>'Bird data entry'!CV27*('Bird data entry'!CV27-1)</f>
        <v>0</v>
      </c>
      <c r="CV23" s="71">
        <f>'Bird data entry'!CW27*('Bird data entry'!CW27-1)</f>
        <v>0</v>
      </c>
      <c r="CW23" s="71">
        <f>'Bird data entry'!CX27*('Bird data entry'!CX27-1)</f>
        <v>0</v>
      </c>
      <c r="CX23" s="71">
        <f>'Bird data entry'!CY27*('Bird data entry'!CY27-1)</f>
        <v>0</v>
      </c>
      <c r="CY23" s="71">
        <f>'Bird data entry'!CZ27*('Bird data entry'!CZ27-1)</f>
        <v>0</v>
      </c>
      <c r="CZ23" s="71">
        <f>'Bird data entry'!DA27*('Bird data entry'!DA27-1)</f>
        <v>0</v>
      </c>
      <c r="DA23" s="71">
        <f>'Bird data entry'!DB27*('Bird data entry'!DB27-1)</f>
        <v>0</v>
      </c>
      <c r="DB23" s="71">
        <f>'Bird data entry'!DC27*('Bird data entry'!DC27-1)</f>
        <v>0</v>
      </c>
      <c r="DC23" s="71">
        <f>'Bird data entry'!DD27*('Bird data entry'!DD27-1)</f>
        <v>0</v>
      </c>
      <c r="DD23" s="71">
        <f>'Bird data entry'!DE27*('Bird data entry'!DE27-1)</f>
        <v>0</v>
      </c>
      <c r="DE23" s="71">
        <f>'Bird data entry'!DF27*('Bird data entry'!DF27-1)</f>
        <v>0</v>
      </c>
      <c r="DF23" s="71">
        <f>'Bird data entry'!DG27*('Bird data entry'!DG27-1)</f>
        <v>0</v>
      </c>
      <c r="DG23" s="71">
        <f>'Bird data entry'!DH27*('Bird data entry'!DH27-1)</f>
        <v>0</v>
      </c>
      <c r="DH23" s="71">
        <f>'Bird data entry'!DI27*('Bird data entry'!DI27-1)</f>
        <v>0</v>
      </c>
      <c r="DI23" s="71">
        <f>'Bird data entry'!DJ27*('Bird data entry'!DJ27-1)</f>
        <v>0</v>
      </c>
      <c r="DJ23" s="71">
        <f>'Bird data entry'!DK27*('Bird data entry'!DK27-1)</f>
        <v>0</v>
      </c>
      <c r="DK23" s="71">
        <f>'Bird data entry'!DL27*('Bird data entry'!DL27-1)</f>
        <v>0</v>
      </c>
      <c r="DL23" s="71">
        <f>'Bird data entry'!DM27*('Bird data entry'!DM27-1)</f>
        <v>0</v>
      </c>
      <c r="DM23" s="71">
        <f>'Bird data entry'!DN27*('Bird data entry'!DN27-1)</f>
        <v>0</v>
      </c>
      <c r="DN23" s="71">
        <f>'Bird data entry'!DO27*('Bird data entry'!DO27-1)</f>
        <v>0</v>
      </c>
      <c r="DO23" s="71">
        <f>'Bird data entry'!DP27*('Bird data entry'!DP27-1)</f>
        <v>0</v>
      </c>
      <c r="DP23" s="71">
        <f>'Bird data entry'!DQ27*('Bird data entry'!DQ27-1)</f>
        <v>0</v>
      </c>
      <c r="DQ23" s="71">
        <f>'Bird data entry'!DR27*('Bird data entry'!DR27-1)</f>
        <v>0</v>
      </c>
      <c r="DR23" s="71">
        <f>'Bird data entry'!DS27*('Bird data entry'!DS27-1)</f>
        <v>0</v>
      </c>
      <c r="DS23" s="71">
        <f>'Bird data entry'!DT27*('Bird data entry'!DT27-1)</f>
        <v>0</v>
      </c>
      <c r="DT23" s="71">
        <f>'Bird data entry'!DU27*('Bird data entry'!DU27-1)</f>
        <v>0</v>
      </c>
      <c r="DU23" s="71">
        <f>'Bird data entry'!DV27*('Bird data entry'!DV27-1)</f>
        <v>0</v>
      </c>
      <c r="DV23" s="71">
        <f>'Bird data entry'!DW27*('Bird data entry'!DW27-1)</f>
        <v>0</v>
      </c>
      <c r="DW23" s="71">
        <f>'Bird data entry'!DX27*('Bird data entry'!DX27-1)</f>
        <v>0</v>
      </c>
      <c r="DX23" s="71">
        <f>'Bird data entry'!DY27*('Bird data entry'!DY27-1)</f>
        <v>0</v>
      </c>
      <c r="DY23" s="71">
        <f>'Bird data entry'!DZ27*('Bird data entry'!DZ27-1)</f>
        <v>0</v>
      </c>
      <c r="DZ23" s="71">
        <f>'Bird data entry'!EA27*('Bird data entry'!EA27-1)</f>
        <v>0</v>
      </c>
      <c r="EA23" s="71">
        <f>'Bird data entry'!EB27*('Bird data entry'!EB27-1)</f>
        <v>0</v>
      </c>
      <c r="EB23" s="71">
        <f>'Bird data entry'!EC27*('Bird data entry'!EC27-1)</f>
        <v>0</v>
      </c>
      <c r="EC23" s="71">
        <f>'Bird data entry'!ED27*('Bird data entry'!ED27-1)</f>
        <v>0</v>
      </c>
      <c r="ED23" s="71">
        <f>'Bird data entry'!EE27*('Bird data entry'!EE27-1)</f>
        <v>0</v>
      </c>
    </row>
    <row r="24" spans="1:134" x14ac:dyDescent="0.25">
      <c r="A24" t="str">
        <f>'Bird data entry'!B28</f>
        <v>Dunnock/Hedge sparrow</v>
      </c>
      <c r="B24" s="71">
        <f>'Bird data entry'!C28*('Bird data entry'!C28-1)</f>
        <v>0</v>
      </c>
      <c r="C24" s="71">
        <f>'Bird data entry'!D28*('Bird data entry'!D28-1)</f>
        <v>0</v>
      </c>
      <c r="D24" s="71">
        <f>'Bird data entry'!E28*('Bird data entry'!E28-1)</f>
        <v>0</v>
      </c>
      <c r="E24" s="71">
        <f>'Bird data entry'!F28*('Bird data entry'!F28-1)</f>
        <v>0</v>
      </c>
      <c r="F24" s="71">
        <f>'Bird data entry'!G28*('Bird data entry'!G28-1)</f>
        <v>0</v>
      </c>
      <c r="G24" s="71">
        <f>'Bird data entry'!H28*('Bird data entry'!H28-1)</f>
        <v>0</v>
      </c>
      <c r="H24" s="71">
        <f>'Bird data entry'!I28*('Bird data entry'!I28-1)</f>
        <v>0</v>
      </c>
      <c r="I24" s="71">
        <f>'Bird data entry'!J28*('Bird data entry'!J28-1)</f>
        <v>0</v>
      </c>
      <c r="J24" s="71">
        <f>'Bird data entry'!K28*('Bird data entry'!K28-1)</f>
        <v>0</v>
      </c>
      <c r="K24" s="71">
        <f>'Bird data entry'!L28*('Bird data entry'!L28-1)</f>
        <v>0</v>
      </c>
      <c r="L24" s="71">
        <f>'Bird data entry'!M28*('Bird data entry'!M28-1)</f>
        <v>0</v>
      </c>
      <c r="M24" s="71">
        <f>'Bird data entry'!N28*('Bird data entry'!N28-1)</f>
        <v>0</v>
      </c>
      <c r="N24" s="71">
        <f>'Bird data entry'!O28*('Bird data entry'!O28-1)</f>
        <v>0</v>
      </c>
      <c r="O24" s="71">
        <f>'Bird data entry'!P28*('Bird data entry'!P28-1)</f>
        <v>0</v>
      </c>
      <c r="P24" s="71">
        <f>'Bird data entry'!Q28*('Bird data entry'!Q28-1)</f>
        <v>0</v>
      </c>
      <c r="Q24" s="71">
        <f>'Bird data entry'!R28*('Bird data entry'!R28-1)</f>
        <v>0</v>
      </c>
      <c r="R24" s="71">
        <f>'Bird data entry'!S28*('Bird data entry'!S28-1)</f>
        <v>0</v>
      </c>
      <c r="S24" s="71">
        <f>'Bird data entry'!T28*('Bird data entry'!T28-1)</f>
        <v>0</v>
      </c>
      <c r="T24" s="71">
        <f>'Bird data entry'!U28*('Bird data entry'!U28-1)</f>
        <v>0</v>
      </c>
      <c r="U24" s="71">
        <f>'Bird data entry'!V28*('Bird data entry'!V28-1)</f>
        <v>0</v>
      </c>
      <c r="V24" s="71">
        <f>'Bird data entry'!W28*('Bird data entry'!W28-1)</f>
        <v>0</v>
      </c>
      <c r="W24" s="71">
        <f>'Bird data entry'!X28*('Bird data entry'!X28-1)</f>
        <v>0</v>
      </c>
      <c r="X24" s="71">
        <f>'Bird data entry'!Y28*('Bird data entry'!Y28-1)</f>
        <v>0</v>
      </c>
      <c r="Y24" s="71">
        <f>'Bird data entry'!Z28*('Bird data entry'!Z28-1)</f>
        <v>0</v>
      </c>
      <c r="Z24" s="71">
        <f>'Bird data entry'!AA28*('Bird data entry'!AA28-1)</f>
        <v>0</v>
      </c>
      <c r="AA24" s="71">
        <f>'Bird data entry'!AB28*('Bird data entry'!AB28-1)</f>
        <v>0</v>
      </c>
      <c r="AB24" s="71">
        <f>'Bird data entry'!AC28*('Bird data entry'!AC28-1)</f>
        <v>0</v>
      </c>
      <c r="AC24" s="71">
        <f>'Bird data entry'!AD28*('Bird data entry'!AD28-1)</f>
        <v>0</v>
      </c>
      <c r="AD24" s="71">
        <f>'Bird data entry'!AE28*('Bird data entry'!AE28-1)</f>
        <v>0</v>
      </c>
      <c r="AE24" s="71">
        <f>'Bird data entry'!AF28*('Bird data entry'!AF28-1)</f>
        <v>0</v>
      </c>
      <c r="AF24" s="71">
        <f>'Bird data entry'!AG28*('Bird data entry'!AG28-1)</f>
        <v>0</v>
      </c>
      <c r="AG24" s="71">
        <f>'Bird data entry'!AH28*('Bird data entry'!AH28-1)</f>
        <v>0</v>
      </c>
      <c r="AH24" s="71">
        <f>'Bird data entry'!AI28*('Bird data entry'!AI28-1)</f>
        <v>0</v>
      </c>
      <c r="AI24" s="71">
        <f>'Bird data entry'!AJ28*('Bird data entry'!AJ28-1)</f>
        <v>0</v>
      </c>
      <c r="AJ24" s="71">
        <f>'Bird data entry'!AK28*('Bird data entry'!AK28-1)</f>
        <v>0</v>
      </c>
      <c r="AK24" s="71">
        <f>'Bird data entry'!AL28*('Bird data entry'!AL28-1)</f>
        <v>0</v>
      </c>
      <c r="AL24" s="71">
        <f>'Bird data entry'!AM28*('Bird data entry'!AM28-1)</f>
        <v>0</v>
      </c>
      <c r="AM24" s="71">
        <f>'Bird data entry'!AN28*('Bird data entry'!AN28-1)</f>
        <v>0</v>
      </c>
      <c r="AN24" s="71">
        <f>'Bird data entry'!AO28*('Bird data entry'!AO28-1)</f>
        <v>0</v>
      </c>
      <c r="AO24" s="71">
        <f>'Bird data entry'!AP28*('Bird data entry'!AP28-1)</f>
        <v>0</v>
      </c>
      <c r="AP24" s="71">
        <f>'Bird data entry'!AQ28*('Bird data entry'!AQ28-1)</f>
        <v>0</v>
      </c>
      <c r="AQ24" s="71">
        <f>'Bird data entry'!AR28*('Bird data entry'!AR28-1)</f>
        <v>0</v>
      </c>
      <c r="AR24" s="71">
        <f>'Bird data entry'!AS28*('Bird data entry'!AS28-1)</f>
        <v>0</v>
      </c>
      <c r="AS24" s="71">
        <f>'Bird data entry'!AT28*('Bird data entry'!AT28-1)</f>
        <v>0</v>
      </c>
      <c r="AT24" s="71">
        <f>'Bird data entry'!AU28*('Bird data entry'!AU28-1)</f>
        <v>0</v>
      </c>
      <c r="AU24" s="71">
        <f>'Bird data entry'!AV28*('Bird data entry'!AV28-1)</f>
        <v>0</v>
      </c>
      <c r="AV24" s="71">
        <f>'Bird data entry'!AW28*('Bird data entry'!AW28-1)</f>
        <v>0</v>
      </c>
      <c r="AW24" s="71">
        <f>'Bird data entry'!AX28*('Bird data entry'!AX28-1)</f>
        <v>0</v>
      </c>
      <c r="AX24" s="71">
        <f>'Bird data entry'!AY28*('Bird data entry'!AY28-1)</f>
        <v>0</v>
      </c>
      <c r="AY24" s="71">
        <f>'Bird data entry'!AZ28*('Bird data entry'!AZ28-1)</f>
        <v>0</v>
      </c>
      <c r="AZ24" s="71">
        <f>'Bird data entry'!BA28*('Bird data entry'!BA28-1)</f>
        <v>0</v>
      </c>
      <c r="BA24" s="71">
        <f>'Bird data entry'!BB28*('Bird data entry'!BB28-1)</f>
        <v>0</v>
      </c>
      <c r="BB24" s="71">
        <f>'Bird data entry'!BC28*('Bird data entry'!BC28-1)</f>
        <v>0</v>
      </c>
      <c r="BC24" s="71">
        <f>'Bird data entry'!BD28*('Bird data entry'!BD28-1)</f>
        <v>0</v>
      </c>
      <c r="BD24" s="71">
        <f>'Bird data entry'!BE28*('Bird data entry'!BE28-1)</f>
        <v>0</v>
      </c>
      <c r="BE24" s="71">
        <f>'Bird data entry'!BF28*('Bird data entry'!BF28-1)</f>
        <v>0</v>
      </c>
      <c r="BF24" s="71">
        <f>'Bird data entry'!BG28*('Bird data entry'!BG28-1)</f>
        <v>0</v>
      </c>
      <c r="BG24" s="71">
        <f>'Bird data entry'!BH28*('Bird data entry'!BH28-1)</f>
        <v>0</v>
      </c>
      <c r="BH24" s="71">
        <f>'Bird data entry'!BI28*('Bird data entry'!BI28-1)</f>
        <v>0</v>
      </c>
      <c r="BI24" s="71">
        <f>'Bird data entry'!BJ28*('Bird data entry'!BJ28-1)</f>
        <v>0</v>
      </c>
      <c r="BJ24" s="71">
        <f>'Bird data entry'!BK28*('Bird data entry'!BK28-1)</f>
        <v>0</v>
      </c>
      <c r="BK24" s="71">
        <f>'Bird data entry'!BL28*('Bird data entry'!BL28-1)</f>
        <v>0</v>
      </c>
      <c r="BL24" s="71">
        <f>'Bird data entry'!BM28*('Bird data entry'!BM28-1)</f>
        <v>0</v>
      </c>
      <c r="BM24" s="71">
        <f>'Bird data entry'!BN28*('Bird data entry'!BN28-1)</f>
        <v>0</v>
      </c>
      <c r="BN24" s="71">
        <f>'Bird data entry'!BO28*('Bird data entry'!BO28-1)</f>
        <v>0</v>
      </c>
      <c r="BO24" s="71">
        <f>'Bird data entry'!BP28*('Bird data entry'!BP28-1)</f>
        <v>0</v>
      </c>
      <c r="BP24" s="71">
        <f>'Bird data entry'!BQ28*('Bird data entry'!BQ28-1)</f>
        <v>0</v>
      </c>
      <c r="BQ24" s="71">
        <f>'Bird data entry'!BR28*('Bird data entry'!BR28-1)</f>
        <v>0</v>
      </c>
      <c r="BR24" s="71">
        <f>'Bird data entry'!BS28*('Bird data entry'!BS28-1)</f>
        <v>0</v>
      </c>
      <c r="BS24" s="71">
        <f>'Bird data entry'!BT28*('Bird data entry'!BT28-1)</f>
        <v>0</v>
      </c>
      <c r="BT24" s="71">
        <f>'Bird data entry'!BU28*('Bird data entry'!BU28-1)</f>
        <v>0</v>
      </c>
      <c r="BU24" s="71">
        <f>'Bird data entry'!BV28*('Bird data entry'!BV28-1)</f>
        <v>0</v>
      </c>
      <c r="BV24" s="71">
        <f>'Bird data entry'!BW28*('Bird data entry'!BW28-1)</f>
        <v>0</v>
      </c>
      <c r="BW24" s="71">
        <f>'Bird data entry'!BX28*('Bird data entry'!BX28-1)</f>
        <v>0</v>
      </c>
      <c r="BX24" s="71">
        <f>'Bird data entry'!BY28*('Bird data entry'!BY28-1)</f>
        <v>0</v>
      </c>
      <c r="BY24" s="71">
        <f>'Bird data entry'!BZ28*('Bird data entry'!BZ28-1)</f>
        <v>0</v>
      </c>
      <c r="BZ24" s="71">
        <f>'Bird data entry'!CA28*('Bird data entry'!CA28-1)</f>
        <v>0</v>
      </c>
      <c r="CA24" s="71">
        <f>'Bird data entry'!CB28*('Bird data entry'!CB28-1)</f>
        <v>0</v>
      </c>
      <c r="CB24" s="71">
        <f>'Bird data entry'!CC28*('Bird data entry'!CC28-1)</f>
        <v>0</v>
      </c>
      <c r="CC24" s="71">
        <f>'Bird data entry'!CD28*('Bird data entry'!CD28-1)</f>
        <v>0</v>
      </c>
      <c r="CD24" s="71">
        <f>'Bird data entry'!CE28*('Bird data entry'!CE28-1)</f>
        <v>0</v>
      </c>
      <c r="CE24" s="71">
        <f>'Bird data entry'!CF28*('Bird data entry'!CF28-1)</f>
        <v>0</v>
      </c>
      <c r="CF24" s="71">
        <f>'Bird data entry'!CG28*('Bird data entry'!CG28-1)</f>
        <v>0</v>
      </c>
      <c r="CG24" s="71">
        <f>'Bird data entry'!CH28*('Bird data entry'!CH28-1)</f>
        <v>0</v>
      </c>
      <c r="CH24" s="71">
        <f>'Bird data entry'!CI28*('Bird data entry'!CI28-1)</f>
        <v>0</v>
      </c>
      <c r="CI24" s="71">
        <f>'Bird data entry'!CJ28*('Bird data entry'!CJ28-1)</f>
        <v>0</v>
      </c>
      <c r="CJ24" s="71">
        <f>'Bird data entry'!CK28*('Bird data entry'!CK28-1)</f>
        <v>0</v>
      </c>
      <c r="CK24" s="71">
        <f>'Bird data entry'!CL28*('Bird data entry'!CL28-1)</f>
        <v>0</v>
      </c>
      <c r="CL24" s="71">
        <f>'Bird data entry'!CM28*('Bird data entry'!CM28-1)</f>
        <v>0</v>
      </c>
      <c r="CM24" s="71">
        <f>'Bird data entry'!CN28*('Bird data entry'!CN28-1)</f>
        <v>0</v>
      </c>
      <c r="CN24" s="71">
        <f>'Bird data entry'!CO28*('Bird data entry'!CO28-1)</f>
        <v>0</v>
      </c>
      <c r="CO24" s="71">
        <f>'Bird data entry'!CP28*('Bird data entry'!CP28-1)</f>
        <v>0</v>
      </c>
      <c r="CP24" s="71">
        <f>'Bird data entry'!CQ28*('Bird data entry'!CQ28-1)</f>
        <v>0</v>
      </c>
      <c r="CQ24" s="71">
        <f>'Bird data entry'!CR28*('Bird data entry'!CR28-1)</f>
        <v>0</v>
      </c>
      <c r="CR24" s="71">
        <f>'Bird data entry'!CS28*('Bird data entry'!CS28-1)</f>
        <v>0</v>
      </c>
      <c r="CS24" s="71">
        <f>'Bird data entry'!CT28*('Bird data entry'!CT28-1)</f>
        <v>0</v>
      </c>
      <c r="CT24" s="71">
        <f>'Bird data entry'!CU28*('Bird data entry'!CU28-1)</f>
        <v>0</v>
      </c>
      <c r="CU24" s="71">
        <f>'Bird data entry'!CV28*('Bird data entry'!CV28-1)</f>
        <v>0</v>
      </c>
      <c r="CV24" s="71">
        <f>'Bird data entry'!CW28*('Bird data entry'!CW28-1)</f>
        <v>0</v>
      </c>
      <c r="CW24" s="71">
        <f>'Bird data entry'!CX28*('Bird data entry'!CX28-1)</f>
        <v>0</v>
      </c>
      <c r="CX24" s="71">
        <f>'Bird data entry'!CY28*('Bird data entry'!CY28-1)</f>
        <v>0</v>
      </c>
      <c r="CY24" s="71">
        <f>'Bird data entry'!CZ28*('Bird data entry'!CZ28-1)</f>
        <v>0</v>
      </c>
      <c r="CZ24" s="71">
        <f>'Bird data entry'!DA28*('Bird data entry'!DA28-1)</f>
        <v>0</v>
      </c>
      <c r="DA24" s="71">
        <f>'Bird data entry'!DB28*('Bird data entry'!DB28-1)</f>
        <v>0</v>
      </c>
      <c r="DB24" s="71">
        <f>'Bird data entry'!DC28*('Bird data entry'!DC28-1)</f>
        <v>0</v>
      </c>
      <c r="DC24" s="71">
        <f>'Bird data entry'!DD28*('Bird data entry'!DD28-1)</f>
        <v>0</v>
      </c>
      <c r="DD24" s="71">
        <f>'Bird data entry'!DE28*('Bird data entry'!DE28-1)</f>
        <v>0</v>
      </c>
      <c r="DE24" s="71">
        <f>'Bird data entry'!DF28*('Bird data entry'!DF28-1)</f>
        <v>0</v>
      </c>
      <c r="DF24" s="71">
        <f>'Bird data entry'!DG28*('Bird data entry'!DG28-1)</f>
        <v>0</v>
      </c>
      <c r="DG24" s="71">
        <f>'Bird data entry'!DH28*('Bird data entry'!DH28-1)</f>
        <v>0</v>
      </c>
      <c r="DH24" s="71">
        <f>'Bird data entry'!DI28*('Bird data entry'!DI28-1)</f>
        <v>0</v>
      </c>
      <c r="DI24" s="71">
        <f>'Bird data entry'!DJ28*('Bird data entry'!DJ28-1)</f>
        <v>0</v>
      </c>
      <c r="DJ24" s="71">
        <f>'Bird data entry'!DK28*('Bird data entry'!DK28-1)</f>
        <v>0</v>
      </c>
      <c r="DK24" s="71">
        <f>'Bird data entry'!DL28*('Bird data entry'!DL28-1)</f>
        <v>0</v>
      </c>
      <c r="DL24" s="71">
        <f>'Bird data entry'!DM28*('Bird data entry'!DM28-1)</f>
        <v>0</v>
      </c>
      <c r="DM24" s="71">
        <f>'Bird data entry'!DN28*('Bird data entry'!DN28-1)</f>
        <v>0</v>
      </c>
      <c r="DN24" s="71">
        <f>'Bird data entry'!DO28*('Bird data entry'!DO28-1)</f>
        <v>0</v>
      </c>
      <c r="DO24" s="71">
        <f>'Bird data entry'!DP28*('Bird data entry'!DP28-1)</f>
        <v>0</v>
      </c>
      <c r="DP24" s="71">
        <f>'Bird data entry'!DQ28*('Bird data entry'!DQ28-1)</f>
        <v>0</v>
      </c>
      <c r="DQ24" s="71">
        <f>'Bird data entry'!DR28*('Bird data entry'!DR28-1)</f>
        <v>0</v>
      </c>
      <c r="DR24" s="71">
        <f>'Bird data entry'!DS28*('Bird data entry'!DS28-1)</f>
        <v>0</v>
      </c>
      <c r="DS24" s="71">
        <f>'Bird data entry'!DT28*('Bird data entry'!DT28-1)</f>
        <v>0</v>
      </c>
      <c r="DT24" s="71">
        <f>'Bird data entry'!DU28*('Bird data entry'!DU28-1)</f>
        <v>0</v>
      </c>
      <c r="DU24" s="71">
        <f>'Bird data entry'!DV28*('Bird data entry'!DV28-1)</f>
        <v>0</v>
      </c>
      <c r="DV24" s="71">
        <f>'Bird data entry'!DW28*('Bird data entry'!DW28-1)</f>
        <v>0</v>
      </c>
      <c r="DW24" s="71">
        <f>'Bird data entry'!DX28*('Bird data entry'!DX28-1)</f>
        <v>0</v>
      </c>
      <c r="DX24" s="71">
        <f>'Bird data entry'!DY28*('Bird data entry'!DY28-1)</f>
        <v>0</v>
      </c>
      <c r="DY24" s="71">
        <f>'Bird data entry'!DZ28*('Bird data entry'!DZ28-1)</f>
        <v>0</v>
      </c>
      <c r="DZ24" s="71">
        <f>'Bird data entry'!EA28*('Bird data entry'!EA28-1)</f>
        <v>0</v>
      </c>
      <c r="EA24" s="71">
        <f>'Bird data entry'!EB28*('Bird data entry'!EB28-1)</f>
        <v>0</v>
      </c>
      <c r="EB24" s="71">
        <f>'Bird data entry'!EC28*('Bird data entry'!EC28-1)</f>
        <v>0</v>
      </c>
      <c r="EC24" s="71">
        <f>'Bird data entry'!ED28*('Bird data entry'!ED28-1)</f>
        <v>0</v>
      </c>
      <c r="ED24" s="71">
        <f>'Bird data entry'!EE28*('Bird data entry'!EE28-1)</f>
        <v>0</v>
      </c>
    </row>
    <row r="25" spans="1:134" x14ac:dyDescent="0.25">
      <c r="A25" t="str">
        <f>'Bird data entry'!B29</f>
        <v>Lesser redpoll</v>
      </c>
      <c r="B25" s="71">
        <f>'Bird data entry'!C29*('Bird data entry'!C29-1)</f>
        <v>0</v>
      </c>
      <c r="C25" s="71">
        <f>'Bird data entry'!D29*('Bird data entry'!D29-1)</f>
        <v>0</v>
      </c>
      <c r="D25" s="71">
        <f>'Bird data entry'!E29*('Bird data entry'!E29-1)</f>
        <v>0</v>
      </c>
      <c r="E25" s="71">
        <f>'Bird data entry'!F29*('Bird data entry'!F29-1)</f>
        <v>0</v>
      </c>
      <c r="F25" s="71">
        <f>'Bird data entry'!G29*('Bird data entry'!G29-1)</f>
        <v>0</v>
      </c>
      <c r="G25" s="71">
        <f>'Bird data entry'!H29*('Bird data entry'!H29-1)</f>
        <v>0</v>
      </c>
      <c r="H25" s="71">
        <f>'Bird data entry'!I29*('Bird data entry'!I29-1)</f>
        <v>0</v>
      </c>
      <c r="I25" s="71">
        <f>'Bird data entry'!J29*('Bird data entry'!J29-1)</f>
        <v>0</v>
      </c>
      <c r="J25" s="71">
        <f>'Bird data entry'!K29*('Bird data entry'!K29-1)</f>
        <v>0</v>
      </c>
      <c r="K25" s="71">
        <f>'Bird data entry'!L29*('Bird data entry'!L29-1)</f>
        <v>0</v>
      </c>
      <c r="L25" s="71">
        <f>'Bird data entry'!M29*('Bird data entry'!M29-1)</f>
        <v>0</v>
      </c>
      <c r="M25" s="71">
        <f>'Bird data entry'!N29*('Bird data entry'!N29-1)</f>
        <v>0</v>
      </c>
      <c r="N25" s="71">
        <f>'Bird data entry'!O29*('Bird data entry'!O29-1)</f>
        <v>0</v>
      </c>
      <c r="O25" s="71">
        <f>'Bird data entry'!P29*('Bird data entry'!P29-1)</f>
        <v>0</v>
      </c>
      <c r="P25" s="71">
        <f>'Bird data entry'!Q29*('Bird data entry'!Q29-1)</f>
        <v>0</v>
      </c>
      <c r="Q25" s="71">
        <f>'Bird data entry'!R29*('Bird data entry'!R29-1)</f>
        <v>0</v>
      </c>
      <c r="R25" s="71">
        <f>'Bird data entry'!S29*('Bird data entry'!S29-1)</f>
        <v>0</v>
      </c>
      <c r="S25" s="71">
        <f>'Bird data entry'!T29*('Bird data entry'!T29-1)</f>
        <v>0</v>
      </c>
      <c r="T25" s="71">
        <f>'Bird data entry'!U29*('Bird data entry'!U29-1)</f>
        <v>0</v>
      </c>
      <c r="U25" s="71">
        <f>'Bird data entry'!V29*('Bird data entry'!V29-1)</f>
        <v>0</v>
      </c>
      <c r="V25" s="71">
        <f>'Bird data entry'!W29*('Bird data entry'!W29-1)</f>
        <v>0</v>
      </c>
      <c r="W25" s="71">
        <f>'Bird data entry'!X29*('Bird data entry'!X29-1)</f>
        <v>0</v>
      </c>
      <c r="X25" s="71">
        <f>'Bird data entry'!Y29*('Bird data entry'!Y29-1)</f>
        <v>0</v>
      </c>
      <c r="Y25" s="71">
        <f>'Bird data entry'!Z29*('Bird data entry'!Z29-1)</f>
        <v>0</v>
      </c>
      <c r="Z25" s="71">
        <f>'Bird data entry'!AA29*('Bird data entry'!AA29-1)</f>
        <v>0</v>
      </c>
      <c r="AA25" s="71">
        <f>'Bird data entry'!AB29*('Bird data entry'!AB29-1)</f>
        <v>0</v>
      </c>
      <c r="AB25" s="71">
        <f>'Bird data entry'!AC29*('Bird data entry'!AC29-1)</f>
        <v>0</v>
      </c>
      <c r="AC25" s="71">
        <f>'Bird data entry'!AD29*('Bird data entry'!AD29-1)</f>
        <v>0</v>
      </c>
      <c r="AD25" s="71">
        <f>'Bird data entry'!AE29*('Bird data entry'!AE29-1)</f>
        <v>0</v>
      </c>
      <c r="AE25" s="71">
        <f>'Bird data entry'!AF29*('Bird data entry'!AF29-1)</f>
        <v>0</v>
      </c>
      <c r="AF25" s="71">
        <f>'Bird data entry'!AG29*('Bird data entry'!AG29-1)</f>
        <v>0</v>
      </c>
      <c r="AG25" s="71">
        <f>'Bird data entry'!AH29*('Bird data entry'!AH29-1)</f>
        <v>0</v>
      </c>
      <c r="AH25" s="71">
        <f>'Bird data entry'!AI29*('Bird data entry'!AI29-1)</f>
        <v>0</v>
      </c>
      <c r="AI25" s="71">
        <f>'Bird data entry'!AJ29*('Bird data entry'!AJ29-1)</f>
        <v>0</v>
      </c>
      <c r="AJ25" s="71">
        <f>'Bird data entry'!AK29*('Bird data entry'!AK29-1)</f>
        <v>0</v>
      </c>
      <c r="AK25" s="71">
        <f>'Bird data entry'!AL29*('Bird data entry'!AL29-1)</f>
        <v>0</v>
      </c>
      <c r="AL25" s="71">
        <f>'Bird data entry'!AM29*('Bird data entry'!AM29-1)</f>
        <v>0</v>
      </c>
      <c r="AM25" s="71">
        <f>'Bird data entry'!AN29*('Bird data entry'!AN29-1)</f>
        <v>0</v>
      </c>
      <c r="AN25" s="71">
        <f>'Bird data entry'!AO29*('Bird data entry'!AO29-1)</f>
        <v>0</v>
      </c>
      <c r="AO25" s="71">
        <f>'Bird data entry'!AP29*('Bird data entry'!AP29-1)</f>
        <v>0</v>
      </c>
      <c r="AP25" s="71">
        <f>'Bird data entry'!AQ29*('Bird data entry'!AQ29-1)</f>
        <v>0</v>
      </c>
      <c r="AQ25" s="71">
        <f>'Bird data entry'!AR29*('Bird data entry'!AR29-1)</f>
        <v>0</v>
      </c>
      <c r="AR25" s="71">
        <f>'Bird data entry'!AS29*('Bird data entry'!AS29-1)</f>
        <v>0</v>
      </c>
      <c r="AS25" s="71">
        <f>'Bird data entry'!AT29*('Bird data entry'!AT29-1)</f>
        <v>0</v>
      </c>
      <c r="AT25" s="71">
        <f>'Bird data entry'!AU29*('Bird data entry'!AU29-1)</f>
        <v>0</v>
      </c>
      <c r="AU25" s="71">
        <f>'Bird data entry'!AV29*('Bird data entry'!AV29-1)</f>
        <v>0</v>
      </c>
      <c r="AV25" s="71">
        <f>'Bird data entry'!AW29*('Bird data entry'!AW29-1)</f>
        <v>0</v>
      </c>
      <c r="AW25" s="71">
        <f>'Bird data entry'!AX29*('Bird data entry'!AX29-1)</f>
        <v>0</v>
      </c>
      <c r="AX25" s="71">
        <f>'Bird data entry'!AY29*('Bird data entry'!AY29-1)</f>
        <v>0</v>
      </c>
      <c r="AY25" s="71">
        <f>'Bird data entry'!AZ29*('Bird data entry'!AZ29-1)</f>
        <v>0</v>
      </c>
      <c r="AZ25" s="71">
        <f>'Bird data entry'!BA29*('Bird data entry'!BA29-1)</f>
        <v>0</v>
      </c>
      <c r="BA25" s="71">
        <f>'Bird data entry'!BB29*('Bird data entry'!BB29-1)</f>
        <v>0</v>
      </c>
      <c r="BB25" s="71">
        <f>'Bird data entry'!BC29*('Bird data entry'!BC29-1)</f>
        <v>0</v>
      </c>
      <c r="BC25" s="71">
        <f>'Bird data entry'!BD29*('Bird data entry'!BD29-1)</f>
        <v>0</v>
      </c>
      <c r="BD25" s="71">
        <f>'Bird data entry'!BE29*('Bird data entry'!BE29-1)</f>
        <v>0</v>
      </c>
      <c r="BE25" s="71">
        <f>'Bird data entry'!BF29*('Bird data entry'!BF29-1)</f>
        <v>0</v>
      </c>
      <c r="BF25" s="71">
        <f>'Bird data entry'!BG29*('Bird data entry'!BG29-1)</f>
        <v>0</v>
      </c>
      <c r="BG25" s="71">
        <f>'Bird data entry'!BH29*('Bird data entry'!BH29-1)</f>
        <v>0</v>
      </c>
      <c r="BH25" s="71">
        <f>'Bird data entry'!BI29*('Bird data entry'!BI29-1)</f>
        <v>0</v>
      </c>
      <c r="BI25" s="71">
        <f>'Bird data entry'!BJ29*('Bird data entry'!BJ29-1)</f>
        <v>0</v>
      </c>
      <c r="BJ25" s="71">
        <f>'Bird data entry'!BK29*('Bird data entry'!BK29-1)</f>
        <v>0</v>
      </c>
      <c r="BK25" s="71">
        <f>'Bird data entry'!BL29*('Bird data entry'!BL29-1)</f>
        <v>0</v>
      </c>
      <c r="BL25" s="71">
        <f>'Bird data entry'!BM29*('Bird data entry'!BM29-1)</f>
        <v>0</v>
      </c>
      <c r="BM25" s="71">
        <f>'Bird data entry'!BN29*('Bird data entry'!BN29-1)</f>
        <v>0</v>
      </c>
      <c r="BN25" s="71">
        <f>'Bird data entry'!BO29*('Bird data entry'!BO29-1)</f>
        <v>0</v>
      </c>
      <c r="BO25" s="71">
        <f>'Bird data entry'!BP29*('Bird data entry'!BP29-1)</f>
        <v>0</v>
      </c>
      <c r="BP25" s="71">
        <f>'Bird data entry'!BQ29*('Bird data entry'!BQ29-1)</f>
        <v>0</v>
      </c>
      <c r="BQ25" s="71">
        <f>'Bird data entry'!BR29*('Bird data entry'!BR29-1)</f>
        <v>0</v>
      </c>
      <c r="BR25" s="71">
        <f>'Bird data entry'!BS29*('Bird data entry'!BS29-1)</f>
        <v>0</v>
      </c>
      <c r="BS25" s="71">
        <f>'Bird data entry'!BT29*('Bird data entry'!BT29-1)</f>
        <v>0</v>
      </c>
      <c r="BT25" s="71">
        <f>'Bird data entry'!BU29*('Bird data entry'!BU29-1)</f>
        <v>0</v>
      </c>
      <c r="BU25" s="71">
        <f>'Bird data entry'!BV29*('Bird data entry'!BV29-1)</f>
        <v>0</v>
      </c>
      <c r="BV25" s="71">
        <f>'Bird data entry'!BW29*('Bird data entry'!BW29-1)</f>
        <v>0</v>
      </c>
      <c r="BW25" s="71">
        <f>'Bird data entry'!BX29*('Bird data entry'!BX29-1)</f>
        <v>0</v>
      </c>
      <c r="BX25" s="71">
        <f>'Bird data entry'!BY29*('Bird data entry'!BY29-1)</f>
        <v>0</v>
      </c>
      <c r="BY25" s="71">
        <f>'Bird data entry'!BZ29*('Bird data entry'!BZ29-1)</f>
        <v>0</v>
      </c>
      <c r="BZ25" s="71">
        <f>'Bird data entry'!CA29*('Bird data entry'!CA29-1)</f>
        <v>0</v>
      </c>
      <c r="CA25" s="71">
        <f>'Bird data entry'!CB29*('Bird data entry'!CB29-1)</f>
        <v>0</v>
      </c>
      <c r="CB25" s="71">
        <f>'Bird data entry'!CC29*('Bird data entry'!CC29-1)</f>
        <v>0</v>
      </c>
      <c r="CC25" s="71">
        <f>'Bird data entry'!CD29*('Bird data entry'!CD29-1)</f>
        <v>0</v>
      </c>
      <c r="CD25" s="71">
        <f>'Bird data entry'!CE29*('Bird data entry'!CE29-1)</f>
        <v>0</v>
      </c>
      <c r="CE25" s="71">
        <f>'Bird data entry'!CF29*('Bird data entry'!CF29-1)</f>
        <v>0</v>
      </c>
      <c r="CF25" s="71">
        <f>'Bird data entry'!CG29*('Bird data entry'!CG29-1)</f>
        <v>0</v>
      </c>
      <c r="CG25" s="71">
        <f>'Bird data entry'!CH29*('Bird data entry'!CH29-1)</f>
        <v>0</v>
      </c>
      <c r="CH25" s="71">
        <f>'Bird data entry'!CI29*('Bird data entry'!CI29-1)</f>
        <v>0</v>
      </c>
      <c r="CI25" s="71">
        <f>'Bird data entry'!CJ29*('Bird data entry'!CJ29-1)</f>
        <v>0</v>
      </c>
      <c r="CJ25" s="71">
        <f>'Bird data entry'!CK29*('Bird data entry'!CK29-1)</f>
        <v>0</v>
      </c>
      <c r="CK25" s="71">
        <f>'Bird data entry'!CL29*('Bird data entry'!CL29-1)</f>
        <v>0</v>
      </c>
      <c r="CL25" s="71">
        <f>'Bird data entry'!CM29*('Bird data entry'!CM29-1)</f>
        <v>0</v>
      </c>
      <c r="CM25" s="71">
        <f>'Bird data entry'!CN29*('Bird data entry'!CN29-1)</f>
        <v>0</v>
      </c>
      <c r="CN25" s="71">
        <f>'Bird data entry'!CO29*('Bird data entry'!CO29-1)</f>
        <v>0</v>
      </c>
      <c r="CO25" s="71">
        <f>'Bird data entry'!CP29*('Bird data entry'!CP29-1)</f>
        <v>0</v>
      </c>
      <c r="CP25" s="71">
        <f>'Bird data entry'!CQ29*('Bird data entry'!CQ29-1)</f>
        <v>0</v>
      </c>
      <c r="CQ25" s="71">
        <f>'Bird data entry'!CR29*('Bird data entry'!CR29-1)</f>
        <v>0</v>
      </c>
      <c r="CR25" s="71">
        <f>'Bird data entry'!CS29*('Bird data entry'!CS29-1)</f>
        <v>0</v>
      </c>
      <c r="CS25" s="71">
        <f>'Bird data entry'!CT29*('Bird data entry'!CT29-1)</f>
        <v>0</v>
      </c>
      <c r="CT25" s="71">
        <f>'Bird data entry'!CU29*('Bird data entry'!CU29-1)</f>
        <v>0</v>
      </c>
      <c r="CU25" s="71">
        <f>'Bird data entry'!CV29*('Bird data entry'!CV29-1)</f>
        <v>0</v>
      </c>
      <c r="CV25" s="71">
        <f>'Bird data entry'!CW29*('Bird data entry'!CW29-1)</f>
        <v>0</v>
      </c>
      <c r="CW25" s="71">
        <f>'Bird data entry'!CX29*('Bird data entry'!CX29-1)</f>
        <v>0</v>
      </c>
      <c r="CX25" s="71">
        <f>'Bird data entry'!CY29*('Bird data entry'!CY29-1)</f>
        <v>0</v>
      </c>
      <c r="CY25" s="71">
        <f>'Bird data entry'!CZ29*('Bird data entry'!CZ29-1)</f>
        <v>0</v>
      </c>
      <c r="CZ25" s="71">
        <f>'Bird data entry'!DA29*('Bird data entry'!DA29-1)</f>
        <v>0</v>
      </c>
      <c r="DA25" s="71">
        <f>'Bird data entry'!DB29*('Bird data entry'!DB29-1)</f>
        <v>0</v>
      </c>
      <c r="DB25" s="71">
        <f>'Bird data entry'!DC29*('Bird data entry'!DC29-1)</f>
        <v>0</v>
      </c>
      <c r="DC25" s="71">
        <f>'Bird data entry'!DD29*('Bird data entry'!DD29-1)</f>
        <v>0</v>
      </c>
      <c r="DD25" s="71">
        <f>'Bird data entry'!DE29*('Bird data entry'!DE29-1)</f>
        <v>0</v>
      </c>
      <c r="DE25" s="71">
        <f>'Bird data entry'!DF29*('Bird data entry'!DF29-1)</f>
        <v>0</v>
      </c>
      <c r="DF25" s="71">
        <f>'Bird data entry'!DG29*('Bird data entry'!DG29-1)</f>
        <v>0</v>
      </c>
      <c r="DG25" s="71">
        <f>'Bird data entry'!DH29*('Bird data entry'!DH29-1)</f>
        <v>0</v>
      </c>
      <c r="DH25" s="71">
        <f>'Bird data entry'!DI29*('Bird data entry'!DI29-1)</f>
        <v>0</v>
      </c>
      <c r="DI25" s="71">
        <f>'Bird data entry'!DJ29*('Bird data entry'!DJ29-1)</f>
        <v>0</v>
      </c>
      <c r="DJ25" s="71">
        <f>'Bird data entry'!DK29*('Bird data entry'!DK29-1)</f>
        <v>0</v>
      </c>
      <c r="DK25" s="71">
        <f>'Bird data entry'!DL29*('Bird data entry'!DL29-1)</f>
        <v>0</v>
      </c>
      <c r="DL25" s="71">
        <f>'Bird data entry'!DM29*('Bird data entry'!DM29-1)</f>
        <v>0</v>
      </c>
      <c r="DM25" s="71">
        <f>'Bird data entry'!DN29*('Bird data entry'!DN29-1)</f>
        <v>0</v>
      </c>
      <c r="DN25" s="71">
        <f>'Bird data entry'!DO29*('Bird data entry'!DO29-1)</f>
        <v>0</v>
      </c>
      <c r="DO25" s="71">
        <f>'Bird data entry'!DP29*('Bird data entry'!DP29-1)</f>
        <v>0</v>
      </c>
      <c r="DP25" s="71">
        <f>'Bird data entry'!DQ29*('Bird data entry'!DQ29-1)</f>
        <v>0</v>
      </c>
      <c r="DQ25" s="71">
        <f>'Bird data entry'!DR29*('Bird data entry'!DR29-1)</f>
        <v>0</v>
      </c>
      <c r="DR25" s="71">
        <f>'Bird data entry'!DS29*('Bird data entry'!DS29-1)</f>
        <v>0</v>
      </c>
      <c r="DS25" s="71">
        <f>'Bird data entry'!DT29*('Bird data entry'!DT29-1)</f>
        <v>0</v>
      </c>
      <c r="DT25" s="71">
        <f>'Bird data entry'!DU29*('Bird data entry'!DU29-1)</f>
        <v>0</v>
      </c>
      <c r="DU25" s="71">
        <f>'Bird data entry'!DV29*('Bird data entry'!DV29-1)</f>
        <v>0</v>
      </c>
      <c r="DV25" s="71">
        <f>'Bird data entry'!DW29*('Bird data entry'!DW29-1)</f>
        <v>0</v>
      </c>
      <c r="DW25" s="71">
        <f>'Bird data entry'!DX29*('Bird data entry'!DX29-1)</f>
        <v>0</v>
      </c>
      <c r="DX25" s="71">
        <f>'Bird data entry'!DY29*('Bird data entry'!DY29-1)</f>
        <v>0</v>
      </c>
      <c r="DY25" s="71">
        <f>'Bird data entry'!DZ29*('Bird data entry'!DZ29-1)</f>
        <v>0</v>
      </c>
      <c r="DZ25" s="71">
        <f>'Bird data entry'!EA29*('Bird data entry'!EA29-1)</f>
        <v>0</v>
      </c>
      <c r="EA25" s="71">
        <f>'Bird data entry'!EB29*('Bird data entry'!EB29-1)</f>
        <v>0</v>
      </c>
      <c r="EB25" s="71">
        <f>'Bird data entry'!EC29*('Bird data entry'!EC29-1)</f>
        <v>0</v>
      </c>
      <c r="EC25" s="71">
        <f>'Bird data entry'!ED29*('Bird data entry'!ED29-1)</f>
        <v>0</v>
      </c>
      <c r="ED25" s="71">
        <f>'Bird data entry'!EE29*('Bird data entry'!EE29-1)</f>
        <v>0</v>
      </c>
    </row>
    <row r="26" spans="1:134" x14ac:dyDescent="0.25">
      <c r="A26" t="str">
        <f>'Bird data entry'!B30</f>
        <v>Lesser spotted woodpecker</v>
      </c>
      <c r="B26" s="71">
        <f>'Bird data entry'!C30*('Bird data entry'!C30-1)</f>
        <v>0</v>
      </c>
      <c r="C26" s="71">
        <f>'Bird data entry'!D30*('Bird data entry'!D30-1)</f>
        <v>0</v>
      </c>
      <c r="D26" s="71">
        <f>'Bird data entry'!E30*('Bird data entry'!E30-1)</f>
        <v>0</v>
      </c>
      <c r="E26" s="71">
        <f>'Bird data entry'!F30*('Bird data entry'!F30-1)</f>
        <v>0</v>
      </c>
      <c r="F26" s="71">
        <f>'Bird data entry'!G30*('Bird data entry'!G30-1)</f>
        <v>0</v>
      </c>
      <c r="G26" s="71">
        <f>'Bird data entry'!H30*('Bird data entry'!H30-1)</f>
        <v>0</v>
      </c>
      <c r="H26" s="71">
        <f>'Bird data entry'!I30*('Bird data entry'!I30-1)</f>
        <v>0</v>
      </c>
      <c r="I26" s="71">
        <f>'Bird data entry'!J30*('Bird data entry'!J30-1)</f>
        <v>0</v>
      </c>
      <c r="J26" s="71">
        <f>'Bird data entry'!K30*('Bird data entry'!K30-1)</f>
        <v>0</v>
      </c>
      <c r="K26" s="71">
        <f>'Bird data entry'!L30*('Bird data entry'!L30-1)</f>
        <v>0</v>
      </c>
      <c r="L26" s="71">
        <f>'Bird data entry'!M30*('Bird data entry'!M30-1)</f>
        <v>0</v>
      </c>
      <c r="M26" s="71">
        <f>'Bird data entry'!N30*('Bird data entry'!N30-1)</f>
        <v>0</v>
      </c>
      <c r="N26" s="71">
        <f>'Bird data entry'!O30*('Bird data entry'!O30-1)</f>
        <v>0</v>
      </c>
      <c r="O26" s="71">
        <f>'Bird data entry'!P30*('Bird data entry'!P30-1)</f>
        <v>0</v>
      </c>
      <c r="P26" s="71">
        <f>'Bird data entry'!Q30*('Bird data entry'!Q30-1)</f>
        <v>0</v>
      </c>
      <c r="Q26" s="71">
        <f>'Bird data entry'!R30*('Bird data entry'!R30-1)</f>
        <v>0</v>
      </c>
      <c r="R26" s="71">
        <f>'Bird data entry'!S30*('Bird data entry'!S30-1)</f>
        <v>0</v>
      </c>
      <c r="S26" s="71">
        <f>'Bird data entry'!T30*('Bird data entry'!T30-1)</f>
        <v>0</v>
      </c>
      <c r="T26" s="71">
        <f>'Bird data entry'!U30*('Bird data entry'!U30-1)</f>
        <v>0</v>
      </c>
      <c r="U26" s="71">
        <f>'Bird data entry'!V30*('Bird data entry'!V30-1)</f>
        <v>0</v>
      </c>
      <c r="V26" s="71">
        <f>'Bird data entry'!W30*('Bird data entry'!W30-1)</f>
        <v>0</v>
      </c>
      <c r="W26" s="71">
        <f>'Bird data entry'!X30*('Bird data entry'!X30-1)</f>
        <v>0</v>
      </c>
      <c r="X26" s="71">
        <f>'Bird data entry'!Y30*('Bird data entry'!Y30-1)</f>
        <v>0</v>
      </c>
      <c r="Y26" s="71">
        <f>'Bird data entry'!Z30*('Bird data entry'!Z30-1)</f>
        <v>0</v>
      </c>
      <c r="Z26" s="71">
        <f>'Bird data entry'!AA30*('Bird data entry'!AA30-1)</f>
        <v>0</v>
      </c>
      <c r="AA26" s="71">
        <f>'Bird data entry'!AB30*('Bird data entry'!AB30-1)</f>
        <v>0</v>
      </c>
      <c r="AB26" s="71">
        <f>'Bird data entry'!AC30*('Bird data entry'!AC30-1)</f>
        <v>0</v>
      </c>
      <c r="AC26" s="71">
        <f>'Bird data entry'!AD30*('Bird data entry'!AD30-1)</f>
        <v>0</v>
      </c>
      <c r="AD26" s="71">
        <f>'Bird data entry'!AE30*('Bird data entry'!AE30-1)</f>
        <v>0</v>
      </c>
      <c r="AE26" s="71">
        <f>'Bird data entry'!AF30*('Bird data entry'!AF30-1)</f>
        <v>0</v>
      </c>
      <c r="AF26" s="71">
        <f>'Bird data entry'!AG30*('Bird data entry'!AG30-1)</f>
        <v>0</v>
      </c>
      <c r="AG26" s="71">
        <f>'Bird data entry'!AH30*('Bird data entry'!AH30-1)</f>
        <v>0</v>
      </c>
      <c r="AH26" s="71">
        <f>'Bird data entry'!AI30*('Bird data entry'!AI30-1)</f>
        <v>0</v>
      </c>
      <c r="AI26" s="71">
        <f>'Bird data entry'!AJ30*('Bird data entry'!AJ30-1)</f>
        <v>0</v>
      </c>
      <c r="AJ26" s="71">
        <f>'Bird data entry'!AK30*('Bird data entry'!AK30-1)</f>
        <v>0</v>
      </c>
      <c r="AK26" s="71">
        <f>'Bird data entry'!AL30*('Bird data entry'!AL30-1)</f>
        <v>0</v>
      </c>
      <c r="AL26" s="71">
        <f>'Bird data entry'!AM30*('Bird data entry'!AM30-1)</f>
        <v>0</v>
      </c>
      <c r="AM26" s="71">
        <f>'Bird data entry'!AN30*('Bird data entry'!AN30-1)</f>
        <v>0</v>
      </c>
      <c r="AN26" s="71">
        <f>'Bird data entry'!AO30*('Bird data entry'!AO30-1)</f>
        <v>0</v>
      </c>
      <c r="AO26" s="71">
        <f>'Bird data entry'!AP30*('Bird data entry'!AP30-1)</f>
        <v>0</v>
      </c>
      <c r="AP26" s="71">
        <f>'Bird data entry'!AQ30*('Bird data entry'!AQ30-1)</f>
        <v>0</v>
      </c>
      <c r="AQ26" s="71">
        <f>'Bird data entry'!AR30*('Bird data entry'!AR30-1)</f>
        <v>0</v>
      </c>
      <c r="AR26" s="71">
        <f>'Bird data entry'!AS30*('Bird data entry'!AS30-1)</f>
        <v>0</v>
      </c>
      <c r="AS26" s="71">
        <f>'Bird data entry'!AT30*('Bird data entry'!AT30-1)</f>
        <v>0</v>
      </c>
      <c r="AT26" s="71">
        <f>'Bird data entry'!AU30*('Bird data entry'!AU30-1)</f>
        <v>0</v>
      </c>
      <c r="AU26" s="71">
        <f>'Bird data entry'!AV30*('Bird data entry'!AV30-1)</f>
        <v>0</v>
      </c>
      <c r="AV26" s="71">
        <f>'Bird data entry'!AW30*('Bird data entry'!AW30-1)</f>
        <v>0</v>
      </c>
      <c r="AW26" s="71">
        <f>'Bird data entry'!AX30*('Bird data entry'!AX30-1)</f>
        <v>0</v>
      </c>
      <c r="AX26" s="71">
        <f>'Bird data entry'!AY30*('Bird data entry'!AY30-1)</f>
        <v>0</v>
      </c>
      <c r="AY26" s="71">
        <f>'Bird data entry'!AZ30*('Bird data entry'!AZ30-1)</f>
        <v>0</v>
      </c>
      <c r="AZ26" s="71">
        <f>'Bird data entry'!BA30*('Bird data entry'!BA30-1)</f>
        <v>0</v>
      </c>
      <c r="BA26" s="71">
        <f>'Bird data entry'!BB30*('Bird data entry'!BB30-1)</f>
        <v>0</v>
      </c>
      <c r="BB26" s="71">
        <f>'Bird data entry'!BC30*('Bird data entry'!BC30-1)</f>
        <v>0</v>
      </c>
      <c r="BC26" s="71">
        <f>'Bird data entry'!BD30*('Bird data entry'!BD30-1)</f>
        <v>0</v>
      </c>
      <c r="BD26" s="71">
        <f>'Bird data entry'!BE30*('Bird data entry'!BE30-1)</f>
        <v>0</v>
      </c>
      <c r="BE26" s="71">
        <f>'Bird data entry'!BF30*('Bird data entry'!BF30-1)</f>
        <v>0</v>
      </c>
      <c r="BF26" s="71">
        <f>'Bird data entry'!BG30*('Bird data entry'!BG30-1)</f>
        <v>0</v>
      </c>
      <c r="BG26" s="71">
        <f>'Bird data entry'!BH30*('Bird data entry'!BH30-1)</f>
        <v>0</v>
      </c>
      <c r="BH26" s="71">
        <f>'Bird data entry'!BI30*('Bird data entry'!BI30-1)</f>
        <v>0</v>
      </c>
      <c r="BI26" s="71">
        <f>'Bird data entry'!BJ30*('Bird data entry'!BJ30-1)</f>
        <v>0</v>
      </c>
      <c r="BJ26" s="71">
        <f>'Bird data entry'!BK30*('Bird data entry'!BK30-1)</f>
        <v>0</v>
      </c>
      <c r="BK26" s="71">
        <f>'Bird data entry'!BL30*('Bird data entry'!BL30-1)</f>
        <v>0</v>
      </c>
      <c r="BL26" s="71">
        <f>'Bird data entry'!BM30*('Bird data entry'!BM30-1)</f>
        <v>0</v>
      </c>
      <c r="BM26" s="71">
        <f>'Bird data entry'!BN30*('Bird data entry'!BN30-1)</f>
        <v>0</v>
      </c>
      <c r="BN26" s="71">
        <f>'Bird data entry'!BO30*('Bird data entry'!BO30-1)</f>
        <v>0</v>
      </c>
      <c r="BO26" s="71">
        <f>'Bird data entry'!BP30*('Bird data entry'!BP30-1)</f>
        <v>0</v>
      </c>
      <c r="BP26" s="71">
        <f>'Bird data entry'!BQ30*('Bird data entry'!BQ30-1)</f>
        <v>0</v>
      </c>
      <c r="BQ26" s="71">
        <f>'Bird data entry'!BR30*('Bird data entry'!BR30-1)</f>
        <v>0</v>
      </c>
      <c r="BR26" s="71">
        <f>'Bird data entry'!BS30*('Bird data entry'!BS30-1)</f>
        <v>0</v>
      </c>
      <c r="BS26" s="71">
        <f>'Bird data entry'!BT30*('Bird data entry'!BT30-1)</f>
        <v>0</v>
      </c>
      <c r="BT26" s="71">
        <f>'Bird data entry'!BU30*('Bird data entry'!BU30-1)</f>
        <v>0</v>
      </c>
      <c r="BU26" s="71">
        <f>'Bird data entry'!BV30*('Bird data entry'!BV30-1)</f>
        <v>0</v>
      </c>
      <c r="BV26" s="71">
        <f>'Bird data entry'!BW30*('Bird data entry'!BW30-1)</f>
        <v>0</v>
      </c>
      <c r="BW26" s="71">
        <f>'Bird data entry'!BX30*('Bird data entry'!BX30-1)</f>
        <v>0</v>
      </c>
      <c r="BX26" s="71">
        <f>'Bird data entry'!BY30*('Bird data entry'!BY30-1)</f>
        <v>0</v>
      </c>
      <c r="BY26" s="71">
        <f>'Bird data entry'!BZ30*('Bird data entry'!BZ30-1)</f>
        <v>0</v>
      </c>
      <c r="BZ26" s="71">
        <f>'Bird data entry'!CA30*('Bird data entry'!CA30-1)</f>
        <v>0</v>
      </c>
      <c r="CA26" s="71">
        <f>'Bird data entry'!CB30*('Bird data entry'!CB30-1)</f>
        <v>0</v>
      </c>
      <c r="CB26" s="71">
        <f>'Bird data entry'!CC30*('Bird data entry'!CC30-1)</f>
        <v>0</v>
      </c>
      <c r="CC26" s="71">
        <f>'Bird data entry'!CD30*('Bird data entry'!CD30-1)</f>
        <v>0</v>
      </c>
      <c r="CD26" s="71">
        <f>'Bird data entry'!CE30*('Bird data entry'!CE30-1)</f>
        <v>0</v>
      </c>
      <c r="CE26" s="71">
        <f>'Bird data entry'!CF30*('Bird data entry'!CF30-1)</f>
        <v>0</v>
      </c>
      <c r="CF26" s="71">
        <f>'Bird data entry'!CG30*('Bird data entry'!CG30-1)</f>
        <v>0</v>
      </c>
      <c r="CG26" s="71">
        <f>'Bird data entry'!CH30*('Bird data entry'!CH30-1)</f>
        <v>0</v>
      </c>
      <c r="CH26" s="71">
        <f>'Bird data entry'!CI30*('Bird data entry'!CI30-1)</f>
        <v>0</v>
      </c>
      <c r="CI26" s="71">
        <f>'Bird data entry'!CJ30*('Bird data entry'!CJ30-1)</f>
        <v>0</v>
      </c>
      <c r="CJ26" s="71">
        <f>'Bird data entry'!CK30*('Bird data entry'!CK30-1)</f>
        <v>0</v>
      </c>
      <c r="CK26" s="71">
        <f>'Bird data entry'!CL30*('Bird data entry'!CL30-1)</f>
        <v>0</v>
      </c>
      <c r="CL26" s="71">
        <f>'Bird data entry'!CM30*('Bird data entry'!CM30-1)</f>
        <v>0</v>
      </c>
      <c r="CM26" s="71">
        <f>'Bird data entry'!CN30*('Bird data entry'!CN30-1)</f>
        <v>0</v>
      </c>
      <c r="CN26" s="71">
        <f>'Bird data entry'!CO30*('Bird data entry'!CO30-1)</f>
        <v>0</v>
      </c>
      <c r="CO26" s="71">
        <f>'Bird data entry'!CP30*('Bird data entry'!CP30-1)</f>
        <v>0</v>
      </c>
      <c r="CP26" s="71">
        <f>'Bird data entry'!CQ30*('Bird data entry'!CQ30-1)</f>
        <v>0</v>
      </c>
      <c r="CQ26" s="71">
        <f>'Bird data entry'!CR30*('Bird data entry'!CR30-1)</f>
        <v>0</v>
      </c>
      <c r="CR26" s="71">
        <f>'Bird data entry'!CS30*('Bird data entry'!CS30-1)</f>
        <v>0</v>
      </c>
      <c r="CS26" s="71">
        <f>'Bird data entry'!CT30*('Bird data entry'!CT30-1)</f>
        <v>0</v>
      </c>
      <c r="CT26" s="71">
        <f>'Bird data entry'!CU30*('Bird data entry'!CU30-1)</f>
        <v>0</v>
      </c>
      <c r="CU26" s="71">
        <f>'Bird data entry'!CV30*('Bird data entry'!CV30-1)</f>
        <v>0</v>
      </c>
      <c r="CV26" s="71">
        <f>'Bird data entry'!CW30*('Bird data entry'!CW30-1)</f>
        <v>0</v>
      </c>
      <c r="CW26" s="71">
        <f>'Bird data entry'!CX30*('Bird data entry'!CX30-1)</f>
        <v>0</v>
      </c>
      <c r="CX26" s="71">
        <f>'Bird data entry'!CY30*('Bird data entry'!CY30-1)</f>
        <v>0</v>
      </c>
      <c r="CY26" s="71">
        <f>'Bird data entry'!CZ30*('Bird data entry'!CZ30-1)</f>
        <v>0</v>
      </c>
      <c r="CZ26" s="71">
        <f>'Bird data entry'!DA30*('Bird data entry'!DA30-1)</f>
        <v>0</v>
      </c>
      <c r="DA26" s="71">
        <f>'Bird data entry'!DB30*('Bird data entry'!DB30-1)</f>
        <v>0</v>
      </c>
      <c r="DB26" s="71">
        <f>'Bird data entry'!DC30*('Bird data entry'!DC30-1)</f>
        <v>0</v>
      </c>
      <c r="DC26" s="71">
        <f>'Bird data entry'!DD30*('Bird data entry'!DD30-1)</f>
        <v>0</v>
      </c>
      <c r="DD26" s="71">
        <f>'Bird data entry'!DE30*('Bird data entry'!DE30-1)</f>
        <v>0</v>
      </c>
      <c r="DE26" s="71">
        <f>'Bird data entry'!DF30*('Bird data entry'!DF30-1)</f>
        <v>0</v>
      </c>
      <c r="DF26" s="71">
        <f>'Bird data entry'!DG30*('Bird data entry'!DG30-1)</f>
        <v>0</v>
      </c>
      <c r="DG26" s="71">
        <f>'Bird data entry'!DH30*('Bird data entry'!DH30-1)</f>
        <v>0</v>
      </c>
      <c r="DH26" s="71">
        <f>'Bird data entry'!DI30*('Bird data entry'!DI30-1)</f>
        <v>0</v>
      </c>
      <c r="DI26" s="71">
        <f>'Bird data entry'!DJ30*('Bird data entry'!DJ30-1)</f>
        <v>0</v>
      </c>
      <c r="DJ26" s="71">
        <f>'Bird data entry'!DK30*('Bird data entry'!DK30-1)</f>
        <v>0</v>
      </c>
      <c r="DK26" s="71">
        <f>'Bird data entry'!DL30*('Bird data entry'!DL30-1)</f>
        <v>0</v>
      </c>
      <c r="DL26" s="71">
        <f>'Bird data entry'!DM30*('Bird data entry'!DM30-1)</f>
        <v>0</v>
      </c>
      <c r="DM26" s="71">
        <f>'Bird data entry'!DN30*('Bird data entry'!DN30-1)</f>
        <v>0</v>
      </c>
      <c r="DN26" s="71">
        <f>'Bird data entry'!DO30*('Bird data entry'!DO30-1)</f>
        <v>0</v>
      </c>
      <c r="DO26" s="71">
        <f>'Bird data entry'!DP30*('Bird data entry'!DP30-1)</f>
        <v>0</v>
      </c>
      <c r="DP26" s="71">
        <f>'Bird data entry'!DQ30*('Bird data entry'!DQ30-1)</f>
        <v>0</v>
      </c>
      <c r="DQ26" s="71">
        <f>'Bird data entry'!DR30*('Bird data entry'!DR30-1)</f>
        <v>0</v>
      </c>
      <c r="DR26" s="71">
        <f>'Bird data entry'!DS30*('Bird data entry'!DS30-1)</f>
        <v>0</v>
      </c>
      <c r="DS26" s="71">
        <f>'Bird data entry'!DT30*('Bird data entry'!DT30-1)</f>
        <v>0</v>
      </c>
      <c r="DT26" s="71">
        <f>'Bird data entry'!DU30*('Bird data entry'!DU30-1)</f>
        <v>0</v>
      </c>
      <c r="DU26" s="71">
        <f>'Bird data entry'!DV30*('Bird data entry'!DV30-1)</f>
        <v>0</v>
      </c>
      <c r="DV26" s="71">
        <f>'Bird data entry'!DW30*('Bird data entry'!DW30-1)</f>
        <v>0</v>
      </c>
      <c r="DW26" s="71">
        <f>'Bird data entry'!DX30*('Bird data entry'!DX30-1)</f>
        <v>0</v>
      </c>
      <c r="DX26" s="71">
        <f>'Bird data entry'!DY30*('Bird data entry'!DY30-1)</f>
        <v>0</v>
      </c>
      <c r="DY26" s="71">
        <f>'Bird data entry'!DZ30*('Bird data entry'!DZ30-1)</f>
        <v>0</v>
      </c>
      <c r="DZ26" s="71">
        <f>'Bird data entry'!EA30*('Bird data entry'!EA30-1)</f>
        <v>0</v>
      </c>
      <c r="EA26" s="71">
        <f>'Bird data entry'!EB30*('Bird data entry'!EB30-1)</f>
        <v>0</v>
      </c>
      <c r="EB26" s="71">
        <f>'Bird data entry'!EC30*('Bird data entry'!EC30-1)</f>
        <v>0</v>
      </c>
      <c r="EC26" s="71">
        <f>'Bird data entry'!ED30*('Bird data entry'!ED30-1)</f>
        <v>0</v>
      </c>
      <c r="ED26" s="71">
        <f>'Bird data entry'!EE30*('Bird data entry'!EE30-1)</f>
        <v>0</v>
      </c>
    </row>
    <row r="27" spans="1:134" x14ac:dyDescent="0.25">
      <c r="A27" t="str">
        <f>'Bird data entry'!B31</f>
        <v>Marsh tit</v>
      </c>
      <c r="B27" s="71">
        <f>'Bird data entry'!C31*('Bird data entry'!C31-1)</f>
        <v>0</v>
      </c>
      <c r="C27" s="71">
        <f>'Bird data entry'!D31*('Bird data entry'!D31-1)</f>
        <v>0</v>
      </c>
      <c r="D27" s="71">
        <f>'Bird data entry'!E31*('Bird data entry'!E31-1)</f>
        <v>0</v>
      </c>
      <c r="E27" s="71">
        <f>'Bird data entry'!F31*('Bird data entry'!F31-1)</f>
        <v>0</v>
      </c>
      <c r="F27" s="71">
        <f>'Bird data entry'!G31*('Bird data entry'!G31-1)</f>
        <v>0</v>
      </c>
      <c r="G27" s="71">
        <f>'Bird data entry'!H31*('Bird data entry'!H31-1)</f>
        <v>0</v>
      </c>
      <c r="H27" s="71">
        <f>'Bird data entry'!I31*('Bird data entry'!I31-1)</f>
        <v>0</v>
      </c>
      <c r="I27" s="71">
        <f>'Bird data entry'!J31*('Bird data entry'!J31-1)</f>
        <v>0</v>
      </c>
      <c r="J27" s="71">
        <f>'Bird data entry'!K31*('Bird data entry'!K31-1)</f>
        <v>0</v>
      </c>
      <c r="K27" s="71">
        <f>'Bird data entry'!L31*('Bird data entry'!L31-1)</f>
        <v>0</v>
      </c>
      <c r="L27" s="71">
        <f>'Bird data entry'!M31*('Bird data entry'!M31-1)</f>
        <v>0</v>
      </c>
      <c r="M27" s="71">
        <f>'Bird data entry'!N31*('Bird data entry'!N31-1)</f>
        <v>0</v>
      </c>
      <c r="N27" s="71">
        <f>'Bird data entry'!O31*('Bird data entry'!O31-1)</f>
        <v>0</v>
      </c>
      <c r="O27" s="71">
        <f>'Bird data entry'!P31*('Bird data entry'!P31-1)</f>
        <v>0</v>
      </c>
      <c r="P27" s="71">
        <f>'Bird data entry'!Q31*('Bird data entry'!Q31-1)</f>
        <v>0</v>
      </c>
      <c r="Q27" s="71">
        <f>'Bird data entry'!R31*('Bird data entry'!R31-1)</f>
        <v>0</v>
      </c>
      <c r="R27" s="71">
        <f>'Bird data entry'!S31*('Bird data entry'!S31-1)</f>
        <v>0</v>
      </c>
      <c r="S27" s="71">
        <f>'Bird data entry'!T31*('Bird data entry'!T31-1)</f>
        <v>0</v>
      </c>
      <c r="T27" s="71">
        <f>'Bird data entry'!U31*('Bird data entry'!U31-1)</f>
        <v>0</v>
      </c>
      <c r="U27" s="71">
        <f>'Bird data entry'!V31*('Bird data entry'!V31-1)</f>
        <v>0</v>
      </c>
      <c r="V27" s="71">
        <f>'Bird data entry'!W31*('Bird data entry'!W31-1)</f>
        <v>0</v>
      </c>
      <c r="W27" s="71">
        <f>'Bird data entry'!X31*('Bird data entry'!X31-1)</f>
        <v>0</v>
      </c>
      <c r="X27" s="71">
        <f>'Bird data entry'!Y31*('Bird data entry'!Y31-1)</f>
        <v>0</v>
      </c>
      <c r="Y27" s="71">
        <f>'Bird data entry'!Z31*('Bird data entry'!Z31-1)</f>
        <v>0</v>
      </c>
      <c r="Z27" s="71">
        <f>'Bird data entry'!AA31*('Bird data entry'!AA31-1)</f>
        <v>0</v>
      </c>
      <c r="AA27" s="71">
        <f>'Bird data entry'!AB31*('Bird data entry'!AB31-1)</f>
        <v>0</v>
      </c>
      <c r="AB27" s="71">
        <f>'Bird data entry'!AC31*('Bird data entry'!AC31-1)</f>
        <v>0</v>
      </c>
      <c r="AC27" s="71">
        <f>'Bird data entry'!AD31*('Bird data entry'!AD31-1)</f>
        <v>0</v>
      </c>
      <c r="AD27" s="71">
        <f>'Bird data entry'!AE31*('Bird data entry'!AE31-1)</f>
        <v>0</v>
      </c>
      <c r="AE27" s="71">
        <f>'Bird data entry'!AF31*('Bird data entry'!AF31-1)</f>
        <v>0</v>
      </c>
      <c r="AF27" s="71">
        <f>'Bird data entry'!AG31*('Bird data entry'!AG31-1)</f>
        <v>0</v>
      </c>
      <c r="AG27" s="71">
        <f>'Bird data entry'!AH31*('Bird data entry'!AH31-1)</f>
        <v>0</v>
      </c>
      <c r="AH27" s="71">
        <f>'Bird data entry'!AI31*('Bird data entry'!AI31-1)</f>
        <v>0</v>
      </c>
      <c r="AI27" s="71">
        <f>'Bird data entry'!AJ31*('Bird data entry'!AJ31-1)</f>
        <v>0</v>
      </c>
      <c r="AJ27" s="71">
        <f>'Bird data entry'!AK31*('Bird data entry'!AK31-1)</f>
        <v>0</v>
      </c>
      <c r="AK27" s="71">
        <f>'Bird data entry'!AL31*('Bird data entry'!AL31-1)</f>
        <v>0</v>
      </c>
      <c r="AL27" s="71">
        <f>'Bird data entry'!AM31*('Bird data entry'!AM31-1)</f>
        <v>0</v>
      </c>
      <c r="AM27" s="71">
        <f>'Bird data entry'!AN31*('Bird data entry'!AN31-1)</f>
        <v>0</v>
      </c>
      <c r="AN27" s="71">
        <f>'Bird data entry'!AO31*('Bird data entry'!AO31-1)</f>
        <v>0</v>
      </c>
      <c r="AO27" s="71">
        <f>'Bird data entry'!AP31*('Bird data entry'!AP31-1)</f>
        <v>0</v>
      </c>
      <c r="AP27" s="71">
        <f>'Bird data entry'!AQ31*('Bird data entry'!AQ31-1)</f>
        <v>0</v>
      </c>
      <c r="AQ27" s="71">
        <f>'Bird data entry'!AR31*('Bird data entry'!AR31-1)</f>
        <v>0</v>
      </c>
      <c r="AR27" s="71">
        <f>'Bird data entry'!AS31*('Bird data entry'!AS31-1)</f>
        <v>0</v>
      </c>
      <c r="AS27" s="71">
        <f>'Bird data entry'!AT31*('Bird data entry'!AT31-1)</f>
        <v>0</v>
      </c>
      <c r="AT27" s="71">
        <f>'Bird data entry'!AU31*('Bird data entry'!AU31-1)</f>
        <v>0</v>
      </c>
      <c r="AU27" s="71">
        <f>'Bird data entry'!AV31*('Bird data entry'!AV31-1)</f>
        <v>0</v>
      </c>
      <c r="AV27" s="71">
        <f>'Bird data entry'!AW31*('Bird data entry'!AW31-1)</f>
        <v>0</v>
      </c>
      <c r="AW27" s="71">
        <f>'Bird data entry'!AX31*('Bird data entry'!AX31-1)</f>
        <v>0</v>
      </c>
      <c r="AX27" s="71">
        <f>'Bird data entry'!AY31*('Bird data entry'!AY31-1)</f>
        <v>0</v>
      </c>
      <c r="AY27" s="71">
        <f>'Bird data entry'!AZ31*('Bird data entry'!AZ31-1)</f>
        <v>0</v>
      </c>
      <c r="AZ27" s="71">
        <f>'Bird data entry'!BA31*('Bird data entry'!BA31-1)</f>
        <v>0</v>
      </c>
      <c r="BA27" s="71">
        <f>'Bird data entry'!BB31*('Bird data entry'!BB31-1)</f>
        <v>0</v>
      </c>
      <c r="BB27" s="71">
        <f>'Bird data entry'!BC31*('Bird data entry'!BC31-1)</f>
        <v>0</v>
      </c>
      <c r="BC27" s="71">
        <f>'Bird data entry'!BD31*('Bird data entry'!BD31-1)</f>
        <v>0</v>
      </c>
      <c r="BD27" s="71">
        <f>'Bird data entry'!BE31*('Bird data entry'!BE31-1)</f>
        <v>0</v>
      </c>
      <c r="BE27" s="71">
        <f>'Bird data entry'!BF31*('Bird data entry'!BF31-1)</f>
        <v>0</v>
      </c>
      <c r="BF27" s="71">
        <f>'Bird data entry'!BG31*('Bird data entry'!BG31-1)</f>
        <v>0</v>
      </c>
      <c r="BG27" s="71">
        <f>'Bird data entry'!BH31*('Bird data entry'!BH31-1)</f>
        <v>0</v>
      </c>
      <c r="BH27" s="71">
        <f>'Bird data entry'!BI31*('Bird data entry'!BI31-1)</f>
        <v>0</v>
      </c>
      <c r="BI27" s="71">
        <f>'Bird data entry'!BJ31*('Bird data entry'!BJ31-1)</f>
        <v>0</v>
      </c>
      <c r="BJ27" s="71">
        <f>'Bird data entry'!BK31*('Bird data entry'!BK31-1)</f>
        <v>0</v>
      </c>
      <c r="BK27" s="71">
        <f>'Bird data entry'!BL31*('Bird data entry'!BL31-1)</f>
        <v>0</v>
      </c>
      <c r="BL27" s="71">
        <f>'Bird data entry'!BM31*('Bird data entry'!BM31-1)</f>
        <v>0</v>
      </c>
      <c r="BM27" s="71">
        <f>'Bird data entry'!BN31*('Bird data entry'!BN31-1)</f>
        <v>0</v>
      </c>
      <c r="BN27" s="71">
        <f>'Bird data entry'!BO31*('Bird data entry'!BO31-1)</f>
        <v>0</v>
      </c>
      <c r="BO27" s="71">
        <f>'Bird data entry'!BP31*('Bird data entry'!BP31-1)</f>
        <v>0</v>
      </c>
      <c r="BP27" s="71">
        <f>'Bird data entry'!BQ31*('Bird data entry'!BQ31-1)</f>
        <v>0</v>
      </c>
      <c r="BQ27" s="71">
        <f>'Bird data entry'!BR31*('Bird data entry'!BR31-1)</f>
        <v>0</v>
      </c>
      <c r="BR27" s="71">
        <f>'Bird data entry'!BS31*('Bird data entry'!BS31-1)</f>
        <v>0</v>
      </c>
      <c r="BS27" s="71">
        <f>'Bird data entry'!BT31*('Bird data entry'!BT31-1)</f>
        <v>0</v>
      </c>
      <c r="BT27" s="71">
        <f>'Bird data entry'!BU31*('Bird data entry'!BU31-1)</f>
        <v>0</v>
      </c>
      <c r="BU27" s="71">
        <f>'Bird data entry'!BV31*('Bird data entry'!BV31-1)</f>
        <v>0</v>
      </c>
      <c r="BV27" s="71">
        <f>'Bird data entry'!BW31*('Bird data entry'!BW31-1)</f>
        <v>0</v>
      </c>
      <c r="BW27" s="71">
        <f>'Bird data entry'!BX31*('Bird data entry'!BX31-1)</f>
        <v>0</v>
      </c>
      <c r="BX27" s="71">
        <f>'Bird data entry'!BY31*('Bird data entry'!BY31-1)</f>
        <v>0</v>
      </c>
      <c r="BY27" s="71">
        <f>'Bird data entry'!BZ31*('Bird data entry'!BZ31-1)</f>
        <v>0</v>
      </c>
      <c r="BZ27" s="71">
        <f>'Bird data entry'!CA31*('Bird data entry'!CA31-1)</f>
        <v>0</v>
      </c>
      <c r="CA27" s="71">
        <f>'Bird data entry'!CB31*('Bird data entry'!CB31-1)</f>
        <v>0</v>
      </c>
      <c r="CB27" s="71">
        <f>'Bird data entry'!CC31*('Bird data entry'!CC31-1)</f>
        <v>0</v>
      </c>
      <c r="CC27" s="71">
        <f>'Bird data entry'!CD31*('Bird data entry'!CD31-1)</f>
        <v>0</v>
      </c>
      <c r="CD27" s="71">
        <f>'Bird data entry'!CE31*('Bird data entry'!CE31-1)</f>
        <v>0</v>
      </c>
      <c r="CE27" s="71">
        <f>'Bird data entry'!CF31*('Bird data entry'!CF31-1)</f>
        <v>0</v>
      </c>
      <c r="CF27" s="71">
        <f>'Bird data entry'!CG31*('Bird data entry'!CG31-1)</f>
        <v>0</v>
      </c>
      <c r="CG27" s="71">
        <f>'Bird data entry'!CH31*('Bird data entry'!CH31-1)</f>
        <v>0</v>
      </c>
      <c r="CH27" s="71">
        <f>'Bird data entry'!CI31*('Bird data entry'!CI31-1)</f>
        <v>0</v>
      </c>
      <c r="CI27" s="71">
        <f>'Bird data entry'!CJ31*('Bird data entry'!CJ31-1)</f>
        <v>0</v>
      </c>
      <c r="CJ27" s="71">
        <f>'Bird data entry'!CK31*('Bird data entry'!CK31-1)</f>
        <v>0</v>
      </c>
      <c r="CK27" s="71">
        <f>'Bird data entry'!CL31*('Bird data entry'!CL31-1)</f>
        <v>0</v>
      </c>
      <c r="CL27" s="71">
        <f>'Bird data entry'!CM31*('Bird data entry'!CM31-1)</f>
        <v>0</v>
      </c>
      <c r="CM27" s="71">
        <f>'Bird data entry'!CN31*('Bird data entry'!CN31-1)</f>
        <v>0</v>
      </c>
      <c r="CN27" s="71">
        <f>'Bird data entry'!CO31*('Bird data entry'!CO31-1)</f>
        <v>0</v>
      </c>
      <c r="CO27" s="71">
        <f>'Bird data entry'!CP31*('Bird data entry'!CP31-1)</f>
        <v>0</v>
      </c>
      <c r="CP27" s="71">
        <f>'Bird data entry'!CQ31*('Bird data entry'!CQ31-1)</f>
        <v>0</v>
      </c>
      <c r="CQ27" s="71">
        <f>'Bird data entry'!CR31*('Bird data entry'!CR31-1)</f>
        <v>0</v>
      </c>
      <c r="CR27" s="71">
        <f>'Bird data entry'!CS31*('Bird data entry'!CS31-1)</f>
        <v>0</v>
      </c>
      <c r="CS27" s="71">
        <f>'Bird data entry'!CT31*('Bird data entry'!CT31-1)</f>
        <v>0</v>
      </c>
      <c r="CT27" s="71">
        <f>'Bird data entry'!CU31*('Bird data entry'!CU31-1)</f>
        <v>0</v>
      </c>
      <c r="CU27" s="71">
        <f>'Bird data entry'!CV31*('Bird data entry'!CV31-1)</f>
        <v>0</v>
      </c>
      <c r="CV27" s="71">
        <f>'Bird data entry'!CW31*('Bird data entry'!CW31-1)</f>
        <v>0</v>
      </c>
      <c r="CW27" s="71">
        <f>'Bird data entry'!CX31*('Bird data entry'!CX31-1)</f>
        <v>0</v>
      </c>
      <c r="CX27" s="71">
        <f>'Bird data entry'!CY31*('Bird data entry'!CY31-1)</f>
        <v>0</v>
      </c>
      <c r="CY27" s="71">
        <f>'Bird data entry'!CZ31*('Bird data entry'!CZ31-1)</f>
        <v>0</v>
      </c>
      <c r="CZ27" s="71">
        <f>'Bird data entry'!DA31*('Bird data entry'!DA31-1)</f>
        <v>0</v>
      </c>
      <c r="DA27" s="71">
        <f>'Bird data entry'!DB31*('Bird data entry'!DB31-1)</f>
        <v>0</v>
      </c>
      <c r="DB27" s="71">
        <f>'Bird data entry'!DC31*('Bird data entry'!DC31-1)</f>
        <v>0</v>
      </c>
      <c r="DC27" s="71">
        <f>'Bird data entry'!DD31*('Bird data entry'!DD31-1)</f>
        <v>0</v>
      </c>
      <c r="DD27" s="71">
        <f>'Bird data entry'!DE31*('Bird data entry'!DE31-1)</f>
        <v>0</v>
      </c>
      <c r="DE27" s="71">
        <f>'Bird data entry'!DF31*('Bird data entry'!DF31-1)</f>
        <v>0</v>
      </c>
      <c r="DF27" s="71">
        <f>'Bird data entry'!DG31*('Bird data entry'!DG31-1)</f>
        <v>0</v>
      </c>
      <c r="DG27" s="71">
        <f>'Bird data entry'!DH31*('Bird data entry'!DH31-1)</f>
        <v>0</v>
      </c>
      <c r="DH27" s="71">
        <f>'Bird data entry'!DI31*('Bird data entry'!DI31-1)</f>
        <v>0</v>
      </c>
      <c r="DI27" s="71">
        <f>'Bird data entry'!DJ31*('Bird data entry'!DJ31-1)</f>
        <v>0</v>
      </c>
      <c r="DJ27" s="71">
        <f>'Bird data entry'!DK31*('Bird data entry'!DK31-1)</f>
        <v>0</v>
      </c>
      <c r="DK27" s="71">
        <f>'Bird data entry'!DL31*('Bird data entry'!DL31-1)</f>
        <v>0</v>
      </c>
      <c r="DL27" s="71">
        <f>'Bird data entry'!DM31*('Bird data entry'!DM31-1)</f>
        <v>0</v>
      </c>
      <c r="DM27" s="71">
        <f>'Bird data entry'!DN31*('Bird data entry'!DN31-1)</f>
        <v>0</v>
      </c>
      <c r="DN27" s="71">
        <f>'Bird data entry'!DO31*('Bird data entry'!DO31-1)</f>
        <v>0</v>
      </c>
      <c r="DO27" s="71">
        <f>'Bird data entry'!DP31*('Bird data entry'!DP31-1)</f>
        <v>0</v>
      </c>
      <c r="DP27" s="71">
        <f>'Bird data entry'!DQ31*('Bird data entry'!DQ31-1)</f>
        <v>0</v>
      </c>
      <c r="DQ27" s="71">
        <f>'Bird data entry'!DR31*('Bird data entry'!DR31-1)</f>
        <v>0</v>
      </c>
      <c r="DR27" s="71">
        <f>'Bird data entry'!DS31*('Bird data entry'!DS31-1)</f>
        <v>0</v>
      </c>
      <c r="DS27" s="71">
        <f>'Bird data entry'!DT31*('Bird data entry'!DT31-1)</f>
        <v>0</v>
      </c>
      <c r="DT27" s="71">
        <f>'Bird data entry'!DU31*('Bird data entry'!DU31-1)</f>
        <v>0</v>
      </c>
      <c r="DU27" s="71">
        <f>'Bird data entry'!DV31*('Bird data entry'!DV31-1)</f>
        <v>0</v>
      </c>
      <c r="DV27" s="71">
        <f>'Bird data entry'!DW31*('Bird data entry'!DW31-1)</f>
        <v>0</v>
      </c>
      <c r="DW27" s="71">
        <f>'Bird data entry'!DX31*('Bird data entry'!DX31-1)</f>
        <v>0</v>
      </c>
      <c r="DX27" s="71">
        <f>'Bird data entry'!DY31*('Bird data entry'!DY31-1)</f>
        <v>0</v>
      </c>
      <c r="DY27" s="71">
        <f>'Bird data entry'!DZ31*('Bird data entry'!DZ31-1)</f>
        <v>0</v>
      </c>
      <c r="DZ27" s="71">
        <f>'Bird data entry'!EA31*('Bird data entry'!EA31-1)</f>
        <v>0</v>
      </c>
      <c r="EA27" s="71">
        <f>'Bird data entry'!EB31*('Bird data entry'!EB31-1)</f>
        <v>0</v>
      </c>
      <c r="EB27" s="71">
        <f>'Bird data entry'!EC31*('Bird data entry'!EC31-1)</f>
        <v>0</v>
      </c>
      <c r="EC27" s="71">
        <f>'Bird data entry'!ED31*('Bird data entry'!ED31-1)</f>
        <v>0</v>
      </c>
      <c r="ED27" s="71">
        <f>'Bird data entry'!EE31*('Bird data entry'!EE31-1)</f>
        <v>0</v>
      </c>
    </row>
    <row r="28" spans="1:134" x14ac:dyDescent="0.25">
      <c r="A28" t="str">
        <f>'Bird data entry'!B32</f>
        <v>Red-backed shrike</v>
      </c>
      <c r="B28" s="71">
        <f>'Bird data entry'!C32*('Bird data entry'!C32-1)</f>
        <v>0</v>
      </c>
      <c r="C28" s="71">
        <f>'Bird data entry'!D32*('Bird data entry'!D32-1)</f>
        <v>0</v>
      </c>
      <c r="D28" s="71">
        <f>'Bird data entry'!E32*('Bird data entry'!E32-1)</f>
        <v>0</v>
      </c>
      <c r="E28" s="71">
        <f>'Bird data entry'!F32*('Bird data entry'!F32-1)</f>
        <v>0</v>
      </c>
      <c r="F28" s="71">
        <f>'Bird data entry'!G32*('Bird data entry'!G32-1)</f>
        <v>0</v>
      </c>
      <c r="G28" s="71">
        <f>'Bird data entry'!H32*('Bird data entry'!H32-1)</f>
        <v>0</v>
      </c>
      <c r="H28" s="71">
        <f>'Bird data entry'!I32*('Bird data entry'!I32-1)</f>
        <v>0</v>
      </c>
      <c r="I28" s="71">
        <f>'Bird data entry'!J32*('Bird data entry'!J32-1)</f>
        <v>0</v>
      </c>
      <c r="J28" s="71">
        <f>'Bird data entry'!K32*('Bird data entry'!K32-1)</f>
        <v>0</v>
      </c>
      <c r="K28" s="71">
        <f>'Bird data entry'!L32*('Bird data entry'!L32-1)</f>
        <v>0</v>
      </c>
      <c r="L28" s="71">
        <f>'Bird data entry'!M32*('Bird data entry'!M32-1)</f>
        <v>0</v>
      </c>
      <c r="M28" s="71">
        <f>'Bird data entry'!N32*('Bird data entry'!N32-1)</f>
        <v>0</v>
      </c>
      <c r="N28" s="71">
        <f>'Bird data entry'!O32*('Bird data entry'!O32-1)</f>
        <v>0</v>
      </c>
      <c r="O28" s="71">
        <f>'Bird data entry'!P32*('Bird data entry'!P32-1)</f>
        <v>0</v>
      </c>
      <c r="P28" s="71">
        <f>'Bird data entry'!Q32*('Bird data entry'!Q32-1)</f>
        <v>0</v>
      </c>
      <c r="Q28" s="71">
        <f>'Bird data entry'!R32*('Bird data entry'!R32-1)</f>
        <v>0</v>
      </c>
      <c r="R28" s="71">
        <f>'Bird data entry'!S32*('Bird data entry'!S32-1)</f>
        <v>0</v>
      </c>
      <c r="S28" s="71">
        <f>'Bird data entry'!T32*('Bird data entry'!T32-1)</f>
        <v>0</v>
      </c>
      <c r="T28" s="71">
        <f>'Bird data entry'!U32*('Bird data entry'!U32-1)</f>
        <v>0</v>
      </c>
      <c r="U28" s="71">
        <f>'Bird data entry'!V32*('Bird data entry'!V32-1)</f>
        <v>0</v>
      </c>
      <c r="V28" s="71">
        <f>'Bird data entry'!W32*('Bird data entry'!W32-1)</f>
        <v>0</v>
      </c>
      <c r="W28" s="71">
        <f>'Bird data entry'!X32*('Bird data entry'!X32-1)</f>
        <v>0</v>
      </c>
      <c r="X28" s="71">
        <f>'Bird data entry'!Y32*('Bird data entry'!Y32-1)</f>
        <v>0</v>
      </c>
      <c r="Y28" s="71">
        <f>'Bird data entry'!Z32*('Bird data entry'!Z32-1)</f>
        <v>0</v>
      </c>
      <c r="Z28" s="71">
        <f>'Bird data entry'!AA32*('Bird data entry'!AA32-1)</f>
        <v>0</v>
      </c>
      <c r="AA28" s="71">
        <f>'Bird data entry'!AB32*('Bird data entry'!AB32-1)</f>
        <v>0</v>
      </c>
      <c r="AB28" s="71">
        <f>'Bird data entry'!AC32*('Bird data entry'!AC32-1)</f>
        <v>0</v>
      </c>
      <c r="AC28" s="71">
        <f>'Bird data entry'!AD32*('Bird data entry'!AD32-1)</f>
        <v>0</v>
      </c>
      <c r="AD28" s="71">
        <f>'Bird data entry'!AE32*('Bird data entry'!AE32-1)</f>
        <v>0</v>
      </c>
      <c r="AE28" s="71">
        <f>'Bird data entry'!AF32*('Bird data entry'!AF32-1)</f>
        <v>0</v>
      </c>
      <c r="AF28" s="71">
        <f>'Bird data entry'!AG32*('Bird data entry'!AG32-1)</f>
        <v>0</v>
      </c>
      <c r="AG28" s="71">
        <f>'Bird data entry'!AH32*('Bird data entry'!AH32-1)</f>
        <v>0</v>
      </c>
      <c r="AH28" s="71">
        <f>'Bird data entry'!AI32*('Bird data entry'!AI32-1)</f>
        <v>0</v>
      </c>
      <c r="AI28" s="71">
        <f>'Bird data entry'!AJ32*('Bird data entry'!AJ32-1)</f>
        <v>0</v>
      </c>
      <c r="AJ28" s="71">
        <f>'Bird data entry'!AK32*('Bird data entry'!AK32-1)</f>
        <v>0</v>
      </c>
      <c r="AK28" s="71">
        <f>'Bird data entry'!AL32*('Bird data entry'!AL32-1)</f>
        <v>0</v>
      </c>
      <c r="AL28" s="71">
        <f>'Bird data entry'!AM32*('Bird data entry'!AM32-1)</f>
        <v>0</v>
      </c>
      <c r="AM28" s="71">
        <f>'Bird data entry'!AN32*('Bird data entry'!AN32-1)</f>
        <v>0</v>
      </c>
      <c r="AN28" s="71">
        <f>'Bird data entry'!AO32*('Bird data entry'!AO32-1)</f>
        <v>0</v>
      </c>
      <c r="AO28" s="71">
        <f>'Bird data entry'!AP32*('Bird data entry'!AP32-1)</f>
        <v>0</v>
      </c>
      <c r="AP28" s="71">
        <f>'Bird data entry'!AQ32*('Bird data entry'!AQ32-1)</f>
        <v>0</v>
      </c>
      <c r="AQ28" s="71">
        <f>'Bird data entry'!AR32*('Bird data entry'!AR32-1)</f>
        <v>0</v>
      </c>
      <c r="AR28" s="71">
        <f>'Bird data entry'!AS32*('Bird data entry'!AS32-1)</f>
        <v>0</v>
      </c>
      <c r="AS28" s="71">
        <f>'Bird data entry'!AT32*('Bird data entry'!AT32-1)</f>
        <v>0</v>
      </c>
      <c r="AT28" s="71">
        <f>'Bird data entry'!AU32*('Bird data entry'!AU32-1)</f>
        <v>0</v>
      </c>
      <c r="AU28" s="71">
        <f>'Bird data entry'!AV32*('Bird data entry'!AV32-1)</f>
        <v>0</v>
      </c>
      <c r="AV28" s="71">
        <f>'Bird data entry'!AW32*('Bird data entry'!AW32-1)</f>
        <v>0</v>
      </c>
      <c r="AW28" s="71">
        <f>'Bird data entry'!AX32*('Bird data entry'!AX32-1)</f>
        <v>0</v>
      </c>
      <c r="AX28" s="71">
        <f>'Bird data entry'!AY32*('Bird data entry'!AY32-1)</f>
        <v>0</v>
      </c>
      <c r="AY28" s="71">
        <f>'Bird data entry'!AZ32*('Bird data entry'!AZ32-1)</f>
        <v>0</v>
      </c>
      <c r="AZ28" s="71">
        <f>'Bird data entry'!BA32*('Bird data entry'!BA32-1)</f>
        <v>0</v>
      </c>
      <c r="BA28" s="71">
        <f>'Bird data entry'!BB32*('Bird data entry'!BB32-1)</f>
        <v>0</v>
      </c>
      <c r="BB28" s="71">
        <f>'Bird data entry'!BC32*('Bird data entry'!BC32-1)</f>
        <v>0</v>
      </c>
      <c r="BC28" s="71">
        <f>'Bird data entry'!BD32*('Bird data entry'!BD32-1)</f>
        <v>0</v>
      </c>
      <c r="BD28" s="71">
        <f>'Bird data entry'!BE32*('Bird data entry'!BE32-1)</f>
        <v>0</v>
      </c>
      <c r="BE28" s="71">
        <f>'Bird data entry'!BF32*('Bird data entry'!BF32-1)</f>
        <v>0</v>
      </c>
      <c r="BF28" s="71">
        <f>'Bird data entry'!BG32*('Bird data entry'!BG32-1)</f>
        <v>0</v>
      </c>
      <c r="BG28" s="71">
        <f>'Bird data entry'!BH32*('Bird data entry'!BH32-1)</f>
        <v>0</v>
      </c>
      <c r="BH28" s="71">
        <f>'Bird data entry'!BI32*('Bird data entry'!BI32-1)</f>
        <v>0</v>
      </c>
      <c r="BI28" s="71">
        <f>'Bird data entry'!BJ32*('Bird data entry'!BJ32-1)</f>
        <v>0</v>
      </c>
      <c r="BJ28" s="71">
        <f>'Bird data entry'!BK32*('Bird data entry'!BK32-1)</f>
        <v>0</v>
      </c>
      <c r="BK28" s="71">
        <f>'Bird data entry'!BL32*('Bird data entry'!BL32-1)</f>
        <v>0</v>
      </c>
      <c r="BL28" s="71">
        <f>'Bird data entry'!BM32*('Bird data entry'!BM32-1)</f>
        <v>0</v>
      </c>
      <c r="BM28" s="71">
        <f>'Bird data entry'!BN32*('Bird data entry'!BN32-1)</f>
        <v>0</v>
      </c>
      <c r="BN28" s="71">
        <f>'Bird data entry'!BO32*('Bird data entry'!BO32-1)</f>
        <v>0</v>
      </c>
      <c r="BO28" s="71">
        <f>'Bird data entry'!BP32*('Bird data entry'!BP32-1)</f>
        <v>0</v>
      </c>
      <c r="BP28" s="71">
        <f>'Bird data entry'!BQ32*('Bird data entry'!BQ32-1)</f>
        <v>0</v>
      </c>
      <c r="BQ28" s="71">
        <f>'Bird data entry'!BR32*('Bird data entry'!BR32-1)</f>
        <v>0</v>
      </c>
      <c r="BR28" s="71">
        <f>'Bird data entry'!BS32*('Bird data entry'!BS32-1)</f>
        <v>0</v>
      </c>
      <c r="BS28" s="71">
        <f>'Bird data entry'!BT32*('Bird data entry'!BT32-1)</f>
        <v>0</v>
      </c>
      <c r="BT28" s="71">
        <f>'Bird data entry'!BU32*('Bird data entry'!BU32-1)</f>
        <v>0</v>
      </c>
      <c r="BU28" s="71">
        <f>'Bird data entry'!BV32*('Bird data entry'!BV32-1)</f>
        <v>0</v>
      </c>
      <c r="BV28" s="71">
        <f>'Bird data entry'!BW32*('Bird data entry'!BW32-1)</f>
        <v>0</v>
      </c>
      <c r="BW28" s="71">
        <f>'Bird data entry'!BX32*('Bird data entry'!BX32-1)</f>
        <v>0</v>
      </c>
      <c r="BX28" s="71">
        <f>'Bird data entry'!BY32*('Bird data entry'!BY32-1)</f>
        <v>0</v>
      </c>
      <c r="BY28" s="71">
        <f>'Bird data entry'!BZ32*('Bird data entry'!BZ32-1)</f>
        <v>0</v>
      </c>
      <c r="BZ28" s="71">
        <f>'Bird data entry'!CA32*('Bird data entry'!CA32-1)</f>
        <v>0</v>
      </c>
      <c r="CA28" s="71">
        <f>'Bird data entry'!CB32*('Bird data entry'!CB32-1)</f>
        <v>0</v>
      </c>
      <c r="CB28" s="71">
        <f>'Bird data entry'!CC32*('Bird data entry'!CC32-1)</f>
        <v>0</v>
      </c>
      <c r="CC28" s="71">
        <f>'Bird data entry'!CD32*('Bird data entry'!CD32-1)</f>
        <v>0</v>
      </c>
      <c r="CD28" s="71">
        <f>'Bird data entry'!CE32*('Bird data entry'!CE32-1)</f>
        <v>0</v>
      </c>
      <c r="CE28" s="71">
        <f>'Bird data entry'!CF32*('Bird data entry'!CF32-1)</f>
        <v>0</v>
      </c>
      <c r="CF28" s="71">
        <f>'Bird data entry'!CG32*('Bird data entry'!CG32-1)</f>
        <v>0</v>
      </c>
      <c r="CG28" s="71">
        <f>'Bird data entry'!CH32*('Bird data entry'!CH32-1)</f>
        <v>0</v>
      </c>
      <c r="CH28" s="71">
        <f>'Bird data entry'!CI32*('Bird data entry'!CI32-1)</f>
        <v>0</v>
      </c>
      <c r="CI28" s="71">
        <f>'Bird data entry'!CJ32*('Bird data entry'!CJ32-1)</f>
        <v>0</v>
      </c>
      <c r="CJ28" s="71">
        <f>'Bird data entry'!CK32*('Bird data entry'!CK32-1)</f>
        <v>0</v>
      </c>
      <c r="CK28" s="71">
        <f>'Bird data entry'!CL32*('Bird data entry'!CL32-1)</f>
        <v>0</v>
      </c>
      <c r="CL28" s="71">
        <f>'Bird data entry'!CM32*('Bird data entry'!CM32-1)</f>
        <v>0</v>
      </c>
      <c r="CM28" s="71">
        <f>'Bird data entry'!CN32*('Bird data entry'!CN32-1)</f>
        <v>0</v>
      </c>
      <c r="CN28" s="71">
        <f>'Bird data entry'!CO32*('Bird data entry'!CO32-1)</f>
        <v>0</v>
      </c>
      <c r="CO28" s="71">
        <f>'Bird data entry'!CP32*('Bird data entry'!CP32-1)</f>
        <v>0</v>
      </c>
      <c r="CP28" s="71">
        <f>'Bird data entry'!CQ32*('Bird data entry'!CQ32-1)</f>
        <v>0</v>
      </c>
      <c r="CQ28" s="71">
        <f>'Bird data entry'!CR32*('Bird data entry'!CR32-1)</f>
        <v>0</v>
      </c>
      <c r="CR28" s="71">
        <f>'Bird data entry'!CS32*('Bird data entry'!CS32-1)</f>
        <v>0</v>
      </c>
      <c r="CS28" s="71">
        <f>'Bird data entry'!CT32*('Bird data entry'!CT32-1)</f>
        <v>0</v>
      </c>
      <c r="CT28" s="71">
        <f>'Bird data entry'!CU32*('Bird data entry'!CU32-1)</f>
        <v>0</v>
      </c>
      <c r="CU28" s="71">
        <f>'Bird data entry'!CV32*('Bird data entry'!CV32-1)</f>
        <v>0</v>
      </c>
      <c r="CV28" s="71">
        <f>'Bird data entry'!CW32*('Bird data entry'!CW32-1)</f>
        <v>0</v>
      </c>
      <c r="CW28" s="71">
        <f>'Bird data entry'!CX32*('Bird data entry'!CX32-1)</f>
        <v>0</v>
      </c>
      <c r="CX28" s="71">
        <f>'Bird data entry'!CY32*('Bird data entry'!CY32-1)</f>
        <v>0</v>
      </c>
      <c r="CY28" s="71">
        <f>'Bird data entry'!CZ32*('Bird data entry'!CZ32-1)</f>
        <v>0</v>
      </c>
      <c r="CZ28" s="71">
        <f>'Bird data entry'!DA32*('Bird data entry'!DA32-1)</f>
        <v>0</v>
      </c>
      <c r="DA28" s="71">
        <f>'Bird data entry'!DB32*('Bird data entry'!DB32-1)</f>
        <v>0</v>
      </c>
      <c r="DB28" s="71">
        <f>'Bird data entry'!DC32*('Bird data entry'!DC32-1)</f>
        <v>0</v>
      </c>
      <c r="DC28" s="71">
        <f>'Bird data entry'!DD32*('Bird data entry'!DD32-1)</f>
        <v>0</v>
      </c>
      <c r="DD28" s="71">
        <f>'Bird data entry'!DE32*('Bird data entry'!DE32-1)</f>
        <v>0</v>
      </c>
      <c r="DE28" s="71">
        <f>'Bird data entry'!DF32*('Bird data entry'!DF32-1)</f>
        <v>0</v>
      </c>
      <c r="DF28" s="71">
        <f>'Bird data entry'!DG32*('Bird data entry'!DG32-1)</f>
        <v>0</v>
      </c>
      <c r="DG28" s="71">
        <f>'Bird data entry'!DH32*('Bird data entry'!DH32-1)</f>
        <v>0</v>
      </c>
      <c r="DH28" s="71">
        <f>'Bird data entry'!DI32*('Bird data entry'!DI32-1)</f>
        <v>0</v>
      </c>
      <c r="DI28" s="71">
        <f>'Bird data entry'!DJ32*('Bird data entry'!DJ32-1)</f>
        <v>0</v>
      </c>
      <c r="DJ28" s="71">
        <f>'Bird data entry'!DK32*('Bird data entry'!DK32-1)</f>
        <v>0</v>
      </c>
      <c r="DK28" s="71">
        <f>'Bird data entry'!DL32*('Bird data entry'!DL32-1)</f>
        <v>0</v>
      </c>
      <c r="DL28" s="71">
        <f>'Bird data entry'!DM32*('Bird data entry'!DM32-1)</f>
        <v>0</v>
      </c>
      <c r="DM28" s="71">
        <f>'Bird data entry'!DN32*('Bird data entry'!DN32-1)</f>
        <v>0</v>
      </c>
      <c r="DN28" s="71">
        <f>'Bird data entry'!DO32*('Bird data entry'!DO32-1)</f>
        <v>0</v>
      </c>
      <c r="DO28" s="71">
        <f>'Bird data entry'!DP32*('Bird data entry'!DP32-1)</f>
        <v>0</v>
      </c>
      <c r="DP28" s="71">
        <f>'Bird data entry'!DQ32*('Bird data entry'!DQ32-1)</f>
        <v>0</v>
      </c>
      <c r="DQ28" s="71">
        <f>'Bird data entry'!DR32*('Bird data entry'!DR32-1)</f>
        <v>0</v>
      </c>
      <c r="DR28" s="71">
        <f>'Bird data entry'!DS32*('Bird data entry'!DS32-1)</f>
        <v>0</v>
      </c>
      <c r="DS28" s="71">
        <f>'Bird data entry'!DT32*('Bird data entry'!DT32-1)</f>
        <v>0</v>
      </c>
      <c r="DT28" s="71">
        <f>'Bird data entry'!DU32*('Bird data entry'!DU32-1)</f>
        <v>0</v>
      </c>
      <c r="DU28" s="71">
        <f>'Bird data entry'!DV32*('Bird data entry'!DV32-1)</f>
        <v>0</v>
      </c>
      <c r="DV28" s="71">
        <f>'Bird data entry'!DW32*('Bird data entry'!DW32-1)</f>
        <v>0</v>
      </c>
      <c r="DW28" s="71">
        <f>'Bird data entry'!DX32*('Bird data entry'!DX32-1)</f>
        <v>0</v>
      </c>
      <c r="DX28" s="71">
        <f>'Bird data entry'!DY32*('Bird data entry'!DY32-1)</f>
        <v>0</v>
      </c>
      <c r="DY28" s="71">
        <f>'Bird data entry'!DZ32*('Bird data entry'!DZ32-1)</f>
        <v>0</v>
      </c>
      <c r="DZ28" s="71">
        <f>'Bird data entry'!EA32*('Bird data entry'!EA32-1)</f>
        <v>0</v>
      </c>
      <c r="EA28" s="71">
        <f>'Bird data entry'!EB32*('Bird data entry'!EB32-1)</f>
        <v>0</v>
      </c>
      <c r="EB28" s="71">
        <f>'Bird data entry'!EC32*('Bird data entry'!EC32-1)</f>
        <v>0</v>
      </c>
      <c r="EC28" s="71">
        <f>'Bird data entry'!ED32*('Bird data entry'!ED32-1)</f>
        <v>0</v>
      </c>
      <c r="ED28" s="71">
        <f>'Bird data entry'!EE32*('Bird data entry'!EE32-1)</f>
        <v>0</v>
      </c>
    </row>
    <row r="29" spans="1:134" x14ac:dyDescent="0.25">
      <c r="A29" t="str">
        <f>'Bird data entry'!B33</f>
        <v>Song thrush</v>
      </c>
      <c r="B29" s="71">
        <f>'Bird data entry'!C33*('Bird data entry'!C33-1)</f>
        <v>0</v>
      </c>
      <c r="C29" s="71">
        <f>'Bird data entry'!D33*('Bird data entry'!D33-1)</f>
        <v>0</v>
      </c>
      <c r="D29" s="71">
        <f>'Bird data entry'!E33*('Bird data entry'!E33-1)</f>
        <v>0</v>
      </c>
      <c r="E29" s="71">
        <f>'Bird data entry'!F33*('Bird data entry'!F33-1)</f>
        <v>0</v>
      </c>
      <c r="F29" s="71">
        <f>'Bird data entry'!G33*('Bird data entry'!G33-1)</f>
        <v>0</v>
      </c>
      <c r="G29" s="71">
        <f>'Bird data entry'!H33*('Bird data entry'!H33-1)</f>
        <v>0</v>
      </c>
      <c r="H29" s="71">
        <f>'Bird data entry'!I33*('Bird data entry'!I33-1)</f>
        <v>0</v>
      </c>
      <c r="I29" s="71">
        <f>'Bird data entry'!J33*('Bird data entry'!J33-1)</f>
        <v>0</v>
      </c>
      <c r="J29" s="71">
        <f>'Bird data entry'!K33*('Bird data entry'!K33-1)</f>
        <v>0</v>
      </c>
      <c r="K29" s="71">
        <f>'Bird data entry'!L33*('Bird data entry'!L33-1)</f>
        <v>0</v>
      </c>
      <c r="L29" s="71">
        <f>'Bird data entry'!M33*('Bird data entry'!M33-1)</f>
        <v>0</v>
      </c>
      <c r="M29" s="71">
        <f>'Bird data entry'!N33*('Bird data entry'!N33-1)</f>
        <v>0</v>
      </c>
      <c r="N29" s="71">
        <f>'Bird data entry'!O33*('Bird data entry'!O33-1)</f>
        <v>0</v>
      </c>
      <c r="O29" s="71">
        <f>'Bird data entry'!P33*('Bird data entry'!P33-1)</f>
        <v>0</v>
      </c>
      <c r="P29" s="71">
        <f>'Bird data entry'!Q33*('Bird data entry'!Q33-1)</f>
        <v>0</v>
      </c>
      <c r="Q29" s="71">
        <f>'Bird data entry'!R33*('Bird data entry'!R33-1)</f>
        <v>0</v>
      </c>
      <c r="R29" s="71">
        <f>'Bird data entry'!S33*('Bird data entry'!S33-1)</f>
        <v>0</v>
      </c>
      <c r="S29" s="71">
        <f>'Bird data entry'!T33*('Bird data entry'!T33-1)</f>
        <v>0</v>
      </c>
      <c r="T29" s="71">
        <f>'Bird data entry'!U33*('Bird data entry'!U33-1)</f>
        <v>0</v>
      </c>
      <c r="U29" s="71">
        <f>'Bird data entry'!V33*('Bird data entry'!V33-1)</f>
        <v>0</v>
      </c>
      <c r="V29" s="71">
        <f>'Bird data entry'!W33*('Bird data entry'!W33-1)</f>
        <v>0</v>
      </c>
      <c r="W29" s="71">
        <f>'Bird data entry'!X33*('Bird data entry'!X33-1)</f>
        <v>0</v>
      </c>
      <c r="X29" s="71">
        <f>'Bird data entry'!Y33*('Bird data entry'!Y33-1)</f>
        <v>0</v>
      </c>
      <c r="Y29" s="71">
        <f>'Bird data entry'!Z33*('Bird data entry'!Z33-1)</f>
        <v>0</v>
      </c>
      <c r="Z29" s="71">
        <f>'Bird data entry'!AA33*('Bird data entry'!AA33-1)</f>
        <v>0</v>
      </c>
      <c r="AA29" s="71">
        <f>'Bird data entry'!AB33*('Bird data entry'!AB33-1)</f>
        <v>0</v>
      </c>
      <c r="AB29" s="71">
        <f>'Bird data entry'!AC33*('Bird data entry'!AC33-1)</f>
        <v>0</v>
      </c>
      <c r="AC29" s="71">
        <f>'Bird data entry'!AD33*('Bird data entry'!AD33-1)</f>
        <v>0</v>
      </c>
      <c r="AD29" s="71">
        <f>'Bird data entry'!AE33*('Bird data entry'!AE33-1)</f>
        <v>0</v>
      </c>
      <c r="AE29" s="71">
        <f>'Bird data entry'!AF33*('Bird data entry'!AF33-1)</f>
        <v>0</v>
      </c>
      <c r="AF29" s="71">
        <f>'Bird data entry'!AG33*('Bird data entry'!AG33-1)</f>
        <v>0</v>
      </c>
      <c r="AG29" s="71">
        <f>'Bird data entry'!AH33*('Bird data entry'!AH33-1)</f>
        <v>0</v>
      </c>
      <c r="AH29" s="71">
        <f>'Bird data entry'!AI33*('Bird data entry'!AI33-1)</f>
        <v>0</v>
      </c>
      <c r="AI29" s="71">
        <f>'Bird data entry'!AJ33*('Bird data entry'!AJ33-1)</f>
        <v>0</v>
      </c>
      <c r="AJ29" s="71">
        <f>'Bird data entry'!AK33*('Bird data entry'!AK33-1)</f>
        <v>0</v>
      </c>
      <c r="AK29" s="71">
        <f>'Bird data entry'!AL33*('Bird data entry'!AL33-1)</f>
        <v>0</v>
      </c>
      <c r="AL29" s="71">
        <f>'Bird data entry'!AM33*('Bird data entry'!AM33-1)</f>
        <v>0</v>
      </c>
      <c r="AM29" s="71">
        <f>'Bird data entry'!AN33*('Bird data entry'!AN33-1)</f>
        <v>0</v>
      </c>
      <c r="AN29" s="71">
        <f>'Bird data entry'!AO33*('Bird data entry'!AO33-1)</f>
        <v>0</v>
      </c>
      <c r="AO29" s="71">
        <f>'Bird data entry'!AP33*('Bird data entry'!AP33-1)</f>
        <v>0</v>
      </c>
      <c r="AP29" s="71">
        <f>'Bird data entry'!AQ33*('Bird data entry'!AQ33-1)</f>
        <v>0</v>
      </c>
      <c r="AQ29" s="71">
        <f>'Bird data entry'!AR33*('Bird data entry'!AR33-1)</f>
        <v>0</v>
      </c>
      <c r="AR29" s="71">
        <f>'Bird data entry'!AS33*('Bird data entry'!AS33-1)</f>
        <v>0</v>
      </c>
      <c r="AS29" s="71">
        <f>'Bird data entry'!AT33*('Bird data entry'!AT33-1)</f>
        <v>0</v>
      </c>
      <c r="AT29" s="71">
        <f>'Bird data entry'!AU33*('Bird data entry'!AU33-1)</f>
        <v>0</v>
      </c>
      <c r="AU29" s="71">
        <f>'Bird data entry'!AV33*('Bird data entry'!AV33-1)</f>
        <v>0</v>
      </c>
      <c r="AV29" s="71">
        <f>'Bird data entry'!AW33*('Bird data entry'!AW33-1)</f>
        <v>0</v>
      </c>
      <c r="AW29" s="71">
        <f>'Bird data entry'!AX33*('Bird data entry'!AX33-1)</f>
        <v>0</v>
      </c>
      <c r="AX29" s="71">
        <f>'Bird data entry'!AY33*('Bird data entry'!AY33-1)</f>
        <v>0</v>
      </c>
      <c r="AY29" s="71">
        <f>'Bird data entry'!AZ33*('Bird data entry'!AZ33-1)</f>
        <v>0</v>
      </c>
      <c r="AZ29" s="71">
        <f>'Bird data entry'!BA33*('Bird data entry'!BA33-1)</f>
        <v>0</v>
      </c>
      <c r="BA29" s="71">
        <f>'Bird data entry'!BB33*('Bird data entry'!BB33-1)</f>
        <v>0</v>
      </c>
      <c r="BB29" s="71">
        <f>'Bird data entry'!BC33*('Bird data entry'!BC33-1)</f>
        <v>0</v>
      </c>
      <c r="BC29" s="71">
        <f>'Bird data entry'!BD33*('Bird data entry'!BD33-1)</f>
        <v>0</v>
      </c>
      <c r="BD29" s="71">
        <f>'Bird data entry'!BE33*('Bird data entry'!BE33-1)</f>
        <v>0</v>
      </c>
      <c r="BE29" s="71">
        <f>'Bird data entry'!BF33*('Bird data entry'!BF33-1)</f>
        <v>0</v>
      </c>
      <c r="BF29" s="71">
        <f>'Bird data entry'!BG33*('Bird data entry'!BG33-1)</f>
        <v>0</v>
      </c>
      <c r="BG29" s="71">
        <f>'Bird data entry'!BH33*('Bird data entry'!BH33-1)</f>
        <v>0</v>
      </c>
      <c r="BH29" s="71">
        <f>'Bird data entry'!BI33*('Bird data entry'!BI33-1)</f>
        <v>0</v>
      </c>
      <c r="BI29" s="71">
        <f>'Bird data entry'!BJ33*('Bird data entry'!BJ33-1)</f>
        <v>0</v>
      </c>
      <c r="BJ29" s="71">
        <f>'Bird data entry'!BK33*('Bird data entry'!BK33-1)</f>
        <v>0</v>
      </c>
      <c r="BK29" s="71">
        <f>'Bird data entry'!BL33*('Bird data entry'!BL33-1)</f>
        <v>0</v>
      </c>
      <c r="BL29" s="71">
        <f>'Bird data entry'!BM33*('Bird data entry'!BM33-1)</f>
        <v>0</v>
      </c>
      <c r="BM29" s="71">
        <f>'Bird data entry'!BN33*('Bird data entry'!BN33-1)</f>
        <v>0</v>
      </c>
      <c r="BN29" s="71">
        <f>'Bird data entry'!BO33*('Bird data entry'!BO33-1)</f>
        <v>0</v>
      </c>
      <c r="BO29" s="71">
        <f>'Bird data entry'!BP33*('Bird data entry'!BP33-1)</f>
        <v>0</v>
      </c>
      <c r="BP29" s="71">
        <f>'Bird data entry'!BQ33*('Bird data entry'!BQ33-1)</f>
        <v>0</v>
      </c>
      <c r="BQ29" s="71">
        <f>'Bird data entry'!BR33*('Bird data entry'!BR33-1)</f>
        <v>0</v>
      </c>
      <c r="BR29" s="71">
        <f>'Bird data entry'!BS33*('Bird data entry'!BS33-1)</f>
        <v>0</v>
      </c>
      <c r="BS29" s="71">
        <f>'Bird data entry'!BT33*('Bird data entry'!BT33-1)</f>
        <v>0</v>
      </c>
      <c r="BT29" s="71">
        <f>'Bird data entry'!BU33*('Bird data entry'!BU33-1)</f>
        <v>0</v>
      </c>
      <c r="BU29" s="71">
        <f>'Bird data entry'!BV33*('Bird data entry'!BV33-1)</f>
        <v>0</v>
      </c>
      <c r="BV29" s="71">
        <f>'Bird data entry'!BW33*('Bird data entry'!BW33-1)</f>
        <v>0</v>
      </c>
      <c r="BW29" s="71">
        <f>'Bird data entry'!BX33*('Bird data entry'!BX33-1)</f>
        <v>0</v>
      </c>
      <c r="BX29" s="71">
        <f>'Bird data entry'!BY33*('Bird data entry'!BY33-1)</f>
        <v>0</v>
      </c>
      <c r="BY29" s="71">
        <f>'Bird data entry'!BZ33*('Bird data entry'!BZ33-1)</f>
        <v>0</v>
      </c>
      <c r="BZ29" s="71">
        <f>'Bird data entry'!CA33*('Bird data entry'!CA33-1)</f>
        <v>0</v>
      </c>
      <c r="CA29" s="71">
        <f>'Bird data entry'!CB33*('Bird data entry'!CB33-1)</f>
        <v>0</v>
      </c>
      <c r="CB29" s="71">
        <f>'Bird data entry'!CC33*('Bird data entry'!CC33-1)</f>
        <v>0</v>
      </c>
      <c r="CC29" s="71">
        <f>'Bird data entry'!CD33*('Bird data entry'!CD33-1)</f>
        <v>0</v>
      </c>
      <c r="CD29" s="71">
        <f>'Bird data entry'!CE33*('Bird data entry'!CE33-1)</f>
        <v>0</v>
      </c>
      <c r="CE29" s="71">
        <f>'Bird data entry'!CF33*('Bird data entry'!CF33-1)</f>
        <v>0</v>
      </c>
      <c r="CF29" s="71">
        <f>'Bird data entry'!CG33*('Bird data entry'!CG33-1)</f>
        <v>0</v>
      </c>
      <c r="CG29" s="71">
        <f>'Bird data entry'!CH33*('Bird data entry'!CH33-1)</f>
        <v>0</v>
      </c>
      <c r="CH29" s="71">
        <f>'Bird data entry'!CI33*('Bird data entry'!CI33-1)</f>
        <v>0</v>
      </c>
      <c r="CI29" s="71">
        <f>'Bird data entry'!CJ33*('Bird data entry'!CJ33-1)</f>
        <v>0</v>
      </c>
      <c r="CJ29" s="71">
        <f>'Bird data entry'!CK33*('Bird data entry'!CK33-1)</f>
        <v>0</v>
      </c>
      <c r="CK29" s="71">
        <f>'Bird data entry'!CL33*('Bird data entry'!CL33-1)</f>
        <v>0</v>
      </c>
      <c r="CL29" s="71">
        <f>'Bird data entry'!CM33*('Bird data entry'!CM33-1)</f>
        <v>0</v>
      </c>
      <c r="CM29" s="71">
        <f>'Bird data entry'!CN33*('Bird data entry'!CN33-1)</f>
        <v>0</v>
      </c>
      <c r="CN29" s="71">
        <f>'Bird data entry'!CO33*('Bird data entry'!CO33-1)</f>
        <v>0</v>
      </c>
      <c r="CO29" s="71">
        <f>'Bird data entry'!CP33*('Bird data entry'!CP33-1)</f>
        <v>0</v>
      </c>
      <c r="CP29" s="71">
        <f>'Bird data entry'!CQ33*('Bird data entry'!CQ33-1)</f>
        <v>0</v>
      </c>
      <c r="CQ29" s="71">
        <f>'Bird data entry'!CR33*('Bird data entry'!CR33-1)</f>
        <v>0</v>
      </c>
      <c r="CR29" s="71">
        <f>'Bird data entry'!CS33*('Bird data entry'!CS33-1)</f>
        <v>0</v>
      </c>
      <c r="CS29" s="71">
        <f>'Bird data entry'!CT33*('Bird data entry'!CT33-1)</f>
        <v>0</v>
      </c>
      <c r="CT29" s="71">
        <f>'Bird data entry'!CU33*('Bird data entry'!CU33-1)</f>
        <v>0</v>
      </c>
      <c r="CU29" s="71">
        <f>'Bird data entry'!CV33*('Bird data entry'!CV33-1)</f>
        <v>0</v>
      </c>
      <c r="CV29" s="71">
        <f>'Bird data entry'!CW33*('Bird data entry'!CW33-1)</f>
        <v>0</v>
      </c>
      <c r="CW29" s="71">
        <f>'Bird data entry'!CX33*('Bird data entry'!CX33-1)</f>
        <v>0</v>
      </c>
      <c r="CX29" s="71">
        <f>'Bird data entry'!CY33*('Bird data entry'!CY33-1)</f>
        <v>0</v>
      </c>
      <c r="CY29" s="71">
        <f>'Bird data entry'!CZ33*('Bird data entry'!CZ33-1)</f>
        <v>0</v>
      </c>
      <c r="CZ29" s="71">
        <f>'Bird data entry'!DA33*('Bird data entry'!DA33-1)</f>
        <v>0</v>
      </c>
      <c r="DA29" s="71">
        <f>'Bird data entry'!DB33*('Bird data entry'!DB33-1)</f>
        <v>0</v>
      </c>
      <c r="DB29" s="71">
        <f>'Bird data entry'!DC33*('Bird data entry'!DC33-1)</f>
        <v>0</v>
      </c>
      <c r="DC29" s="71">
        <f>'Bird data entry'!DD33*('Bird data entry'!DD33-1)</f>
        <v>0</v>
      </c>
      <c r="DD29" s="71">
        <f>'Bird data entry'!DE33*('Bird data entry'!DE33-1)</f>
        <v>0</v>
      </c>
      <c r="DE29" s="71">
        <f>'Bird data entry'!DF33*('Bird data entry'!DF33-1)</f>
        <v>0</v>
      </c>
      <c r="DF29" s="71">
        <f>'Bird data entry'!DG33*('Bird data entry'!DG33-1)</f>
        <v>0</v>
      </c>
      <c r="DG29" s="71">
        <f>'Bird data entry'!DH33*('Bird data entry'!DH33-1)</f>
        <v>0</v>
      </c>
      <c r="DH29" s="71">
        <f>'Bird data entry'!DI33*('Bird data entry'!DI33-1)</f>
        <v>0</v>
      </c>
      <c r="DI29" s="71">
        <f>'Bird data entry'!DJ33*('Bird data entry'!DJ33-1)</f>
        <v>0</v>
      </c>
      <c r="DJ29" s="71">
        <f>'Bird data entry'!DK33*('Bird data entry'!DK33-1)</f>
        <v>0</v>
      </c>
      <c r="DK29" s="71">
        <f>'Bird data entry'!DL33*('Bird data entry'!DL33-1)</f>
        <v>0</v>
      </c>
      <c r="DL29" s="71">
        <f>'Bird data entry'!DM33*('Bird data entry'!DM33-1)</f>
        <v>0</v>
      </c>
      <c r="DM29" s="71">
        <f>'Bird data entry'!DN33*('Bird data entry'!DN33-1)</f>
        <v>0</v>
      </c>
      <c r="DN29" s="71">
        <f>'Bird data entry'!DO33*('Bird data entry'!DO33-1)</f>
        <v>0</v>
      </c>
      <c r="DO29" s="71">
        <f>'Bird data entry'!DP33*('Bird data entry'!DP33-1)</f>
        <v>0</v>
      </c>
      <c r="DP29" s="71">
        <f>'Bird data entry'!DQ33*('Bird data entry'!DQ33-1)</f>
        <v>0</v>
      </c>
      <c r="DQ29" s="71">
        <f>'Bird data entry'!DR33*('Bird data entry'!DR33-1)</f>
        <v>0</v>
      </c>
      <c r="DR29" s="71">
        <f>'Bird data entry'!DS33*('Bird data entry'!DS33-1)</f>
        <v>0</v>
      </c>
      <c r="DS29" s="71">
        <f>'Bird data entry'!DT33*('Bird data entry'!DT33-1)</f>
        <v>0</v>
      </c>
      <c r="DT29" s="71">
        <f>'Bird data entry'!DU33*('Bird data entry'!DU33-1)</f>
        <v>0</v>
      </c>
      <c r="DU29" s="71">
        <f>'Bird data entry'!DV33*('Bird data entry'!DV33-1)</f>
        <v>0</v>
      </c>
      <c r="DV29" s="71">
        <f>'Bird data entry'!DW33*('Bird data entry'!DW33-1)</f>
        <v>0</v>
      </c>
      <c r="DW29" s="71">
        <f>'Bird data entry'!DX33*('Bird data entry'!DX33-1)</f>
        <v>0</v>
      </c>
      <c r="DX29" s="71">
        <f>'Bird data entry'!DY33*('Bird data entry'!DY33-1)</f>
        <v>0</v>
      </c>
      <c r="DY29" s="71">
        <f>'Bird data entry'!DZ33*('Bird data entry'!DZ33-1)</f>
        <v>0</v>
      </c>
      <c r="DZ29" s="71">
        <f>'Bird data entry'!EA33*('Bird data entry'!EA33-1)</f>
        <v>0</v>
      </c>
      <c r="EA29" s="71">
        <f>'Bird data entry'!EB33*('Bird data entry'!EB33-1)</f>
        <v>0</v>
      </c>
      <c r="EB29" s="71">
        <f>'Bird data entry'!EC33*('Bird data entry'!EC33-1)</f>
        <v>0</v>
      </c>
      <c r="EC29" s="71">
        <f>'Bird data entry'!ED33*('Bird data entry'!ED33-1)</f>
        <v>0</v>
      </c>
      <c r="ED29" s="71">
        <f>'Bird data entry'!EE33*('Bird data entry'!EE33-1)</f>
        <v>0</v>
      </c>
    </row>
    <row r="30" spans="1:134" x14ac:dyDescent="0.25">
      <c r="A30" t="str">
        <f>'Bird data entry'!B34</f>
        <v>Spotted flycatcher</v>
      </c>
      <c r="B30" s="71">
        <f>'Bird data entry'!C34*('Bird data entry'!C34-1)</f>
        <v>0</v>
      </c>
      <c r="C30" s="71">
        <f>'Bird data entry'!D34*('Bird data entry'!D34-1)</f>
        <v>0</v>
      </c>
      <c r="D30" s="71">
        <f>'Bird data entry'!E34*('Bird data entry'!E34-1)</f>
        <v>0</v>
      </c>
      <c r="E30" s="71">
        <f>'Bird data entry'!F34*('Bird data entry'!F34-1)</f>
        <v>0</v>
      </c>
      <c r="F30" s="71">
        <f>'Bird data entry'!G34*('Bird data entry'!G34-1)</f>
        <v>0</v>
      </c>
      <c r="G30" s="71">
        <f>'Bird data entry'!H34*('Bird data entry'!H34-1)</f>
        <v>0</v>
      </c>
      <c r="H30" s="71">
        <f>'Bird data entry'!I34*('Bird data entry'!I34-1)</f>
        <v>0</v>
      </c>
      <c r="I30" s="71">
        <f>'Bird data entry'!J34*('Bird data entry'!J34-1)</f>
        <v>0</v>
      </c>
      <c r="J30" s="71">
        <f>'Bird data entry'!K34*('Bird data entry'!K34-1)</f>
        <v>0</v>
      </c>
      <c r="K30" s="71">
        <f>'Bird data entry'!L34*('Bird data entry'!L34-1)</f>
        <v>0</v>
      </c>
      <c r="L30" s="71">
        <f>'Bird data entry'!M34*('Bird data entry'!M34-1)</f>
        <v>0</v>
      </c>
      <c r="M30" s="71">
        <f>'Bird data entry'!N34*('Bird data entry'!N34-1)</f>
        <v>0</v>
      </c>
      <c r="N30" s="71">
        <f>'Bird data entry'!O34*('Bird data entry'!O34-1)</f>
        <v>0</v>
      </c>
      <c r="O30" s="71">
        <f>'Bird data entry'!P34*('Bird data entry'!P34-1)</f>
        <v>0</v>
      </c>
      <c r="P30" s="71">
        <f>'Bird data entry'!Q34*('Bird data entry'!Q34-1)</f>
        <v>0</v>
      </c>
      <c r="Q30" s="71">
        <f>'Bird data entry'!R34*('Bird data entry'!R34-1)</f>
        <v>0</v>
      </c>
      <c r="R30" s="71">
        <f>'Bird data entry'!S34*('Bird data entry'!S34-1)</f>
        <v>0</v>
      </c>
      <c r="S30" s="71">
        <f>'Bird data entry'!T34*('Bird data entry'!T34-1)</f>
        <v>0</v>
      </c>
      <c r="T30" s="71">
        <f>'Bird data entry'!U34*('Bird data entry'!U34-1)</f>
        <v>0</v>
      </c>
      <c r="U30" s="71">
        <f>'Bird data entry'!V34*('Bird data entry'!V34-1)</f>
        <v>0</v>
      </c>
      <c r="V30" s="71">
        <f>'Bird data entry'!W34*('Bird data entry'!W34-1)</f>
        <v>0</v>
      </c>
      <c r="W30" s="71">
        <f>'Bird data entry'!X34*('Bird data entry'!X34-1)</f>
        <v>0</v>
      </c>
      <c r="X30" s="71">
        <f>'Bird data entry'!Y34*('Bird data entry'!Y34-1)</f>
        <v>0</v>
      </c>
      <c r="Y30" s="71">
        <f>'Bird data entry'!Z34*('Bird data entry'!Z34-1)</f>
        <v>0</v>
      </c>
      <c r="Z30" s="71">
        <f>'Bird data entry'!AA34*('Bird data entry'!AA34-1)</f>
        <v>0</v>
      </c>
      <c r="AA30" s="71">
        <f>'Bird data entry'!AB34*('Bird data entry'!AB34-1)</f>
        <v>0</v>
      </c>
      <c r="AB30" s="71">
        <f>'Bird data entry'!AC34*('Bird data entry'!AC34-1)</f>
        <v>0</v>
      </c>
      <c r="AC30" s="71">
        <f>'Bird data entry'!AD34*('Bird data entry'!AD34-1)</f>
        <v>0</v>
      </c>
      <c r="AD30" s="71">
        <f>'Bird data entry'!AE34*('Bird data entry'!AE34-1)</f>
        <v>0</v>
      </c>
      <c r="AE30" s="71">
        <f>'Bird data entry'!AF34*('Bird data entry'!AF34-1)</f>
        <v>0</v>
      </c>
      <c r="AF30" s="71">
        <f>'Bird data entry'!AG34*('Bird data entry'!AG34-1)</f>
        <v>0</v>
      </c>
      <c r="AG30" s="71">
        <f>'Bird data entry'!AH34*('Bird data entry'!AH34-1)</f>
        <v>0</v>
      </c>
      <c r="AH30" s="71">
        <f>'Bird data entry'!AI34*('Bird data entry'!AI34-1)</f>
        <v>0</v>
      </c>
      <c r="AI30" s="71">
        <f>'Bird data entry'!AJ34*('Bird data entry'!AJ34-1)</f>
        <v>0</v>
      </c>
      <c r="AJ30" s="71">
        <f>'Bird data entry'!AK34*('Bird data entry'!AK34-1)</f>
        <v>0</v>
      </c>
      <c r="AK30" s="71">
        <f>'Bird data entry'!AL34*('Bird data entry'!AL34-1)</f>
        <v>0</v>
      </c>
      <c r="AL30" s="71">
        <f>'Bird data entry'!AM34*('Bird data entry'!AM34-1)</f>
        <v>0</v>
      </c>
      <c r="AM30" s="71">
        <f>'Bird data entry'!AN34*('Bird data entry'!AN34-1)</f>
        <v>0</v>
      </c>
      <c r="AN30" s="71">
        <f>'Bird data entry'!AO34*('Bird data entry'!AO34-1)</f>
        <v>0</v>
      </c>
      <c r="AO30" s="71">
        <f>'Bird data entry'!AP34*('Bird data entry'!AP34-1)</f>
        <v>0</v>
      </c>
      <c r="AP30" s="71">
        <f>'Bird data entry'!AQ34*('Bird data entry'!AQ34-1)</f>
        <v>0</v>
      </c>
      <c r="AQ30" s="71">
        <f>'Bird data entry'!AR34*('Bird data entry'!AR34-1)</f>
        <v>0</v>
      </c>
      <c r="AR30" s="71">
        <f>'Bird data entry'!AS34*('Bird data entry'!AS34-1)</f>
        <v>0</v>
      </c>
      <c r="AS30" s="71">
        <f>'Bird data entry'!AT34*('Bird data entry'!AT34-1)</f>
        <v>0</v>
      </c>
      <c r="AT30" s="71">
        <f>'Bird data entry'!AU34*('Bird data entry'!AU34-1)</f>
        <v>0</v>
      </c>
      <c r="AU30" s="71">
        <f>'Bird data entry'!AV34*('Bird data entry'!AV34-1)</f>
        <v>0</v>
      </c>
      <c r="AV30" s="71">
        <f>'Bird data entry'!AW34*('Bird data entry'!AW34-1)</f>
        <v>0</v>
      </c>
      <c r="AW30" s="71">
        <f>'Bird data entry'!AX34*('Bird data entry'!AX34-1)</f>
        <v>0</v>
      </c>
      <c r="AX30" s="71">
        <f>'Bird data entry'!AY34*('Bird data entry'!AY34-1)</f>
        <v>0</v>
      </c>
      <c r="AY30" s="71">
        <f>'Bird data entry'!AZ34*('Bird data entry'!AZ34-1)</f>
        <v>0</v>
      </c>
      <c r="AZ30" s="71">
        <f>'Bird data entry'!BA34*('Bird data entry'!BA34-1)</f>
        <v>0</v>
      </c>
      <c r="BA30" s="71">
        <f>'Bird data entry'!BB34*('Bird data entry'!BB34-1)</f>
        <v>0</v>
      </c>
      <c r="BB30" s="71">
        <f>'Bird data entry'!BC34*('Bird data entry'!BC34-1)</f>
        <v>0</v>
      </c>
      <c r="BC30" s="71">
        <f>'Bird data entry'!BD34*('Bird data entry'!BD34-1)</f>
        <v>0</v>
      </c>
      <c r="BD30" s="71">
        <f>'Bird data entry'!BE34*('Bird data entry'!BE34-1)</f>
        <v>0</v>
      </c>
      <c r="BE30" s="71">
        <f>'Bird data entry'!BF34*('Bird data entry'!BF34-1)</f>
        <v>0</v>
      </c>
      <c r="BF30" s="71">
        <f>'Bird data entry'!BG34*('Bird data entry'!BG34-1)</f>
        <v>0</v>
      </c>
      <c r="BG30" s="71">
        <f>'Bird data entry'!BH34*('Bird data entry'!BH34-1)</f>
        <v>0</v>
      </c>
      <c r="BH30" s="71">
        <f>'Bird data entry'!BI34*('Bird data entry'!BI34-1)</f>
        <v>0</v>
      </c>
      <c r="BI30" s="71">
        <f>'Bird data entry'!BJ34*('Bird data entry'!BJ34-1)</f>
        <v>0</v>
      </c>
      <c r="BJ30" s="71">
        <f>'Bird data entry'!BK34*('Bird data entry'!BK34-1)</f>
        <v>0</v>
      </c>
      <c r="BK30" s="71">
        <f>'Bird data entry'!BL34*('Bird data entry'!BL34-1)</f>
        <v>0</v>
      </c>
      <c r="BL30" s="71">
        <f>'Bird data entry'!BM34*('Bird data entry'!BM34-1)</f>
        <v>0</v>
      </c>
      <c r="BM30" s="71">
        <f>'Bird data entry'!BN34*('Bird data entry'!BN34-1)</f>
        <v>0</v>
      </c>
      <c r="BN30" s="71">
        <f>'Bird data entry'!BO34*('Bird data entry'!BO34-1)</f>
        <v>0</v>
      </c>
      <c r="BO30" s="71">
        <f>'Bird data entry'!BP34*('Bird data entry'!BP34-1)</f>
        <v>0</v>
      </c>
      <c r="BP30" s="71">
        <f>'Bird data entry'!BQ34*('Bird data entry'!BQ34-1)</f>
        <v>0</v>
      </c>
      <c r="BQ30" s="71">
        <f>'Bird data entry'!BR34*('Bird data entry'!BR34-1)</f>
        <v>0</v>
      </c>
      <c r="BR30" s="71">
        <f>'Bird data entry'!BS34*('Bird data entry'!BS34-1)</f>
        <v>0</v>
      </c>
      <c r="BS30" s="71">
        <f>'Bird data entry'!BT34*('Bird data entry'!BT34-1)</f>
        <v>0</v>
      </c>
      <c r="BT30" s="71">
        <f>'Bird data entry'!BU34*('Bird data entry'!BU34-1)</f>
        <v>0</v>
      </c>
      <c r="BU30" s="71">
        <f>'Bird data entry'!BV34*('Bird data entry'!BV34-1)</f>
        <v>0</v>
      </c>
      <c r="BV30" s="71">
        <f>'Bird data entry'!BW34*('Bird data entry'!BW34-1)</f>
        <v>0</v>
      </c>
      <c r="BW30" s="71">
        <f>'Bird data entry'!BX34*('Bird data entry'!BX34-1)</f>
        <v>0</v>
      </c>
      <c r="BX30" s="71">
        <f>'Bird data entry'!BY34*('Bird data entry'!BY34-1)</f>
        <v>0</v>
      </c>
      <c r="BY30" s="71">
        <f>'Bird data entry'!BZ34*('Bird data entry'!BZ34-1)</f>
        <v>0</v>
      </c>
      <c r="BZ30" s="71">
        <f>'Bird data entry'!CA34*('Bird data entry'!CA34-1)</f>
        <v>0</v>
      </c>
      <c r="CA30" s="71">
        <f>'Bird data entry'!CB34*('Bird data entry'!CB34-1)</f>
        <v>0</v>
      </c>
      <c r="CB30" s="71">
        <f>'Bird data entry'!CC34*('Bird data entry'!CC34-1)</f>
        <v>0</v>
      </c>
      <c r="CC30" s="71">
        <f>'Bird data entry'!CD34*('Bird data entry'!CD34-1)</f>
        <v>0</v>
      </c>
      <c r="CD30" s="71">
        <f>'Bird data entry'!CE34*('Bird data entry'!CE34-1)</f>
        <v>0</v>
      </c>
      <c r="CE30" s="71">
        <f>'Bird data entry'!CF34*('Bird data entry'!CF34-1)</f>
        <v>0</v>
      </c>
      <c r="CF30" s="71">
        <f>'Bird data entry'!CG34*('Bird data entry'!CG34-1)</f>
        <v>0</v>
      </c>
      <c r="CG30" s="71">
        <f>'Bird data entry'!CH34*('Bird data entry'!CH34-1)</f>
        <v>0</v>
      </c>
      <c r="CH30" s="71">
        <f>'Bird data entry'!CI34*('Bird data entry'!CI34-1)</f>
        <v>0</v>
      </c>
      <c r="CI30" s="71">
        <f>'Bird data entry'!CJ34*('Bird data entry'!CJ34-1)</f>
        <v>0</v>
      </c>
      <c r="CJ30" s="71">
        <f>'Bird data entry'!CK34*('Bird data entry'!CK34-1)</f>
        <v>0</v>
      </c>
      <c r="CK30" s="71">
        <f>'Bird data entry'!CL34*('Bird data entry'!CL34-1)</f>
        <v>0</v>
      </c>
      <c r="CL30" s="71">
        <f>'Bird data entry'!CM34*('Bird data entry'!CM34-1)</f>
        <v>0</v>
      </c>
      <c r="CM30" s="71">
        <f>'Bird data entry'!CN34*('Bird data entry'!CN34-1)</f>
        <v>0</v>
      </c>
      <c r="CN30" s="71">
        <f>'Bird data entry'!CO34*('Bird data entry'!CO34-1)</f>
        <v>0</v>
      </c>
      <c r="CO30" s="71">
        <f>'Bird data entry'!CP34*('Bird data entry'!CP34-1)</f>
        <v>0</v>
      </c>
      <c r="CP30" s="71">
        <f>'Bird data entry'!CQ34*('Bird data entry'!CQ34-1)</f>
        <v>0</v>
      </c>
      <c r="CQ30" s="71">
        <f>'Bird data entry'!CR34*('Bird data entry'!CR34-1)</f>
        <v>0</v>
      </c>
      <c r="CR30" s="71">
        <f>'Bird data entry'!CS34*('Bird data entry'!CS34-1)</f>
        <v>0</v>
      </c>
      <c r="CS30" s="71">
        <f>'Bird data entry'!CT34*('Bird data entry'!CT34-1)</f>
        <v>0</v>
      </c>
      <c r="CT30" s="71">
        <f>'Bird data entry'!CU34*('Bird data entry'!CU34-1)</f>
        <v>0</v>
      </c>
      <c r="CU30" s="71">
        <f>'Bird data entry'!CV34*('Bird data entry'!CV34-1)</f>
        <v>0</v>
      </c>
      <c r="CV30" s="71">
        <f>'Bird data entry'!CW34*('Bird data entry'!CW34-1)</f>
        <v>0</v>
      </c>
      <c r="CW30" s="71">
        <f>'Bird data entry'!CX34*('Bird data entry'!CX34-1)</f>
        <v>0</v>
      </c>
      <c r="CX30" s="71">
        <f>'Bird data entry'!CY34*('Bird data entry'!CY34-1)</f>
        <v>0</v>
      </c>
      <c r="CY30" s="71">
        <f>'Bird data entry'!CZ34*('Bird data entry'!CZ34-1)</f>
        <v>0</v>
      </c>
      <c r="CZ30" s="71">
        <f>'Bird data entry'!DA34*('Bird data entry'!DA34-1)</f>
        <v>0</v>
      </c>
      <c r="DA30" s="71">
        <f>'Bird data entry'!DB34*('Bird data entry'!DB34-1)</f>
        <v>0</v>
      </c>
      <c r="DB30" s="71">
        <f>'Bird data entry'!DC34*('Bird data entry'!DC34-1)</f>
        <v>0</v>
      </c>
      <c r="DC30" s="71">
        <f>'Bird data entry'!DD34*('Bird data entry'!DD34-1)</f>
        <v>0</v>
      </c>
      <c r="DD30" s="71">
        <f>'Bird data entry'!DE34*('Bird data entry'!DE34-1)</f>
        <v>0</v>
      </c>
      <c r="DE30" s="71">
        <f>'Bird data entry'!DF34*('Bird data entry'!DF34-1)</f>
        <v>0</v>
      </c>
      <c r="DF30" s="71">
        <f>'Bird data entry'!DG34*('Bird data entry'!DG34-1)</f>
        <v>0</v>
      </c>
      <c r="DG30" s="71">
        <f>'Bird data entry'!DH34*('Bird data entry'!DH34-1)</f>
        <v>0</v>
      </c>
      <c r="DH30" s="71">
        <f>'Bird data entry'!DI34*('Bird data entry'!DI34-1)</f>
        <v>0</v>
      </c>
      <c r="DI30" s="71">
        <f>'Bird data entry'!DJ34*('Bird data entry'!DJ34-1)</f>
        <v>0</v>
      </c>
      <c r="DJ30" s="71">
        <f>'Bird data entry'!DK34*('Bird data entry'!DK34-1)</f>
        <v>0</v>
      </c>
      <c r="DK30" s="71">
        <f>'Bird data entry'!DL34*('Bird data entry'!DL34-1)</f>
        <v>0</v>
      </c>
      <c r="DL30" s="71">
        <f>'Bird data entry'!DM34*('Bird data entry'!DM34-1)</f>
        <v>0</v>
      </c>
      <c r="DM30" s="71">
        <f>'Bird data entry'!DN34*('Bird data entry'!DN34-1)</f>
        <v>0</v>
      </c>
      <c r="DN30" s="71">
        <f>'Bird data entry'!DO34*('Bird data entry'!DO34-1)</f>
        <v>0</v>
      </c>
      <c r="DO30" s="71">
        <f>'Bird data entry'!DP34*('Bird data entry'!DP34-1)</f>
        <v>0</v>
      </c>
      <c r="DP30" s="71">
        <f>'Bird data entry'!DQ34*('Bird data entry'!DQ34-1)</f>
        <v>0</v>
      </c>
      <c r="DQ30" s="71">
        <f>'Bird data entry'!DR34*('Bird data entry'!DR34-1)</f>
        <v>0</v>
      </c>
      <c r="DR30" s="71">
        <f>'Bird data entry'!DS34*('Bird data entry'!DS34-1)</f>
        <v>0</v>
      </c>
      <c r="DS30" s="71">
        <f>'Bird data entry'!DT34*('Bird data entry'!DT34-1)</f>
        <v>0</v>
      </c>
      <c r="DT30" s="71">
        <f>'Bird data entry'!DU34*('Bird data entry'!DU34-1)</f>
        <v>0</v>
      </c>
      <c r="DU30" s="71">
        <f>'Bird data entry'!DV34*('Bird data entry'!DV34-1)</f>
        <v>0</v>
      </c>
      <c r="DV30" s="71">
        <f>'Bird data entry'!DW34*('Bird data entry'!DW34-1)</f>
        <v>0</v>
      </c>
      <c r="DW30" s="71">
        <f>'Bird data entry'!DX34*('Bird data entry'!DX34-1)</f>
        <v>0</v>
      </c>
      <c r="DX30" s="71">
        <f>'Bird data entry'!DY34*('Bird data entry'!DY34-1)</f>
        <v>0</v>
      </c>
      <c r="DY30" s="71">
        <f>'Bird data entry'!DZ34*('Bird data entry'!DZ34-1)</f>
        <v>0</v>
      </c>
      <c r="DZ30" s="71">
        <f>'Bird data entry'!EA34*('Bird data entry'!EA34-1)</f>
        <v>0</v>
      </c>
      <c r="EA30" s="71">
        <f>'Bird data entry'!EB34*('Bird data entry'!EB34-1)</f>
        <v>0</v>
      </c>
      <c r="EB30" s="71">
        <f>'Bird data entry'!EC34*('Bird data entry'!EC34-1)</f>
        <v>0</v>
      </c>
      <c r="EC30" s="71">
        <f>'Bird data entry'!ED34*('Bird data entry'!ED34-1)</f>
        <v>0</v>
      </c>
      <c r="ED30" s="71">
        <f>'Bird data entry'!EE34*('Bird data entry'!EE34-1)</f>
        <v>0</v>
      </c>
    </row>
    <row r="31" spans="1:134" x14ac:dyDescent="0.25">
      <c r="A31" t="str">
        <f>'Bird data entry'!B35</f>
        <v>Tree pipit</v>
      </c>
      <c r="B31" s="71">
        <f>'Bird data entry'!C35*('Bird data entry'!C35-1)</f>
        <v>0</v>
      </c>
      <c r="C31" s="71">
        <f>'Bird data entry'!D35*('Bird data entry'!D35-1)</f>
        <v>0</v>
      </c>
      <c r="D31" s="71">
        <f>'Bird data entry'!E35*('Bird data entry'!E35-1)</f>
        <v>0</v>
      </c>
      <c r="E31" s="71">
        <f>'Bird data entry'!F35*('Bird data entry'!F35-1)</f>
        <v>0</v>
      </c>
      <c r="F31" s="71">
        <f>'Bird data entry'!G35*('Bird data entry'!G35-1)</f>
        <v>0</v>
      </c>
      <c r="G31" s="71">
        <f>'Bird data entry'!H35*('Bird data entry'!H35-1)</f>
        <v>0</v>
      </c>
      <c r="H31" s="71">
        <f>'Bird data entry'!I35*('Bird data entry'!I35-1)</f>
        <v>0</v>
      </c>
      <c r="I31" s="71">
        <f>'Bird data entry'!J35*('Bird data entry'!J35-1)</f>
        <v>0</v>
      </c>
      <c r="J31" s="71">
        <f>'Bird data entry'!K35*('Bird data entry'!K35-1)</f>
        <v>0</v>
      </c>
      <c r="K31" s="71">
        <f>'Bird data entry'!L35*('Bird data entry'!L35-1)</f>
        <v>0</v>
      </c>
      <c r="L31" s="71">
        <f>'Bird data entry'!M35*('Bird data entry'!M35-1)</f>
        <v>0</v>
      </c>
      <c r="M31" s="71">
        <f>'Bird data entry'!N35*('Bird data entry'!N35-1)</f>
        <v>0</v>
      </c>
      <c r="N31" s="71">
        <f>'Bird data entry'!O35*('Bird data entry'!O35-1)</f>
        <v>0</v>
      </c>
      <c r="O31" s="71">
        <f>'Bird data entry'!P35*('Bird data entry'!P35-1)</f>
        <v>0</v>
      </c>
      <c r="P31" s="71">
        <f>'Bird data entry'!Q35*('Bird data entry'!Q35-1)</f>
        <v>0</v>
      </c>
      <c r="Q31" s="71">
        <f>'Bird data entry'!R35*('Bird data entry'!R35-1)</f>
        <v>0</v>
      </c>
      <c r="R31" s="71">
        <f>'Bird data entry'!S35*('Bird data entry'!S35-1)</f>
        <v>0</v>
      </c>
      <c r="S31" s="71">
        <f>'Bird data entry'!T35*('Bird data entry'!T35-1)</f>
        <v>0</v>
      </c>
      <c r="T31" s="71">
        <f>'Bird data entry'!U35*('Bird data entry'!U35-1)</f>
        <v>0</v>
      </c>
      <c r="U31" s="71">
        <f>'Bird data entry'!V35*('Bird data entry'!V35-1)</f>
        <v>0</v>
      </c>
      <c r="V31" s="71">
        <f>'Bird data entry'!W35*('Bird data entry'!W35-1)</f>
        <v>0</v>
      </c>
      <c r="W31" s="71">
        <f>'Bird data entry'!X35*('Bird data entry'!X35-1)</f>
        <v>0</v>
      </c>
      <c r="X31" s="71">
        <f>'Bird data entry'!Y35*('Bird data entry'!Y35-1)</f>
        <v>0</v>
      </c>
      <c r="Y31" s="71">
        <f>'Bird data entry'!Z35*('Bird data entry'!Z35-1)</f>
        <v>0</v>
      </c>
      <c r="Z31" s="71">
        <f>'Bird data entry'!AA35*('Bird data entry'!AA35-1)</f>
        <v>0</v>
      </c>
      <c r="AA31" s="71">
        <f>'Bird data entry'!AB35*('Bird data entry'!AB35-1)</f>
        <v>0</v>
      </c>
      <c r="AB31" s="71">
        <f>'Bird data entry'!AC35*('Bird data entry'!AC35-1)</f>
        <v>0</v>
      </c>
      <c r="AC31" s="71">
        <f>'Bird data entry'!AD35*('Bird data entry'!AD35-1)</f>
        <v>0</v>
      </c>
      <c r="AD31" s="71">
        <f>'Bird data entry'!AE35*('Bird data entry'!AE35-1)</f>
        <v>0</v>
      </c>
      <c r="AE31" s="71">
        <f>'Bird data entry'!AF35*('Bird data entry'!AF35-1)</f>
        <v>0</v>
      </c>
      <c r="AF31" s="71">
        <f>'Bird data entry'!AG35*('Bird data entry'!AG35-1)</f>
        <v>0</v>
      </c>
      <c r="AG31" s="71">
        <f>'Bird data entry'!AH35*('Bird data entry'!AH35-1)</f>
        <v>0</v>
      </c>
      <c r="AH31" s="71">
        <f>'Bird data entry'!AI35*('Bird data entry'!AI35-1)</f>
        <v>0</v>
      </c>
      <c r="AI31" s="71">
        <f>'Bird data entry'!AJ35*('Bird data entry'!AJ35-1)</f>
        <v>0</v>
      </c>
      <c r="AJ31" s="71">
        <f>'Bird data entry'!AK35*('Bird data entry'!AK35-1)</f>
        <v>0</v>
      </c>
      <c r="AK31" s="71">
        <f>'Bird data entry'!AL35*('Bird data entry'!AL35-1)</f>
        <v>0</v>
      </c>
      <c r="AL31" s="71">
        <f>'Bird data entry'!AM35*('Bird data entry'!AM35-1)</f>
        <v>0</v>
      </c>
      <c r="AM31" s="71">
        <f>'Bird data entry'!AN35*('Bird data entry'!AN35-1)</f>
        <v>0</v>
      </c>
      <c r="AN31" s="71">
        <f>'Bird data entry'!AO35*('Bird data entry'!AO35-1)</f>
        <v>0</v>
      </c>
      <c r="AO31" s="71">
        <f>'Bird data entry'!AP35*('Bird data entry'!AP35-1)</f>
        <v>0</v>
      </c>
      <c r="AP31" s="71">
        <f>'Bird data entry'!AQ35*('Bird data entry'!AQ35-1)</f>
        <v>0</v>
      </c>
      <c r="AQ31" s="71">
        <f>'Bird data entry'!AR35*('Bird data entry'!AR35-1)</f>
        <v>0</v>
      </c>
      <c r="AR31" s="71">
        <f>'Bird data entry'!AS35*('Bird data entry'!AS35-1)</f>
        <v>0</v>
      </c>
      <c r="AS31" s="71">
        <f>'Bird data entry'!AT35*('Bird data entry'!AT35-1)</f>
        <v>0</v>
      </c>
      <c r="AT31" s="71">
        <f>'Bird data entry'!AU35*('Bird data entry'!AU35-1)</f>
        <v>0</v>
      </c>
      <c r="AU31" s="71">
        <f>'Bird data entry'!AV35*('Bird data entry'!AV35-1)</f>
        <v>0</v>
      </c>
      <c r="AV31" s="71">
        <f>'Bird data entry'!AW35*('Bird data entry'!AW35-1)</f>
        <v>0</v>
      </c>
      <c r="AW31" s="71">
        <f>'Bird data entry'!AX35*('Bird data entry'!AX35-1)</f>
        <v>0</v>
      </c>
      <c r="AX31" s="71">
        <f>'Bird data entry'!AY35*('Bird data entry'!AY35-1)</f>
        <v>0</v>
      </c>
      <c r="AY31" s="71">
        <f>'Bird data entry'!AZ35*('Bird data entry'!AZ35-1)</f>
        <v>0</v>
      </c>
      <c r="AZ31" s="71">
        <f>'Bird data entry'!BA35*('Bird data entry'!BA35-1)</f>
        <v>0</v>
      </c>
      <c r="BA31" s="71">
        <f>'Bird data entry'!BB35*('Bird data entry'!BB35-1)</f>
        <v>0</v>
      </c>
      <c r="BB31" s="71">
        <f>'Bird data entry'!BC35*('Bird data entry'!BC35-1)</f>
        <v>0</v>
      </c>
      <c r="BC31" s="71">
        <f>'Bird data entry'!BD35*('Bird data entry'!BD35-1)</f>
        <v>0</v>
      </c>
      <c r="BD31" s="71">
        <f>'Bird data entry'!BE35*('Bird data entry'!BE35-1)</f>
        <v>0</v>
      </c>
      <c r="BE31" s="71">
        <f>'Bird data entry'!BF35*('Bird data entry'!BF35-1)</f>
        <v>0</v>
      </c>
      <c r="BF31" s="71">
        <f>'Bird data entry'!BG35*('Bird data entry'!BG35-1)</f>
        <v>0</v>
      </c>
      <c r="BG31" s="71">
        <f>'Bird data entry'!BH35*('Bird data entry'!BH35-1)</f>
        <v>0</v>
      </c>
      <c r="BH31" s="71">
        <f>'Bird data entry'!BI35*('Bird data entry'!BI35-1)</f>
        <v>0</v>
      </c>
      <c r="BI31" s="71">
        <f>'Bird data entry'!BJ35*('Bird data entry'!BJ35-1)</f>
        <v>0</v>
      </c>
      <c r="BJ31" s="71">
        <f>'Bird data entry'!BK35*('Bird data entry'!BK35-1)</f>
        <v>0</v>
      </c>
      <c r="BK31" s="71">
        <f>'Bird data entry'!BL35*('Bird data entry'!BL35-1)</f>
        <v>0</v>
      </c>
      <c r="BL31" s="71">
        <f>'Bird data entry'!BM35*('Bird data entry'!BM35-1)</f>
        <v>0</v>
      </c>
      <c r="BM31" s="71">
        <f>'Bird data entry'!BN35*('Bird data entry'!BN35-1)</f>
        <v>0</v>
      </c>
      <c r="BN31" s="71">
        <f>'Bird data entry'!BO35*('Bird data entry'!BO35-1)</f>
        <v>0</v>
      </c>
      <c r="BO31" s="71">
        <f>'Bird data entry'!BP35*('Bird data entry'!BP35-1)</f>
        <v>0</v>
      </c>
      <c r="BP31" s="71">
        <f>'Bird data entry'!BQ35*('Bird data entry'!BQ35-1)</f>
        <v>0</v>
      </c>
      <c r="BQ31" s="71">
        <f>'Bird data entry'!BR35*('Bird data entry'!BR35-1)</f>
        <v>0</v>
      </c>
      <c r="BR31" s="71">
        <f>'Bird data entry'!BS35*('Bird data entry'!BS35-1)</f>
        <v>0</v>
      </c>
      <c r="BS31" s="71">
        <f>'Bird data entry'!BT35*('Bird data entry'!BT35-1)</f>
        <v>0</v>
      </c>
      <c r="BT31" s="71">
        <f>'Bird data entry'!BU35*('Bird data entry'!BU35-1)</f>
        <v>0</v>
      </c>
      <c r="BU31" s="71">
        <f>'Bird data entry'!BV35*('Bird data entry'!BV35-1)</f>
        <v>0</v>
      </c>
      <c r="BV31" s="71">
        <f>'Bird data entry'!BW35*('Bird data entry'!BW35-1)</f>
        <v>0</v>
      </c>
      <c r="BW31" s="71">
        <f>'Bird data entry'!BX35*('Bird data entry'!BX35-1)</f>
        <v>0</v>
      </c>
      <c r="BX31" s="71">
        <f>'Bird data entry'!BY35*('Bird data entry'!BY35-1)</f>
        <v>0</v>
      </c>
      <c r="BY31" s="71">
        <f>'Bird data entry'!BZ35*('Bird data entry'!BZ35-1)</f>
        <v>0</v>
      </c>
      <c r="BZ31" s="71">
        <f>'Bird data entry'!CA35*('Bird data entry'!CA35-1)</f>
        <v>0</v>
      </c>
      <c r="CA31" s="71">
        <f>'Bird data entry'!CB35*('Bird data entry'!CB35-1)</f>
        <v>0</v>
      </c>
      <c r="CB31" s="71">
        <f>'Bird data entry'!CC35*('Bird data entry'!CC35-1)</f>
        <v>0</v>
      </c>
      <c r="CC31" s="71">
        <f>'Bird data entry'!CD35*('Bird data entry'!CD35-1)</f>
        <v>0</v>
      </c>
      <c r="CD31" s="71">
        <f>'Bird data entry'!CE35*('Bird data entry'!CE35-1)</f>
        <v>0</v>
      </c>
      <c r="CE31" s="71">
        <f>'Bird data entry'!CF35*('Bird data entry'!CF35-1)</f>
        <v>0</v>
      </c>
      <c r="CF31" s="71">
        <f>'Bird data entry'!CG35*('Bird data entry'!CG35-1)</f>
        <v>0</v>
      </c>
      <c r="CG31" s="71">
        <f>'Bird data entry'!CH35*('Bird data entry'!CH35-1)</f>
        <v>0</v>
      </c>
      <c r="CH31" s="71">
        <f>'Bird data entry'!CI35*('Bird data entry'!CI35-1)</f>
        <v>0</v>
      </c>
      <c r="CI31" s="71">
        <f>'Bird data entry'!CJ35*('Bird data entry'!CJ35-1)</f>
        <v>0</v>
      </c>
      <c r="CJ31" s="71">
        <f>'Bird data entry'!CK35*('Bird data entry'!CK35-1)</f>
        <v>0</v>
      </c>
      <c r="CK31" s="71">
        <f>'Bird data entry'!CL35*('Bird data entry'!CL35-1)</f>
        <v>0</v>
      </c>
      <c r="CL31" s="71">
        <f>'Bird data entry'!CM35*('Bird data entry'!CM35-1)</f>
        <v>0</v>
      </c>
      <c r="CM31" s="71">
        <f>'Bird data entry'!CN35*('Bird data entry'!CN35-1)</f>
        <v>0</v>
      </c>
      <c r="CN31" s="71">
        <f>'Bird data entry'!CO35*('Bird data entry'!CO35-1)</f>
        <v>0</v>
      </c>
      <c r="CO31" s="71">
        <f>'Bird data entry'!CP35*('Bird data entry'!CP35-1)</f>
        <v>0</v>
      </c>
      <c r="CP31" s="71">
        <f>'Bird data entry'!CQ35*('Bird data entry'!CQ35-1)</f>
        <v>0</v>
      </c>
      <c r="CQ31" s="71">
        <f>'Bird data entry'!CR35*('Bird data entry'!CR35-1)</f>
        <v>0</v>
      </c>
      <c r="CR31" s="71">
        <f>'Bird data entry'!CS35*('Bird data entry'!CS35-1)</f>
        <v>0</v>
      </c>
      <c r="CS31" s="71">
        <f>'Bird data entry'!CT35*('Bird data entry'!CT35-1)</f>
        <v>0</v>
      </c>
      <c r="CT31" s="71">
        <f>'Bird data entry'!CU35*('Bird data entry'!CU35-1)</f>
        <v>0</v>
      </c>
      <c r="CU31" s="71">
        <f>'Bird data entry'!CV35*('Bird data entry'!CV35-1)</f>
        <v>0</v>
      </c>
      <c r="CV31" s="71">
        <f>'Bird data entry'!CW35*('Bird data entry'!CW35-1)</f>
        <v>0</v>
      </c>
      <c r="CW31" s="71">
        <f>'Bird data entry'!CX35*('Bird data entry'!CX35-1)</f>
        <v>0</v>
      </c>
      <c r="CX31" s="71">
        <f>'Bird data entry'!CY35*('Bird data entry'!CY35-1)</f>
        <v>0</v>
      </c>
      <c r="CY31" s="71">
        <f>'Bird data entry'!CZ35*('Bird data entry'!CZ35-1)</f>
        <v>0</v>
      </c>
      <c r="CZ31" s="71">
        <f>'Bird data entry'!DA35*('Bird data entry'!DA35-1)</f>
        <v>0</v>
      </c>
      <c r="DA31" s="71">
        <f>'Bird data entry'!DB35*('Bird data entry'!DB35-1)</f>
        <v>0</v>
      </c>
      <c r="DB31" s="71">
        <f>'Bird data entry'!DC35*('Bird data entry'!DC35-1)</f>
        <v>0</v>
      </c>
      <c r="DC31" s="71">
        <f>'Bird data entry'!DD35*('Bird data entry'!DD35-1)</f>
        <v>0</v>
      </c>
      <c r="DD31" s="71">
        <f>'Bird data entry'!DE35*('Bird data entry'!DE35-1)</f>
        <v>0</v>
      </c>
      <c r="DE31" s="71">
        <f>'Bird data entry'!DF35*('Bird data entry'!DF35-1)</f>
        <v>0</v>
      </c>
      <c r="DF31" s="71">
        <f>'Bird data entry'!DG35*('Bird data entry'!DG35-1)</f>
        <v>0</v>
      </c>
      <c r="DG31" s="71">
        <f>'Bird data entry'!DH35*('Bird data entry'!DH35-1)</f>
        <v>0</v>
      </c>
      <c r="DH31" s="71">
        <f>'Bird data entry'!DI35*('Bird data entry'!DI35-1)</f>
        <v>0</v>
      </c>
      <c r="DI31" s="71">
        <f>'Bird data entry'!DJ35*('Bird data entry'!DJ35-1)</f>
        <v>0</v>
      </c>
      <c r="DJ31" s="71">
        <f>'Bird data entry'!DK35*('Bird data entry'!DK35-1)</f>
        <v>0</v>
      </c>
      <c r="DK31" s="71">
        <f>'Bird data entry'!DL35*('Bird data entry'!DL35-1)</f>
        <v>0</v>
      </c>
      <c r="DL31" s="71">
        <f>'Bird data entry'!DM35*('Bird data entry'!DM35-1)</f>
        <v>0</v>
      </c>
      <c r="DM31" s="71">
        <f>'Bird data entry'!DN35*('Bird data entry'!DN35-1)</f>
        <v>0</v>
      </c>
      <c r="DN31" s="71">
        <f>'Bird data entry'!DO35*('Bird data entry'!DO35-1)</f>
        <v>0</v>
      </c>
      <c r="DO31" s="71">
        <f>'Bird data entry'!DP35*('Bird data entry'!DP35-1)</f>
        <v>0</v>
      </c>
      <c r="DP31" s="71">
        <f>'Bird data entry'!DQ35*('Bird data entry'!DQ35-1)</f>
        <v>0</v>
      </c>
      <c r="DQ31" s="71">
        <f>'Bird data entry'!DR35*('Bird data entry'!DR35-1)</f>
        <v>0</v>
      </c>
      <c r="DR31" s="71">
        <f>'Bird data entry'!DS35*('Bird data entry'!DS35-1)</f>
        <v>0</v>
      </c>
      <c r="DS31" s="71">
        <f>'Bird data entry'!DT35*('Bird data entry'!DT35-1)</f>
        <v>0</v>
      </c>
      <c r="DT31" s="71">
        <f>'Bird data entry'!DU35*('Bird data entry'!DU35-1)</f>
        <v>0</v>
      </c>
      <c r="DU31" s="71">
        <f>'Bird data entry'!DV35*('Bird data entry'!DV35-1)</f>
        <v>0</v>
      </c>
      <c r="DV31" s="71">
        <f>'Bird data entry'!DW35*('Bird data entry'!DW35-1)</f>
        <v>0</v>
      </c>
      <c r="DW31" s="71">
        <f>'Bird data entry'!DX35*('Bird data entry'!DX35-1)</f>
        <v>0</v>
      </c>
      <c r="DX31" s="71">
        <f>'Bird data entry'!DY35*('Bird data entry'!DY35-1)</f>
        <v>0</v>
      </c>
      <c r="DY31" s="71">
        <f>'Bird data entry'!DZ35*('Bird data entry'!DZ35-1)</f>
        <v>0</v>
      </c>
      <c r="DZ31" s="71">
        <f>'Bird data entry'!EA35*('Bird data entry'!EA35-1)</f>
        <v>0</v>
      </c>
      <c r="EA31" s="71">
        <f>'Bird data entry'!EB35*('Bird data entry'!EB35-1)</f>
        <v>0</v>
      </c>
      <c r="EB31" s="71">
        <f>'Bird data entry'!EC35*('Bird data entry'!EC35-1)</f>
        <v>0</v>
      </c>
      <c r="EC31" s="71">
        <f>'Bird data entry'!ED35*('Bird data entry'!ED35-1)</f>
        <v>0</v>
      </c>
      <c r="ED31" s="71">
        <f>'Bird data entry'!EE35*('Bird data entry'!EE35-1)</f>
        <v>0</v>
      </c>
    </row>
    <row r="32" spans="1:134" x14ac:dyDescent="0.25">
      <c r="A32" t="str">
        <f>'Bird data entry'!B36</f>
        <v>Turtle dove</v>
      </c>
      <c r="B32" s="71">
        <f>'Bird data entry'!C36*('Bird data entry'!C36-1)</f>
        <v>0</v>
      </c>
      <c r="C32" s="71">
        <f>'Bird data entry'!D36*('Bird data entry'!D36-1)</f>
        <v>0</v>
      </c>
      <c r="D32" s="71">
        <f>'Bird data entry'!E36*('Bird data entry'!E36-1)</f>
        <v>0</v>
      </c>
      <c r="E32" s="71">
        <f>'Bird data entry'!F36*('Bird data entry'!F36-1)</f>
        <v>0</v>
      </c>
      <c r="F32" s="71">
        <f>'Bird data entry'!G36*('Bird data entry'!G36-1)</f>
        <v>0</v>
      </c>
      <c r="G32" s="71">
        <f>'Bird data entry'!H36*('Bird data entry'!H36-1)</f>
        <v>0</v>
      </c>
      <c r="H32" s="71">
        <f>'Bird data entry'!I36*('Bird data entry'!I36-1)</f>
        <v>0</v>
      </c>
      <c r="I32" s="71">
        <f>'Bird data entry'!J36*('Bird data entry'!J36-1)</f>
        <v>0</v>
      </c>
      <c r="J32" s="71">
        <f>'Bird data entry'!K36*('Bird data entry'!K36-1)</f>
        <v>0</v>
      </c>
      <c r="K32" s="71">
        <f>'Bird data entry'!L36*('Bird data entry'!L36-1)</f>
        <v>0</v>
      </c>
      <c r="L32" s="71">
        <f>'Bird data entry'!M36*('Bird data entry'!M36-1)</f>
        <v>0</v>
      </c>
      <c r="M32" s="71">
        <f>'Bird data entry'!N36*('Bird data entry'!N36-1)</f>
        <v>0</v>
      </c>
      <c r="N32" s="71">
        <f>'Bird data entry'!O36*('Bird data entry'!O36-1)</f>
        <v>0</v>
      </c>
      <c r="O32" s="71">
        <f>'Bird data entry'!P36*('Bird data entry'!P36-1)</f>
        <v>0</v>
      </c>
      <c r="P32" s="71">
        <f>'Bird data entry'!Q36*('Bird data entry'!Q36-1)</f>
        <v>0</v>
      </c>
      <c r="Q32" s="71">
        <f>'Bird data entry'!R36*('Bird data entry'!R36-1)</f>
        <v>0</v>
      </c>
      <c r="R32" s="71">
        <f>'Bird data entry'!S36*('Bird data entry'!S36-1)</f>
        <v>0</v>
      </c>
      <c r="S32" s="71">
        <f>'Bird data entry'!T36*('Bird data entry'!T36-1)</f>
        <v>0</v>
      </c>
      <c r="T32" s="71">
        <f>'Bird data entry'!U36*('Bird data entry'!U36-1)</f>
        <v>0</v>
      </c>
      <c r="U32" s="71">
        <f>'Bird data entry'!V36*('Bird data entry'!V36-1)</f>
        <v>0</v>
      </c>
      <c r="V32" s="71">
        <f>'Bird data entry'!W36*('Bird data entry'!W36-1)</f>
        <v>0</v>
      </c>
      <c r="W32" s="71">
        <f>'Bird data entry'!X36*('Bird data entry'!X36-1)</f>
        <v>0</v>
      </c>
      <c r="X32" s="71">
        <f>'Bird data entry'!Y36*('Bird data entry'!Y36-1)</f>
        <v>0</v>
      </c>
      <c r="Y32" s="71">
        <f>'Bird data entry'!Z36*('Bird data entry'!Z36-1)</f>
        <v>0</v>
      </c>
      <c r="Z32" s="71">
        <f>'Bird data entry'!AA36*('Bird data entry'!AA36-1)</f>
        <v>0</v>
      </c>
      <c r="AA32" s="71">
        <f>'Bird data entry'!AB36*('Bird data entry'!AB36-1)</f>
        <v>0</v>
      </c>
      <c r="AB32" s="71">
        <f>'Bird data entry'!AC36*('Bird data entry'!AC36-1)</f>
        <v>0</v>
      </c>
      <c r="AC32" s="71">
        <f>'Bird data entry'!AD36*('Bird data entry'!AD36-1)</f>
        <v>0</v>
      </c>
      <c r="AD32" s="71">
        <f>'Bird data entry'!AE36*('Bird data entry'!AE36-1)</f>
        <v>0</v>
      </c>
      <c r="AE32" s="71">
        <f>'Bird data entry'!AF36*('Bird data entry'!AF36-1)</f>
        <v>0</v>
      </c>
      <c r="AF32" s="71">
        <f>'Bird data entry'!AG36*('Bird data entry'!AG36-1)</f>
        <v>0</v>
      </c>
      <c r="AG32" s="71">
        <f>'Bird data entry'!AH36*('Bird data entry'!AH36-1)</f>
        <v>0</v>
      </c>
      <c r="AH32" s="71">
        <f>'Bird data entry'!AI36*('Bird data entry'!AI36-1)</f>
        <v>0</v>
      </c>
      <c r="AI32" s="71">
        <f>'Bird data entry'!AJ36*('Bird data entry'!AJ36-1)</f>
        <v>0</v>
      </c>
      <c r="AJ32" s="71">
        <f>'Bird data entry'!AK36*('Bird data entry'!AK36-1)</f>
        <v>0</v>
      </c>
      <c r="AK32" s="71">
        <f>'Bird data entry'!AL36*('Bird data entry'!AL36-1)</f>
        <v>0</v>
      </c>
      <c r="AL32" s="71">
        <f>'Bird data entry'!AM36*('Bird data entry'!AM36-1)</f>
        <v>0</v>
      </c>
      <c r="AM32" s="71">
        <f>'Bird data entry'!AN36*('Bird data entry'!AN36-1)</f>
        <v>0</v>
      </c>
      <c r="AN32" s="71">
        <f>'Bird data entry'!AO36*('Bird data entry'!AO36-1)</f>
        <v>0</v>
      </c>
      <c r="AO32" s="71">
        <f>'Bird data entry'!AP36*('Bird data entry'!AP36-1)</f>
        <v>0</v>
      </c>
      <c r="AP32" s="71">
        <f>'Bird data entry'!AQ36*('Bird data entry'!AQ36-1)</f>
        <v>0</v>
      </c>
      <c r="AQ32" s="71">
        <f>'Bird data entry'!AR36*('Bird data entry'!AR36-1)</f>
        <v>0</v>
      </c>
      <c r="AR32" s="71">
        <f>'Bird data entry'!AS36*('Bird data entry'!AS36-1)</f>
        <v>0</v>
      </c>
      <c r="AS32" s="71">
        <f>'Bird data entry'!AT36*('Bird data entry'!AT36-1)</f>
        <v>0</v>
      </c>
      <c r="AT32" s="71">
        <f>'Bird data entry'!AU36*('Bird data entry'!AU36-1)</f>
        <v>0</v>
      </c>
      <c r="AU32" s="71">
        <f>'Bird data entry'!AV36*('Bird data entry'!AV36-1)</f>
        <v>0</v>
      </c>
      <c r="AV32" s="71">
        <f>'Bird data entry'!AW36*('Bird data entry'!AW36-1)</f>
        <v>0</v>
      </c>
      <c r="AW32" s="71">
        <f>'Bird data entry'!AX36*('Bird data entry'!AX36-1)</f>
        <v>0</v>
      </c>
      <c r="AX32" s="71">
        <f>'Bird data entry'!AY36*('Bird data entry'!AY36-1)</f>
        <v>0</v>
      </c>
      <c r="AY32" s="71">
        <f>'Bird data entry'!AZ36*('Bird data entry'!AZ36-1)</f>
        <v>0</v>
      </c>
      <c r="AZ32" s="71">
        <f>'Bird data entry'!BA36*('Bird data entry'!BA36-1)</f>
        <v>0</v>
      </c>
      <c r="BA32" s="71">
        <f>'Bird data entry'!BB36*('Bird data entry'!BB36-1)</f>
        <v>0</v>
      </c>
      <c r="BB32" s="71">
        <f>'Bird data entry'!BC36*('Bird data entry'!BC36-1)</f>
        <v>0</v>
      </c>
      <c r="BC32" s="71">
        <f>'Bird data entry'!BD36*('Bird data entry'!BD36-1)</f>
        <v>0</v>
      </c>
      <c r="BD32" s="71">
        <f>'Bird data entry'!BE36*('Bird data entry'!BE36-1)</f>
        <v>0</v>
      </c>
      <c r="BE32" s="71">
        <f>'Bird data entry'!BF36*('Bird data entry'!BF36-1)</f>
        <v>0</v>
      </c>
      <c r="BF32" s="71">
        <f>'Bird data entry'!BG36*('Bird data entry'!BG36-1)</f>
        <v>0</v>
      </c>
      <c r="BG32" s="71">
        <f>'Bird data entry'!BH36*('Bird data entry'!BH36-1)</f>
        <v>0</v>
      </c>
      <c r="BH32" s="71">
        <f>'Bird data entry'!BI36*('Bird data entry'!BI36-1)</f>
        <v>0</v>
      </c>
      <c r="BI32" s="71">
        <f>'Bird data entry'!BJ36*('Bird data entry'!BJ36-1)</f>
        <v>0</v>
      </c>
      <c r="BJ32" s="71">
        <f>'Bird data entry'!BK36*('Bird data entry'!BK36-1)</f>
        <v>0</v>
      </c>
      <c r="BK32" s="71">
        <f>'Bird data entry'!BL36*('Bird data entry'!BL36-1)</f>
        <v>0</v>
      </c>
      <c r="BL32" s="71">
        <f>'Bird data entry'!BM36*('Bird data entry'!BM36-1)</f>
        <v>0</v>
      </c>
      <c r="BM32" s="71">
        <f>'Bird data entry'!BN36*('Bird data entry'!BN36-1)</f>
        <v>0</v>
      </c>
      <c r="BN32" s="71">
        <f>'Bird data entry'!BO36*('Bird data entry'!BO36-1)</f>
        <v>0</v>
      </c>
      <c r="BO32" s="71">
        <f>'Bird data entry'!BP36*('Bird data entry'!BP36-1)</f>
        <v>0</v>
      </c>
      <c r="BP32" s="71">
        <f>'Bird data entry'!BQ36*('Bird data entry'!BQ36-1)</f>
        <v>0</v>
      </c>
      <c r="BQ32" s="71">
        <f>'Bird data entry'!BR36*('Bird data entry'!BR36-1)</f>
        <v>0</v>
      </c>
      <c r="BR32" s="71">
        <f>'Bird data entry'!BS36*('Bird data entry'!BS36-1)</f>
        <v>0</v>
      </c>
      <c r="BS32" s="71">
        <f>'Bird data entry'!BT36*('Bird data entry'!BT36-1)</f>
        <v>0</v>
      </c>
      <c r="BT32" s="71">
        <f>'Bird data entry'!BU36*('Bird data entry'!BU36-1)</f>
        <v>0</v>
      </c>
      <c r="BU32" s="71">
        <f>'Bird data entry'!BV36*('Bird data entry'!BV36-1)</f>
        <v>0</v>
      </c>
      <c r="BV32" s="71">
        <f>'Bird data entry'!BW36*('Bird data entry'!BW36-1)</f>
        <v>0</v>
      </c>
      <c r="BW32" s="71">
        <f>'Bird data entry'!BX36*('Bird data entry'!BX36-1)</f>
        <v>0</v>
      </c>
      <c r="BX32" s="71">
        <f>'Bird data entry'!BY36*('Bird data entry'!BY36-1)</f>
        <v>0</v>
      </c>
      <c r="BY32" s="71">
        <f>'Bird data entry'!BZ36*('Bird data entry'!BZ36-1)</f>
        <v>0</v>
      </c>
      <c r="BZ32" s="71">
        <f>'Bird data entry'!CA36*('Bird data entry'!CA36-1)</f>
        <v>0</v>
      </c>
      <c r="CA32" s="71">
        <f>'Bird data entry'!CB36*('Bird data entry'!CB36-1)</f>
        <v>0</v>
      </c>
      <c r="CB32" s="71">
        <f>'Bird data entry'!CC36*('Bird data entry'!CC36-1)</f>
        <v>0</v>
      </c>
      <c r="CC32" s="71">
        <f>'Bird data entry'!CD36*('Bird data entry'!CD36-1)</f>
        <v>0</v>
      </c>
      <c r="CD32" s="71">
        <f>'Bird data entry'!CE36*('Bird data entry'!CE36-1)</f>
        <v>0</v>
      </c>
      <c r="CE32" s="71">
        <f>'Bird data entry'!CF36*('Bird data entry'!CF36-1)</f>
        <v>0</v>
      </c>
      <c r="CF32" s="71">
        <f>'Bird data entry'!CG36*('Bird data entry'!CG36-1)</f>
        <v>0</v>
      </c>
      <c r="CG32" s="71">
        <f>'Bird data entry'!CH36*('Bird data entry'!CH36-1)</f>
        <v>0</v>
      </c>
      <c r="CH32" s="71">
        <f>'Bird data entry'!CI36*('Bird data entry'!CI36-1)</f>
        <v>0</v>
      </c>
      <c r="CI32" s="71">
        <f>'Bird data entry'!CJ36*('Bird data entry'!CJ36-1)</f>
        <v>0</v>
      </c>
      <c r="CJ32" s="71">
        <f>'Bird data entry'!CK36*('Bird data entry'!CK36-1)</f>
        <v>0</v>
      </c>
      <c r="CK32" s="71">
        <f>'Bird data entry'!CL36*('Bird data entry'!CL36-1)</f>
        <v>0</v>
      </c>
      <c r="CL32" s="71">
        <f>'Bird data entry'!CM36*('Bird data entry'!CM36-1)</f>
        <v>0</v>
      </c>
      <c r="CM32" s="71">
        <f>'Bird data entry'!CN36*('Bird data entry'!CN36-1)</f>
        <v>0</v>
      </c>
      <c r="CN32" s="71">
        <f>'Bird data entry'!CO36*('Bird data entry'!CO36-1)</f>
        <v>0</v>
      </c>
      <c r="CO32" s="71">
        <f>'Bird data entry'!CP36*('Bird data entry'!CP36-1)</f>
        <v>0</v>
      </c>
      <c r="CP32" s="71">
        <f>'Bird data entry'!CQ36*('Bird data entry'!CQ36-1)</f>
        <v>0</v>
      </c>
      <c r="CQ32" s="71">
        <f>'Bird data entry'!CR36*('Bird data entry'!CR36-1)</f>
        <v>0</v>
      </c>
      <c r="CR32" s="71">
        <f>'Bird data entry'!CS36*('Bird data entry'!CS36-1)</f>
        <v>0</v>
      </c>
      <c r="CS32" s="71">
        <f>'Bird data entry'!CT36*('Bird data entry'!CT36-1)</f>
        <v>0</v>
      </c>
      <c r="CT32" s="71">
        <f>'Bird data entry'!CU36*('Bird data entry'!CU36-1)</f>
        <v>0</v>
      </c>
      <c r="CU32" s="71">
        <f>'Bird data entry'!CV36*('Bird data entry'!CV36-1)</f>
        <v>0</v>
      </c>
      <c r="CV32" s="71">
        <f>'Bird data entry'!CW36*('Bird data entry'!CW36-1)</f>
        <v>0</v>
      </c>
      <c r="CW32" s="71">
        <f>'Bird data entry'!CX36*('Bird data entry'!CX36-1)</f>
        <v>0</v>
      </c>
      <c r="CX32" s="71">
        <f>'Bird data entry'!CY36*('Bird data entry'!CY36-1)</f>
        <v>0</v>
      </c>
      <c r="CY32" s="71">
        <f>'Bird data entry'!CZ36*('Bird data entry'!CZ36-1)</f>
        <v>0</v>
      </c>
      <c r="CZ32" s="71">
        <f>'Bird data entry'!DA36*('Bird data entry'!DA36-1)</f>
        <v>0</v>
      </c>
      <c r="DA32" s="71">
        <f>'Bird data entry'!DB36*('Bird data entry'!DB36-1)</f>
        <v>0</v>
      </c>
      <c r="DB32" s="71">
        <f>'Bird data entry'!DC36*('Bird data entry'!DC36-1)</f>
        <v>0</v>
      </c>
      <c r="DC32" s="71">
        <f>'Bird data entry'!DD36*('Bird data entry'!DD36-1)</f>
        <v>0</v>
      </c>
      <c r="DD32" s="71">
        <f>'Bird data entry'!DE36*('Bird data entry'!DE36-1)</f>
        <v>0</v>
      </c>
      <c r="DE32" s="71">
        <f>'Bird data entry'!DF36*('Bird data entry'!DF36-1)</f>
        <v>0</v>
      </c>
      <c r="DF32" s="71">
        <f>'Bird data entry'!DG36*('Bird data entry'!DG36-1)</f>
        <v>0</v>
      </c>
      <c r="DG32" s="71">
        <f>'Bird data entry'!DH36*('Bird data entry'!DH36-1)</f>
        <v>0</v>
      </c>
      <c r="DH32" s="71">
        <f>'Bird data entry'!DI36*('Bird data entry'!DI36-1)</f>
        <v>0</v>
      </c>
      <c r="DI32" s="71">
        <f>'Bird data entry'!DJ36*('Bird data entry'!DJ36-1)</f>
        <v>0</v>
      </c>
      <c r="DJ32" s="71">
        <f>'Bird data entry'!DK36*('Bird data entry'!DK36-1)</f>
        <v>0</v>
      </c>
      <c r="DK32" s="71">
        <f>'Bird data entry'!DL36*('Bird data entry'!DL36-1)</f>
        <v>0</v>
      </c>
      <c r="DL32" s="71">
        <f>'Bird data entry'!DM36*('Bird data entry'!DM36-1)</f>
        <v>0</v>
      </c>
      <c r="DM32" s="71">
        <f>'Bird data entry'!DN36*('Bird data entry'!DN36-1)</f>
        <v>0</v>
      </c>
      <c r="DN32" s="71">
        <f>'Bird data entry'!DO36*('Bird data entry'!DO36-1)</f>
        <v>0</v>
      </c>
      <c r="DO32" s="71">
        <f>'Bird data entry'!DP36*('Bird data entry'!DP36-1)</f>
        <v>0</v>
      </c>
      <c r="DP32" s="71">
        <f>'Bird data entry'!DQ36*('Bird data entry'!DQ36-1)</f>
        <v>0</v>
      </c>
      <c r="DQ32" s="71">
        <f>'Bird data entry'!DR36*('Bird data entry'!DR36-1)</f>
        <v>0</v>
      </c>
      <c r="DR32" s="71">
        <f>'Bird data entry'!DS36*('Bird data entry'!DS36-1)</f>
        <v>0</v>
      </c>
      <c r="DS32" s="71">
        <f>'Bird data entry'!DT36*('Bird data entry'!DT36-1)</f>
        <v>0</v>
      </c>
      <c r="DT32" s="71">
        <f>'Bird data entry'!DU36*('Bird data entry'!DU36-1)</f>
        <v>0</v>
      </c>
      <c r="DU32" s="71">
        <f>'Bird data entry'!DV36*('Bird data entry'!DV36-1)</f>
        <v>0</v>
      </c>
      <c r="DV32" s="71">
        <f>'Bird data entry'!DW36*('Bird data entry'!DW36-1)</f>
        <v>0</v>
      </c>
      <c r="DW32" s="71">
        <f>'Bird data entry'!DX36*('Bird data entry'!DX36-1)</f>
        <v>0</v>
      </c>
      <c r="DX32" s="71">
        <f>'Bird data entry'!DY36*('Bird data entry'!DY36-1)</f>
        <v>0</v>
      </c>
      <c r="DY32" s="71">
        <f>'Bird data entry'!DZ36*('Bird data entry'!DZ36-1)</f>
        <v>0</v>
      </c>
      <c r="DZ32" s="71">
        <f>'Bird data entry'!EA36*('Bird data entry'!EA36-1)</f>
        <v>0</v>
      </c>
      <c r="EA32" s="71">
        <f>'Bird data entry'!EB36*('Bird data entry'!EB36-1)</f>
        <v>0</v>
      </c>
      <c r="EB32" s="71">
        <f>'Bird data entry'!EC36*('Bird data entry'!EC36-1)</f>
        <v>0</v>
      </c>
      <c r="EC32" s="71">
        <f>'Bird data entry'!ED36*('Bird data entry'!ED36-1)</f>
        <v>0</v>
      </c>
      <c r="ED32" s="71">
        <f>'Bird data entry'!EE36*('Bird data entry'!EE36-1)</f>
        <v>0</v>
      </c>
    </row>
    <row r="33" spans="1:134" x14ac:dyDescent="0.25">
      <c r="A33" t="str">
        <f>'Bird data entry'!B37</f>
        <v>Willow tit</v>
      </c>
      <c r="B33" s="71">
        <f>'Bird data entry'!C37*('Bird data entry'!C37-1)</f>
        <v>0</v>
      </c>
      <c r="C33" s="71">
        <f>'Bird data entry'!D37*('Bird data entry'!D37-1)</f>
        <v>0</v>
      </c>
      <c r="D33" s="71">
        <f>'Bird data entry'!E37*('Bird data entry'!E37-1)</f>
        <v>0</v>
      </c>
      <c r="E33" s="71">
        <f>'Bird data entry'!F37*('Bird data entry'!F37-1)</f>
        <v>0</v>
      </c>
      <c r="F33" s="71">
        <f>'Bird data entry'!G37*('Bird data entry'!G37-1)</f>
        <v>0</v>
      </c>
      <c r="G33" s="71">
        <f>'Bird data entry'!H37*('Bird data entry'!H37-1)</f>
        <v>0</v>
      </c>
      <c r="H33" s="71">
        <f>'Bird data entry'!I37*('Bird data entry'!I37-1)</f>
        <v>0</v>
      </c>
      <c r="I33" s="71">
        <f>'Bird data entry'!J37*('Bird data entry'!J37-1)</f>
        <v>0</v>
      </c>
      <c r="J33" s="71">
        <f>'Bird data entry'!K37*('Bird data entry'!K37-1)</f>
        <v>0</v>
      </c>
      <c r="K33" s="71">
        <f>'Bird data entry'!L37*('Bird data entry'!L37-1)</f>
        <v>0</v>
      </c>
      <c r="L33" s="71">
        <f>'Bird data entry'!M37*('Bird data entry'!M37-1)</f>
        <v>0</v>
      </c>
      <c r="M33" s="71">
        <f>'Bird data entry'!N37*('Bird data entry'!N37-1)</f>
        <v>0</v>
      </c>
      <c r="N33" s="71">
        <f>'Bird data entry'!O37*('Bird data entry'!O37-1)</f>
        <v>0</v>
      </c>
      <c r="O33" s="71">
        <f>'Bird data entry'!P37*('Bird data entry'!P37-1)</f>
        <v>0</v>
      </c>
      <c r="P33" s="71">
        <f>'Bird data entry'!Q37*('Bird data entry'!Q37-1)</f>
        <v>0</v>
      </c>
      <c r="Q33" s="71">
        <f>'Bird data entry'!R37*('Bird data entry'!R37-1)</f>
        <v>0</v>
      </c>
      <c r="R33" s="71">
        <f>'Bird data entry'!S37*('Bird data entry'!S37-1)</f>
        <v>0</v>
      </c>
      <c r="S33" s="71">
        <f>'Bird data entry'!T37*('Bird data entry'!T37-1)</f>
        <v>0</v>
      </c>
      <c r="T33" s="71">
        <f>'Bird data entry'!U37*('Bird data entry'!U37-1)</f>
        <v>0</v>
      </c>
      <c r="U33" s="71">
        <f>'Bird data entry'!V37*('Bird data entry'!V37-1)</f>
        <v>0</v>
      </c>
      <c r="V33" s="71">
        <f>'Bird data entry'!W37*('Bird data entry'!W37-1)</f>
        <v>0</v>
      </c>
      <c r="W33" s="71">
        <f>'Bird data entry'!X37*('Bird data entry'!X37-1)</f>
        <v>0</v>
      </c>
      <c r="X33" s="71">
        <f>'Bird data entry'!Y37*('Bird data entry'!Y37-1)</f>
        <v>0</v>
      </c>
      <c r="Y33" s="71">
        <f>'Bird data entry'!Z37*('Bird data entry'!Z37-1)</f>
        <v>0</v>
      </c>
      <c r="Z33" s="71">
        <f>'Bird data entry'!AA37*('Bird data entry'!AA37-1)</f>
        <v>0</v>
      </c>
      <c r="AA33" s="71">
        <f>'Bird data entry'!AB37*('Bird data entry'!AB37-1)</f>
        <v>0</v>
      </c>
      <c r="AB33" s="71">
        <f>'Bird data entry'!AC37*('Bird data entry'!AC37-1)</f>
        <v>0</v>
      </c>
      <c r="AC33" s="71">
        <f>'Bird data entry'!AD37*('Bird data entry'!AD37-1)</f>
        <v>0</v>
      </c>
      <c r="AD33" s="71">
        <f>'Bird data entry'!AE37*('Bird data entry'!AE37-1)</f>
        <v>0</v>
      </c>
      <c r="AE33" s="71">
        <f>'Bird data entry'!AF37*('Bird data entry'!AF37-1)</f>
        <v>0</v>
      </c>
      <c r="AF33" s="71">
        <f>'Bird data entry'!AG37*('Bird data entry'!AG37-1)</f>
        <v>0</v>
      </c>
      <c r="AG33" s="71">
        <f>'Bird data entry'!AH37*('Bird data entry'!AH37-1)</f>
        <v>0</v>
      </c>
      <c r="AH33" s="71">
        <f>'Bird data entry'!AI37*('Bird data entry'!AI37-1)</f>
        <v>0</v>
      </c>
      <c r="AI33" s="71">
        <f>'Bird data entry'!AJ37*('Bird data entry'!AJ37-1)</f>
        <v>0</v>
      </c>
      <c r="AJ33" s="71">
        <f>'Bird data entry'!AK37*('Bird data entry'!AK37-1)</f>
        <v>0</v>
      </c>
      <c r="AK33" s="71">
        <f>'Bird data entry'!AL37*('Bird data entry'!AL37-1)</f>
        <v>0</v>
      </c>
      <c r="AL33" s="71">
        <f>'Bird data entry'!AM37*('Bird data entry'!AM37-1)</f>
        <v>0</v>
      </c>
      <c r="AM33" s="71">
        <f>'Bird data entry'!AN37*('Bird data entry'!AN37-1)</f>
        <v>0</v>
      </c>
      <c r="AN33" s="71">
        <f>'Bird data entry'!AO37*('Bird data entry'!AO37-1)</f>
        <v>0</v>
      </c>
      <c r="AO33" s="71">
        <f>'Bird data entry'!AP37*('Bird data entry'!AP37-1)</f>
        <v>0</v>
      </c>
      <c r="AP33" s="71">
        <f>'Bird data entry'!AQ37*('Bird data entry'!AQ37-1)</f>
        <v>0</v>
      </c>
      <c r="AQ33" s="71">
        <f>'Bird data entry'!AR37*('Bird data entry'!AR37-1)</f>
        <v>0</v>
      </c>
      <c r="AR33" s="71">
        <f>'Bird data entry'!AS37*('Bird data entry'!AS37-1)</f>
        <v>0</v>
      </c>
      <c r="AS33" s="71">
        <f>'Bird data entry'!AT37*('Bird data entry'!AT37-1)</f>
        <v>0</v>
      </c>
      <c r="AT33" s="71">
        <f>'Bird data entry'!AU37*('Bird data entry'!AU37-1)</f>
        <v>0</v>
      </c>
      <c r="AU33" s="71">
        <f>'Bird data entry'!AV37*('Bird data entry'!AV37-1)</f>
        <v>0</v>
      </c>
      <c r="AV33" s="71">
        <f>'Bird data entry'!AW37*('Bird data entry'!AW37-1)</f>
        <v>0</v>
      </c>
      <c r="AW33" s="71">
        <f>'Bird data entry'!AX37*('Bird data entry'!AX37-1)</f>
        <v>0</v>
      </c>
      <c r="AX33" s="71">
        <f>'Bird data entry'!AY37*('Bird data entry'!AY37-1)</f>
        <v>0</v>
      </c>
      <c r="AY33" s="71">
        <f>'Bird data entry'!AZ37*('Bird data entry'!AZ37-1)</f>
        <v>0</v>
      </c>
      <c r="AZ33" s="71">
        <f>'Bird data entry'!BA37*('Bird data entry'!BA37-1)</f>
        <v>0</v>
      </c>
      <c r="BA33" s="71">
        <f>'Bird data entry'!BB37*('Bird data entry'!BB37-1)</f>
        <v>0</v>
      </c>
      <c r="BB33" s="71">
        <f>'Bird data entry'!BC37*('Bird data entry'!BC37-1)</f>
        <v>0</v>
      </c>
      <c r="BC33" s="71">
        <f>'Bird data entry'!BD37*('Bird data entry'!BD37-1)</f>
        <v>0</v>
      </c>
      <c r="BD33" s="71">
        <f>'Bird data entry'!BE37*('Bird data entry'!BE37-1)</f>
        <v>0</v>
      </c>
      <c r="BE33" s="71">
        <f>'Bird data entry'!BF37*('Bird data entry'!BF37-1)</f>
        <v>0</v>
      </c>
      <c r="BF33" s="71">
        <f>'Bird data entry'!BG37*('Bird data entry'!BG37-1)</f>
        <v>0</v>
      </c>
      <c r="BG33" s="71">
        <f>'Bird data entry'!BH37*('Bird data entry'!BH37-1)</f>
        <v>0</v>
      </c>
      <c r="BH33" s="71">
        <f>'Bird data entry'!BI37*('Bird data entry'!BI37-1)</f>
        <v>0</v>
      </c>
      <c r="BI33" s="71">
        <f>'Bird data entry'!BJ37*('Bird data entry'!BJ37-1)</f>
        <v>0</v>
      </c>
      <c r="BJ33" s="71">
        <f>'Bird data entry'!BK37*('Bird data entry'!BK37-1)</f>
        <v>0</v>
      </c>
      <c r="BK33" s="71">
        <f>'Bird data entry'!BL37*('Bird data entry'!BL37-1)</f>
        <v>0</v>
      </c>
      <c r="BL33" s="71">
        <f>'Bird data entry'!BM37*('Bird data entry'!BM37-1)</f>
        <v>0</v>
      </c>
      <c r="BM33" s="71">
        <f>'Bird data entry'!BN37*('Bird data entry'!BN37-1)</f>
        <v>0</v>
      </c>
      <c r="BN33" s="71">
        <f>'Bird data entry'!BO37*('Bird data entry'!BO37-1)</f>
        <v>0</v>
      </c>
      <c r="BO33" s="71">
        <f>'Bird data entry'!BP37*('Bird data entry'!BP37-1)</f>
        <v>0</v>
      </c>
      <c r="BP33" s="71">
        <f>'Bird data entry'!BQ37*('Bird data entry'!BQ37-1)</f>
        <v>0</v>
      </c>
      <c r="BQ33" s="71">
        <f>'Bird data entry'!BR37*('Bird data entry'!BR37-1)</f>
        <v>0</v>
      </c>
      <c r="BR33" s="71">
        <f>'Bird data entry'!BS37*('Bird data entry'!BS37-1)</f>
        <v>0</v>
      </c>
      <c r="BS33" s="71">
        <f>'Bird data entry'!BT37*('Bird data entry'!BT37-1)</f>
        <v>0</v>
      </c>
      <c r="BT33" s="71">
        <f>'Bird data entry'!BU37*('Bird data entry'!BU37-1)</f>
        <v>0</v>
      </c>
      <c r="BU33" s="71">
        <f>'Bird data entry'!BV37*('Bird data entry'!BV37-1)</f>
        <v>0</v>
      </c>
      <c r="BV33" s="71">
        <f>'Bird data entry'!BW37*('Bird data entry'!BW37-1)</f>
        <v>0</v>
      </c>
      <c r="BW33" s="71">
        <f>'Bird data entry'!BX37*('Bird data entry'!BX37-1)</f>
        <v>0</v>
      </c>
      <c r="BX33" s="71">
        <f>'Bird data entry'!BY37*('Bird data entry'!BY37-1)</f>
        <v>0</v>
      </c>
      <c r="BY33" s="71">
        <f>'Bird data entry'!BZ37*('Bird data entry'!BZ37-1)</f>
        <v>0</v>
      </c>
      <c r="BZ33" s="71">
        <f>'Bird data entry'!CA37*('Bird data entry'!CA37-1)</f>
        <v>0</v>
      </c>
      <c r="CA33" s="71">
        <f>'Bird data entry'!CB37*('Bird data entry'!CB37-1)</f>
        <v>0</v>
      </c>
      <c r="CB33" s="71">
        <f>'Bird data entry'!CC37*('Bird data entry'!CC37-1)</f>
        <v>0</v>
      </c>
      <c r="CC33" s="71">
        <f>'Bird data entry'!CD37*('Bird data entry'!CD37-1)</f>
        <v>0</v>
      </c>
      <c r="CD33" s="71">
        <f>'Bird data entry'!CE37*('Bird data entry'!CE37-1)</f>
        <v>0</v>
      </c>
      <c r="CE33" s="71">
        <f>'Bird data entry'!CF37*('Bird data entry'!CF37-1)</f>
        <v>0</v>
      </c>
      <c r="CF33" s="71">
        <f>'Bird data entry'!CG37*('Bird data entry'!CG37-1)</f>
        <v>0</v>
      </c>
      <c r="CG33" s="71">
        <f>'Bird data entry'!CH37*('Bird data entry'!CH37-1)</f>
        <v>0</v>
      </c>
      <c r="CH33" s="71">
        <f>'Bird data entry'!CI37*('Bird data entry'!CI37-1)</f>
        <v>0</v>
      </c>
      <c r="CI33" s="71">
        <f>'Bird data entry'!CJ37*('Bird data entry'!CJ37-1)</f>
        <v>0</v>
      </c>
      <c r="CJ33" s="71">
        <f>'Bird data entry'!CK37*('Bird data entry'!CK37-1)</f>
        <v>0</v>
      </c>
      <c r="CK33" s="71">
        <f>'Bird data entry'!CL37*('Bird data entry'!CL37-1)</f>
        <v>0</v>
      </c>
      <c r="CL33" s="71">
        <f>'Bird data entry'!CM37*('Bird data entry'!CM37-1)</f>
        <v>0</v>
      </c>
      <c r="CM33" s="71">
        <f>'Bird data entry'!CN37*('Bird data entry'!CN37-1)</f>
        <v>0</v>
      </c>
      <c r="CN33" s="71">
        <f>'Bird data entry'!CO37*('Bird data entry'!CO37-1)</f>
        <v>0</v>
      </c>
      <c r="CO33" s="71">
        <f>'Bird data entry'!CP37*('Bird data entry'!CP37-1)</f>
        <v>0</v>
      </c>
      <c r="CP33" s="71">
        <f>'Bird data entry'!CQ37*('Bird data entry'!CQ37-1)</f>
        <v>0</v>
      </c>
      <c r="CQ33" s="71">
        <f>'Bird data entry'!CR37*('Bird data entry'!CR37-1)</f>
        <v>0</v>
      </c>
      <c r="CR33" s="71">
        <f>'Bird data entry'!CS37*('Bird data entry'!CS37-1)</f>
        <v>0</v>
      </c>
      <c r="CS33" s="71">
        <f>'Bird data entry'!CT37*('Bird data entry'!CT37-1)</f>
        <v>0</v>
      </c>
      <c r="CT33" s="71">
        <f>'Bird data entry'!CU37*('Bird data entry'!CU37-1)</f>
        <v>0</v>
      </c>
      <c r="CU33" s="71">
        <f>'Bird data entry'!CV37*('Bird data entry'!CV37-1)</f>
        <v>0</v>
      </c>
      <c r="CV33" s="71">
        <f>'Bird data entry'!CW37*('Bird data entry'!CW37-1)</f>
        <v>0</v>
      </c>
      <c r="CW33" s="71">
        <f>'Bird data entry'!CX37*('Bird data entry'!CX37-1)</f>
        <v>0</v>
      </c>
      <c r="CX33" s="71">
        <f>'Bird data entry'!CY37*('Bird data entry'!CY37-1)</f>
        <v>0</v>
      </c>
      <c r="CY33" s="71">
        <f>'Bird data entry'!CZ37*('Bird data entry'!CZ37-1)</f>
        <v>0</v>
      </c>
      <c r="CZ33" s="71">
        <f>'Bird data entry'!DA37*('Bird data entry'!DA37-1)</f>
        <v>0</v>
      </c>
      <c r="DA33" s="71">
        <f>'Bird data entry'!DB37*('Bird data entry'!DB37-1)</f>
        <v>0</v>
      </c>
      <c r="DB33" s="71">
        <f>'Bird data entry'!DC37*('Bird data entry'!DC37-1)</f>
        <v>0</v>
      </c>
      <c r="DC33" s="71">
        <f>'Bird data entry'!DD37*('Bird data entry'!DD37-1)</f>
        <v>0</v>
      </c>
      <c r="DD33" s="71">
        <f>'Bird data entry'!DE37*('Bird data entry'!DE37-1)</f>
        <v>0</v>
      </c>
      <c r="DE33" s="71">
        <f>'Bird data entry'!DF37*('Bird data entry'!DF37-1)</f>
        <v>0</v>
      </c>
      <c r="DF33" s="71">
        <f>'Bird data entry'!DG37*('Bird data entry'!DG37-1)</f>
        <v>0</v>
      </c>
      <c r="DG33" s="71">
        <f>'Bird data entry'!DH37*('Bird data entry'!DH37-1)</f>
        <v>0</v>
      </c>
      <c r="DH33" s="71">
        <f>'Bird data entry'!DI37*('Bird data entry'!DI37-1)</f>
        <v>0</v>
      </c>
      <c r="DI33" s="71">
        <f>'Bird data entry'!DJ37*('Bird data entry'!DJ37-1)</f>
        <v>0</v>
      </c>
      <c r="DJ33" s="71">
        <f>'Bird data entry'!DK37*('Bird data entry'!DK37-1)</f>
        <v>0</v>
      </c>
      <c r="DK33" s="71">
        <f>'Bird data entry'!DL37*('Bird data entry'!DL37-1)</f>
        <v>0</v>
      </c>
      <c r="DL33" s="71">
        <f>'Bird data entry'!DM37*('Bird data entry'!DM37-1)</f>
        <v>0</v>
      </c>
      <c r="DM33" s="71">
        <f>'Bird data entry'!DN37*('Bird data entry'!DN37-1)</f>
        <v>0</v>
      </c>
      <c r="DN33" s="71">
        <f>'Bird data entry'!DO37*('Bird data entry'!DO37-1)</f>
        <v>0</v>
      </c>
      <c r="DO33" s="71">
        <f>'Bird data entry'!DP37*('Bird data entry'!DP37-1)</f>
        <v>0</v>
      </c>
      <c r="DP33" s="71">
        <f>'Bird data entry'!DQ37*('Bird data entry'!DQ37-1)</f>
        <v>0</v>
      </c>
      <c r="DQ33" s="71">
        <f>'Bird data entry'!DR37*('Bird data entry'!DR37-1)</f>
        <v>0</v>
      </c>
      <c r="DR33" s="71">
        <f>'Bird data entry'!DS37*('Bird data entry'!DS37-1)</f>
        <v>0</v>
      </c>
      <c r="DS33" s="71">
        <f>'Bird data entry'!DT37*('Bird data entry'!DT37-1)</f>
        <v>0</v>
      </c>
      <c r="DT33" s="71">
        <f>'Bird data entry'!DU37*('Bird data entry'!DU37-1)</f>
        <v>0</v>
      </c>
      <c r="DU33" s="71">
        <f>'Bird data entry'!DV37*('Bird data entry'!DV37-1)</f>
        <v>0</v>
      </c>
      <c r="DV33" s="71">
        <f>'Bird data entry'!DW37*('Bird data entry'!DW37-1)</f>
        <v>0</v>
      </c>
      <c r="DW33" s="71">
        <f>'Bird data entry'!DX37*('Bird data entry'!DX37-1)</f>
        <v>0</v>
      </c>
      <c r="DX33" s="71">
        <f>'Bird data entry'!DY37*('Bird data entry'!DY37-1)</f>
        <v>0</v>
      </c>
      <c r="DY33" s="71">
        <f>'Bird data entry'!DZ37*('Bird data entry'!DZ37-1)</f>
        <v>0</v>
      </c>
      <c r="DZ33" s="71">
        <f>'Bird data entry'!EA37*('Bird data entry'!EA37-1)</f>
        <v>0</v>
      </c>
      <c r="EA33" s="71">
        <f>'Bird data entry'!EB37*('Bird data entry'!EB37-1)</f>
        <v>0</v>
      </c>
      <c r="EB33" s="71">
        <f>'Bird data entry'!EC37*('Bird data entry'!EC37-1)</f>
        <v>0</v>
      </c>
      <c r="EC33" s="71">
        <f>'Bird data entry'!ED37*('Bird data entry'!ED37-1)</f>
        <v>0</v>
      </c>
      <c r="ED33" s="71">
        <f>'Bird data entry'!EE37*('Bird data entry'!EE37-1)</f>
        <v>0</v>
      </c>
    </row>
    <row r="34" spans="1:134" x14ac:dyDescent="0.25">
      <c r="A34" t="str">
        <f>'Bird data entry'!B38</f>
        <v xml:space="preserve">Barn owl </v>
      </c>
      <c r="B34" s="71">
        <f>'Bird data entry'!C38*('Bird data entry'!C38-1)</f>
        <v>0</v>
      </c>
      <c r="C34" s="71">
        <f>'Bird data entry'!D38*('Bird data entry'!D38-1)</f>
        <v>0</v>
      </c>
      <c r="D34" s="71">
        <f>'Bird data entry'!E38*('Bird data entry'!E38-1)</f>
        <v>0</v>
      </c>
      <c r="E34" s="71">
        <f>'Bird data entry'!F38*('Bird data entry'!F38-1)</f>
        <v>0</v>
      </c>
      <c r="F34" s="71">
        <f>'Bird data entry'!G38*('Bird data entry'!G38-1)</f>
        <v>0</v>
      </c>
      <c r="G34" s="71">
        <f>'Bird data entry'!H38*('Bird data entry'!H38-1)</f>
        <v>0</v>
      </c>
      <c r="H34" s="71">
        <f>'Bird data entry'!I38*('Bird data entry'!I38-1)</f>
        <v>0</v>
      </c>
      <c r="I34" s="71">
        <f>'Bird data entry'!J38*('Bird data entry'!J38-1)</f>
        <v>0</v>
      </c>
      <c r="J34" s="71">
        <f>'Bird data entry'!K38*('Bird data entry'!K38-1)</f>
        <v>0</v>
      </c>
      <c r="K34" s="71">
        <f>'Bird data entry'!L38*('Bird data entry'!L38-1)</f>
        <v>0</v>
      </c>
      <c r="L34" s="71">
        <f>'Bird data entry'!M38*('Bird data entry'!M38-1)</f>
        <v>0</v>
      </c>
      <c r="M34" s="71">
        <f>'Bird data entry'!N38*('Bird data entry'!N38-1)</f>
        <v>0</v>
      </c>
      <c r="N34" s="71">
        <f>'Bird data entry'!O38*('Bird data entry'!O38-1)</f>
        <v>0</v>
      </c>
      <c r="O34" s="71">
        <f>'Bird data entry'!P38*('Bird data entry'!P38-1)</f>
        <v>0</v>
      </c>
      <c r="P34" s="71">
        <f>'Bird data entry'!Q38*('Bird data entry'!Q38-1)</f>
        <v>0</v>
      </c>
      <c r="Q34" s="71">
        <f>'Bird data entry'!R38*('Bird data entry'!R38-1)</f>
        <v>0</v>
      </c>
      <c r="R34" s="71">
        <f>'Bird data entry'!S38*('Bird data entry'!S38-1)</f>
        <v>0</v>
      </c>
      <c r="S34" s="71">
        <f>'Bird data entry'!T38*('Bird data entry'!T38-1)</f>
        <v>0</v>
      </c>
      <c r="T34" s="71">
        <f>'Bird data entry'!U38*('Bird data entry'!U38-1)</f>
        <v>0</v>
      </c>
      <c r="U34" s="71">
        <f>'Bird data entry'!V38*('Bird data entry'!V38-1)</f>
        <v>0</v>
      </c>
      <c r="V34" s="71">
        <f>'Bird data entry'!W38*('Bird data entry'!W38-1)</f>
        <v>0</v>
      </c>
      <c r="W34" s="71">
        <f>'Bird data entry'!X38*('Bird data entry'!X38-1)</f>
        <v>0</v>
      </c>
      <c r="X34" s="71">
        <f>'Bird data entry'!Y38*('Bird data entry'!Y38-1)</f>
        <v>0</v>
      </c>
      <c r="Y34" s="71">
        <f>'Bird data entry'!Z38*('Bird data entry'!Z38-1)</f>
        <v>0</v>
      </c>
      <c r="Z34" s="71">
        <f>'Bird data entry'!AA38*('Bird data entry'!AA38-1)</f>
        <v>0</v>
      </c>
      <c r="AA34" s="71">
        <f>'Bird data entry'!AB38*('Bird data entry'!AB38-1)</f>
        <v>0</v>
      </c>
      <c r="AB34" s="71">
        <f>'Bird data entry'!AC38*('Bird data entry'!AC38-1)</f>
        <v>0</v>
      </c>
      <c r="AC34" s="71">
        <f>'Bird data entry'!AD38*('Bird data entry'!AD38-1)</f>
        <v>0</v>
      </c>
      <c r="AD34" s="71">
        <f>'Bird data entry'!AE38*('Bird data entry'!AE38-1)</f>
        <v>0</v>
      </c>
      <c r="AE34" s="71">
        <f>'Bird data entry'!AF38*('Bird data entry'!AF38-1)</f>
        <v>0</v>
      </c>
      <c r="AF34" s="71">
        <f>'Bird data entry'!AG38*('Bird data entry'!AG38-1)</f>
        <v>0</v>
      </c>
      <c r="AG34" s="71">
        <f>'Bird data entry'!AH38*('Bird data entry'!AH38-1)</f>
        <v>0</v>
      </c>
      <c r="AH34" s="71">
        <f>'Bird data entry'!AI38*('Bird data entry'!AI38-1)</f>
        <v>0</v>
      </c>
      <c r="AI34" s="71">
        <f>'Bird data entry'!AJ38*('Bird data entry'!AJ38-1)</f>
        <v>0</v>
      </c>
      <c r="AJ34" s="71">
        <f>'Bird data entry'!AK38*('Bird data entry'!AK38-1)</f>
        <v>0</v>
      </c>
      <c r="AK34" s="71">
        <f>'Bird data entry'!AL38*('Bird data entry'!AL38-1)</f>
        <v>0</v>
      </c>
      <c r="AL34" s="71">
        <f>'Bird data entry'!AM38*('Bird data entry'!AM38-1)</f>
        <v>0</v>
      </c>
      <c r="AM34" s="71">
        <f>'Bird data entry'!AN38*('Bird data entry'!AN38-1)</f>
        <v>0</v>
      </c>
      <c r="AN34" s="71">
        <f>'Bird data entry'!AO38*('Bird data entry'!AO38-1)</f>
        <v>0</v>
      </c>
      <c r="AO34" s="71">
        <f>'Bird data entry'!AP38*('Bird data entry'!AP38-1)</f>
        <v>0</v>
      </c>
      <c r="AP34" s="71">
        <f>'Bird data entry'!AQ38*('Bird data entry'!AQ38-1)</f>
        <v>0</v>
      </c>
      <c r="AQ34" s="71">
        <f>'Bird data entry'!AR38*('Bird data entry'!AR38-1)</f>
        <v>0</v>
      </c>
      <c r="AR34" s="71">
        <f>'Bird data entry'!AS38*('Bird data entry'!AS38-1)</f>
        <v>0</v>
      </c>
      <c r="AS34" s="71">
        <f>'Bird data entry'!AT38*('Bird data entry'!AT38-1)</f>
        <v>0</v>
      </c>
      <c r="AT34" s="71">
        <f>'Bird data entry'!AU38*('Bird data entry'!AU38-1)</f>
        <v>0</v>
      </c>
      <c r="AU34" s="71">
        <f>'Bird data entry'!AV38*('Bird data entry'!AV38-1)</f>
        <v>0</v>
      </c>
      <c r="AV34" s="71">
        <f>'Bird data entry'!AW38*('Bird data entry'!AW38-1)</f>
        <v>0</v>
      </c>
      <c r="AW34" s="71">
        <f>'Bird data entry'!AX38*('Bird data entry'!AX38-1)</f>
        <v>0</v>
      </c>
      <c r="AX34" s="71">
        <f>'Bird data entry'!AY38*('Bird data entry'!AY38-1)</f>
        <v>0</v>
      </c>
      <c r="AY34" s="71">
        <f>'Bird data entry'!AZ38*('Bird data entry'!AZ38-1)</f>
        <v>0</v>
      </c>
      <c r="AZ34" s="71">
        <f>'Bird data entry'!BA38*('Bird data entry'!BA38-1)</f>
        <v>0</v>
      </c>
      <c r="BA34" s="71">
        <f>'Bird data entry'!BB38*('Bird data entry'!BB38-1)</f>
        <v>0</v>
      </c>
      <c r="BB34" s="71">
        <f>'Bird data entry'!BC38*('Bird data entry'!BC38-1)</f>
        <v>0</v>
      </c>
      <c r="BC34" s="71">
        <f>'Bird data entry'!BD38*('Bird data entry'!BD38-1)</f>
        <v>0</v>
      </c>
      <c r="BD34" s="71">
        <f>'Bird data entry'!BE38*('Bird data entry'!BE38-1)</f>
        <v>0</v>
      </c>
      <c r="BE34" s="71">
        <f>'Bird data entry'!BF38*('Bird data entry'!BF38-1)</f>
        <v>0</v>
      </c>
      <c r="BF34" s="71">
        <f>'Bird data entry'!BG38*('Bird data entry'!BG38-1)</f>
        <v>0</v>
      </c>
      <c r="BG34" s="71">
        <f>'Bird data entry'!BH38*('Bird data entry'!BH38-1)</f>
        <v>0</v>
      </c>
      <c r="BH34" s="71">
        <f>'Bird data entry'!BI38*('Bird data entry'!BI38-1)</f>
        <v>0</v>
      </c>
      <c r="BI34" s="71">
        <f>'Bird data entry'!BJ38*('Bird data entry'!BJ38-1)</f>
        <v>0</v>
      </c>
      <c r="BJ34" s="71">
        <f>'Bird data entry'!BK38*('Bird data entry'!BK38-1)</f>
        <v>0</v>
      </c>
      <c r="BK34" s="71">
        <f>'Bird data entry'!BL38*('Bird data entry'!BL38-1)</f>
        <v>0</v>
      </c>
      <c r="BL34" s="71">
        <f>'Bird data entry'!BM38*('Bird data entry'!BM38-1)</f>
        <v>0</v>
      </c>
      <c r="BM34" s="71">
        <f>'Bird data entry'!BN38*('Bird data entry'!BN38-1)</f>
        <v>0</v>
      </c>
      <c r="BN34" s="71">
        <f>'Bird data entry'!BO38*('Bird data entry'!BO38-1)</f>
        <v>0</v>
      </c>
      <c r="BO34" s="71">
        <f>'Bird data entry'!BP38*('Bird data entry'!BP38-1)</f>
        <v>0</v>
      </c>
      <c r="BP34" s="71">
        <f>'Bird data entry'!BQ38*('Bird data entry'!BQ38-1)</f>
        <v>0</v>
      </c>
      <c r="BQ34" s="71">
        <f>'Bird data entry'!BR38*('Bird data entry'!BR38-1)</f>
        <v>0</v>
      </c>
      <c r="BR34" s="71">
        <f>'Bird data entry'!BS38*('Bird data entry'!BS38-1)</f>
        <v>0</v>
      </c>
      <c r="BS34" s="71">
        <f>'Bird data entry'!BT38*('Bird data entry'!BT38-1)</f>
        <v>0</v>
      </c>
      <c r="BT34" s="71">
        <f>'Bird data entry'!BU38*('Bird data entry'!BU38-1)</f>
        <v>0</v>
      </c>
      <c r="BU34" s="71">
        <f>'Bird data entry'!BV38*('Bird data entry'!BV38-1)</f>
        <v>0</v>
      </c>
      <c r="BV34" s="71">
        <f>'Bird data entry'!BW38*('Bird data entry'!BW38-1)</f>
        <v>0</v>
      </c>
      <c r="BW34" s="71">
        <f>'Bird data entry'!BX38*('Bird data entry'!BX38-1)</f>
        <v>0</v>
      </c>
      <c r="BX34" s="71">
        <f>'Bird data entry'!BY38*('Bird data entry'!BY38-1)</f>
        <v>0</v>
      </c>
      <c r="BY34" s="71">
        <f>'Bird data entry'!BZ38*('Bird data entry'!BZ38-1)</f>
        <v>0</v>
      </c>
      <c r="BZ34" s="71">
        <f>'Bird data entry'!CA38*('Bird data entry'!CA38-1)</f>
        <v>0</v>
      </c>
      <c r="CA34" s="71">
        <f>'Bird data entry'!CB38*('Bird data entry'!CB38-1)</f>
        <v>0</v>
      </c>
      <c r="CB34" s="71">
        <f>'Bird data entry'!CC38*('Bird data entry'!CC38-1)</f>
        <v>0</v>
      </c>
      <c r="CC34" s="71">
        <f>'Bird data entry'!CD38*('Bird data entry'!CD38-1)</f>
        <v>0</v>
      </c>
      <c r="CD34" s="71">
        <f>'Bird data entry'!CE38*('Bird data entry'!CE38-1)</f>
        <v>0</v>
      </c>
      <c r="CE34" s="71">
        <f>'Bird data entry'!CF38*('Bird data entry'!CF38-1)</f>
        <v>0</v>
      </c>
      <c r="CF34" s="71">
        <f>'Bird data entry'!CG38*('Bird data entry'!CG38-1)</f>
        <v>0</v>
      </c>
      <c r="CG34" s="71">
        <f>'Bird data entry'!CH38*('Bird data entry'!CH38-1)</f>
        <v>0</v>
      </c>
      <c r="CH34" s="71">
        <f>'Bird data entry'!CI38*('Bird data entry'!CI38-1)</f>
        <v>0</v>
      </c>
      <c r="CI34" s="71">
        <f>'Bird data entry'!CJ38*('Bird data entry'!CJ38-1)</f>
        <v>0</v>
      </c>
      <c r="CJ34" s="71">
        <f>'Bird data entry'!CK38*('Bird data entry'!CK38-1)</f>
        <v>0</v>
      </c>
      <c r="CK34" s="71">
        <f>'Bird data entry'!CL38*('Bird data entry'!CL38-1)</f>
        <v>0</v>
      </c>
      <c r="CL34" s="71">
        <f>'Bird data entry'!CM38*('Bird data entry'!CM38-1)</f>
        <v>0</v>
      </c>
      <c r="CM34" s="71">
        <f>'Bird data entry'!CN38*('Bird data entry'!CN38-1)</f>
        <v>0</v>
      </c>
      <c r="CN34" s="71">
        <f>'Bird data entry'!CO38*('Bird data entry'!CO38-1)</f>
        <v>0</v>
      </c>
      <c r="CO34" s="71">
        <f>'Bird data entry'!CP38*('Bird data entry'!CP38-1)</f>
        <v>0</v>
      </c>
      <c r="CP34" s="71">
        <f>'Bird data entry'!CQ38*('Bird data entry'!CQ38-1)</f>
        <v>0</v>
      </c>
      <c r="CQ34" s="71">
        <f>'Bird data entry'!CR38*('Bird data entry'!CR38-1)</f>
        <v>0</v>
      </c>
      <c r="CR34" s="71">
        <f>'Bird data entry'!CS38*('Bird data entry'!CS38-1)</f>
        <v>0</v>
      </c>
      <c r="CS34" s="71">
        <f>'Bird data entry'!CT38*('Bird data entry'!CT38-1)</f>
        <v>0</v>
      </c>
      <c r="CT34" s="71">
        <f>'Bird data entry'!CU38*('Bird data entry'!CU38-1)</f>
        <v>0</v>
      </c>
      <c r="CU34" s="71">
        <f>'Bird data entry'!CV38*('Bird data entry'!CV38-1)</f>
        <v>0</v>
      </c>
      <c r="CV34" s="71">
        <f>'Bird data entry'!CW38*('Bird data entry'!CW38-1)</f>
        <v>0</v>
      </c>
      <c r="CW34" s="71">
        <f>'Bird data entry'!CX38*('Bird data entry'!CX38-1)</f>
        <v>0</v>
      </c>
      <c r="CX34" s="71">
        <f>'Bird data entry'!CY38*('Bird data entry'!CY38-1)</f>
        <v>0</v>
      </c>
      <c r="CY34" s="71">
        <f>'Bird data entry'!CZ38*('Bird data entry'!CZ38-1)</f>
        <v>0</v>
      </c>
      <c r="CZ34" s="71">
        <f>'Bird data entry'!DA38*('Bird data entry'!DA38-1)</f>
        <v>0</v>
      </c>
      <c r="DA34" s="71">
        <f>'Bird data entry'!DB38*('Bird data entry'!DB38-1)</f>
        <v>0</v>
      </c>
      <c r="DB34" s="71">
        <f>'Bird data entry'!DC38*('Bird data entry'!DC38-1)</f>
        <v>0</v>
      </c>
      <c r="DC34" s="71">
        <f>'Bird data entry'!DD38*('Bird data entry'!DD38-1)</f>
        <v>0</v>
      </c>
      <c r="DD34" s="71">
        <f>'Bird data entry'!DE38*('Bird data entry'!DE38-1)</f>
        <v>0</v>
      </c>
      <c r="DE34" s="71">
        <f>'Bird data entry'!DF38*('Bird data entry'!DF38-1)</f>
        <v>0</v>
      </c>
      <c r="DF34" s="71">
        <f>'Bird data entry'!DG38*('Bird data entry'!DG38-1)</f>
        <v>0</v>
      </c>
      <c r="DG34" s="71">
        <f>'Bird data entry'!DH38*('Bird data entry'!DH38-1)</f>
        <v>0</v>
      </c>
      <c r="DH34" s="71">
        <f>'Bird data entry'!DI38*('Bird data entry'!DI38-1)</f>
        <v>0</v>
      </c>
      <c r="DI34" s="71">
        <f>'Bird data entry'!DJ38*('Bird data entry'!DJ38-1)</f>
        <v>0</v>
      </c>
      <c r="DJ34" s="71">
        <f>'Bird data entry'!DK38*('Bird data entry'!DK38-1)</f>
        <v>0</v>
      </c>
      <c r="DK34" s="71">
        <f>'Bird data entry'!DL38*('Bird data entry'!DL38-1)</f>
        <v>0</v>
      </c>
      <c r="DL34" s="71">
        <f>'Bird data entry'!DM38*('Bird data entry'!DM38-1)</f>
        <v>0</v>
      </c>
      <c r="DM34" s="71">
        <f>'Bird data entry'!DN38*('Bird data entry'!DN38-1)</f>
        <v>0</v>
      </c>
      <c r="DN34" s="71">
        <f>'Bird data entry'!DO38*('Bird data entry'!DO38-1)</f>
        <v>0</v>
      </c>
      <c r="DO34" s="71">
        <f>'Bird data entry'!DP38*('Bird data entry'!DP38-1)</f>
        <v>0</v>
      </c>
      <c r="DP34" s="71">
        <f>'Bird data entry'!DQ38*('Bird data entry'!DQ38-1)</f>
        <v>0</v>
      </c>
      <c r="DQ34" s="71">
        <f>'Bird data entry'!DR38*('Bird data entry'!DR38-1)</f>
        <v>0</v>
      </c>
      <c r="DR34" s="71">
        <f>'Bird data entry'!DS38*('Bird data entry'!DS38-1)</f>
        <v>0</v>
      </c>
      <c r="DS34" s="71">
        <f>'Bird data entry'!DT38*('Bird data entry'!DT38-1)</f>
        <v>0</v>
      </c>
      <c r="DT34" s="71">
        <f>'Bird data entry'!DU38*('Bird data entry'!DU38-1)</f>
        <v>0</v>
      </c>
      <c r="DU34" s="71">
        <f>'Bird data entry'!DV38*('Bird data entry'!DV38-1)</f>
        <v>0</v>
      </c>
      <c r="DV34" s="71">
        <f>'Bird data entry'!DW38*('Bird data entry'!DW38-1)</f>
        <v>0</v>
      </c>
      <c r="DW34" s="71">
        <f>'Bird data entry'!DX38*('Bird data entry'!DX38-1)</f>
        <v>0</v>
      </c>
      <c r="DX34" s="71">
        <f>'Bird data entry'!DY38*('Bird data entry'!DY38-1)</f>
        <v>0</v>
      </c>
      <c r="DY34" s="71">
        <f>'Bird data entry'!DZ38*('Bird data entry'!DZ38-1)</f>
        <v>0</v>
      </c>
      <c r="DZ34" s="71">
        <f>'Bird data entry'!EA38*('Bird data entry'!EA38-1)</f>
        <v>0</v>
      </c>
      <c r="EA34" s="71">
        <f>'Bird data entry'!EB38*('Bird data entry'!EB38-1)</f>
        <v>0</v>
      </c>
      <c r="EB34" s="71">
        <f>'Bird data entry'!EC38*('Bird data entry'!EC38-1)</f>
        <v>0</v>
      </c>
      <c r="EC34" s="71">
        <f>'Bird data entry'!ED38*('Bird data entry'!ED38-1)</f>
        <v>0</v>
      </c>
      <c r="ED34" s="71">
        <f>'Bird data entry'!EE38*('Bird data entry'!EE38-1)</f>
        <v>0</v>
      </c>
    </row>
    <row r="35" spans="1:134" x14ac:dyDescent="0.25">
      <c r="A35" t="str">
        <f>'Bird data entry'!B39</f>
        <v>Buzzard</v>
      </c>
      <c r="B35" s="71">
        <f>'Bird data entry'!C39*('Bird data entry'!C39-1)</f>
        <v>0</v>
      </c>
      <c r="C35" s="71">
        <f>'Bird data entry'!D39*('Bird data entry'!D39-1)</f>
        <v>0</v>
      </c>
      <c r="D35" s="71">
        <f>'Bird data entry'!E39*('Bird data entry'!E39-1)</f>
        <v>0</v>
      </c>
      <c r="E35" s="71">
        <f>'Bird data entry'!F39*('Bird data entry'!F39-1)</f>
        <v>0</v>
      </c>
      <c r="F35" s="71">
        <f>'Bird data entry'!G39*('Bird data entry'!G39-1)</f>
        <v>0</v>
      </c>
      <c r="G35" s="71">
        <f>'Bird data entry'!H39*('Bird data entry'!H39-1)</f>
        <v>0</v>
      </c>
      <c r="H35" s="71">
        <f>'Bird data entry'!I39*('Bird data entry'!I39-1)</f>
        <v>0</v>
      </c>
      <c r="I35" s="71">
        <f>'Bird data entry'!J39*('Bird data entry'!J39-1)</f>
        <v>0</v>
      </c>
      <c r="J35" s="71">
        <f>'Bird data entry'!K39*('Bird data entry'!K39-1)</f>
        <v>0</v>
      </c>
      <c r="K35" s="71">
        <f>'Bird data entry'!L39*('Bird data entry'!L39-1)</f>
        <v>0</v>
      </c>
      <c r="L35" s="71">
        <f>'Bird data entry'!M39*('Bird data entry'!M39-1)</f>
        <v>0</v>
      </c>
      <c r="M35" s="71">
        <f>'Bird data entry'!N39*('Bird data entry'!N39-1)</f>
        <v>0</v>
      </c>
      <c r="N35" s="71">
        <f>'Bird data entry'!O39*('Bird data entry'!O39-1)</f>
        <v>0</v>
      </c>
      <c r="O35" s="71">
        <f>'Bird data entry'!P39*('Bird data entry'!P39-1)</f>
        <v>0</v>
      </c>
      <c r="P35" s="71">
        <f>'Bird data entry'!Q39*('Bird data entry'!Q39-1)</f>
        <v>0</v>
      </c>
      <c r="Q35" s="71">
        <f>'Bird data entry'!R39*('Bird data entry'!R39-1)</f>
        <v>0</v>
      </c>
      <c r="R35" s="71">
        <f>'Bird data entry'!S39*('Bird data entry'!S39-1)</f>
        <v>0</v>
      </c>
      <c r="S35" s="71">
        <f>'Bird data entry'!T39*('Bird data entry'!T39-1)</f>
        <v>0</v>
      </c>
      <c r="T35" s="71">
        <f>'Bird data entry'!U39*('Bird data entry'!U39-1)</f>
        <v>0</v>
      </c>
      <c r="U35" s="71">
        <f>'Bird data entry'!V39*('Bird data entry'!V39-1)</f>
        <v>0</v>
      </c>
      <c r="V35" s="71">
        <f>'Bird data entry'!W39*('Bird data entry'!W39-1)</f>
        <v>0</v>
      </c>
      <c r="W35" s="71">
        <f>'Bird data entry'!X39*('Bird data entry'!X39-1)</f>
        <v>0</v>
      </c>
      <c r="X35" s="71">
        <f>'Bird data entry'!Y39*('Bird data entry'!Y39-1)</f>
        <v>0</v>
      </c>
      <c r="Y35" s="71">
        <f>'Bird data entry'!Z39*('Bird data entry'!Z39-1)</f>
        <v>0</v>
      </c>
      <c r="Z35" s="71">
        <f>'Bird data entry'!AA39*('Bird data entry'!AA39-1)</f>
        <v>0</v>
      </c>
      <c r="AA35" s="71">
        <f>'Bird data entry'!AB39*('Bird data entry'!AB39-1)</f>
        <v>0</v>
      </c>
      <c r="AB35" s="71">
        <f>'Bird data entry'!AC39*('Bird data entry'!AC39-1)</f>
        <v>0</v>
      </c>
      <c r="AC35" s="71">
        <f>'Bird data entry'!AD39*('Bird data entry'!AD39-1)</f>
        <v>0</v>
      </c>
      <c r="AD35" s="71">
        <f>'Bird data entry'!AE39*('Bird data entry'!AE39-1)</f>
        <v>0</v>
      </c>
      <c r="AE35" s="71">
        <f>'Bird data entry'!AF39*('Bird data entry'!AF39-1)</f>
        <v>0</v>
      </c>
      <c r="AF35" s="71">
        <f>'Bird data entry'!AG39*('Bird data entry'!AG39-1)</f>
        <v>0</v>
      </c>
      <c r="AG35" s="71">
        <f>'Bird data entry'!AH39*('Bird data entry'!AH39-1)</f>
        <v>0</v>
      </c>
      <c r="AH35" s="71">
        <f>'Bird data entry'!AI39*('Bird data entry'!AI39-1)</f>
        <v>0</v>
      </c>
      <c r="AI35" s="71">
        <f>'Bird data entry'!AJ39*('Bird data entry'!AJ39-1)</f>
        <v>0</v>
      </c>
      <c r="AJ35" s="71">
        <f>'Bird data entry'!AK39*('Bird data entry'!AK39-1)</f>
        <v>0</v>
      </c>
      <c r="AK35" s="71">
        <f>'Bird data entry'!AL39*('Bird data entry'!AL39-1)</f>
        <v>0</v>
      </c>
      <c r="AL35" s="71">
        <f>'Bird data entry'!AM39*('Bird data entry'!AM39-1)</f>
        <v>0</v>
      </c>
      <c r="AM35" s="71">
        <f>'Bird data entry'!AN39*('Bird data entry'!AN39-1)</f>
        <v>0</v>
      </c>
      <c r="AN35" s="71">
        <f>'Bird data entry'!AO39*('Bird data entry'!AO39-1)</f>
        <v>0</v>
      </c>
      <c r="AO35" s="71">
        <f>'Bird data entry'!AP39*('Bird data entry'!AP39-1)</f>
        <v>0</v>
      </c>
      <c r="AP35" s="71">
        <f>'Bird data entry'!AQ39*('Bird data entry'!AQ39-1)</f>
        <v>0</v>
      </c>
      <c r="AQ35" s="71">
        <f>'Bird data entry'!AR39*('Bird data entry'!AR39-1)</f>
        <v>0</v>
      </c>
      <c r="AR35" s="71">
        <f>'Bird data entry'!AS39*('Bird data entry'!AS39-1)</f>
        <v>0</v>
      </c>
      <c r="AS35" s="71">
        <f>'Bird data entry'!AT39*('Bird data entry'!AT39-1)</f>
        <v>0</v>
      </c>
      <c r="AT35" s="71">
        <f>'Bird data entry'!AU39*('Bird data entry'!AU39-1)</f>
        <v>0</v>
      </c>
      <c r="AU35" s="71">
        <f>'Bird data entry'!AV39*('Bird data entry'!AV39-1)</f>
        <v>0</v>
      </c>
      <c r="AV35" s="71">
        <f>'Bird data entry'!AW39*('Bird data entry'!AW39-1)</f>
        <v>0</v>
      </c>
      <c r="AW35" s="71">
        <f>'Bird data entry'!AX39*('Bird data entry'!AX39-1)</f>
        <v>0</v>
      </c>
      <c r="AX35" s="71">
        <f>'Bird data entry'!AY39*('Bird data entry'!AY39-1)</f>
        <v>0</v>
      </c>
      <c r="AY35" s="71">
        <f>'Bird data entry'!AZ39*('Bird data entry'!AZ39-1)</f>
        <v>0</v>
      </c>
      <c r="AZ35" s="71">
        <f>'Bird data entry'!BA39*('Bird data entry'!BA39-1)</f>
        <v>0</v>
      </c>
      <c r="BA35" s="71">
        <f>'Bird data entry'!BB39*('Bird data entry'!BB39-1)</f>
        <v>0</v>
      </c>
      <c r="BB35" s="71">
        <f>'Bird data entry'!BC39*('Bird data entry'!BC39-1)</f>
        <v>0</v>
      </c>
      <c r="BC35" s="71">
        <f>'Bird data entry'!BD39*('Bird data entry'!BD39-1)</f>
        <v>0</v>
      </c>
      <c r="BD35" s="71">
        <f>'Bird data entry'!BE39*('Bird data entry'!BE39-1)</f>
        <v>0</v>
      </c>
      <c r="BE35" s="71">
        <f>'Bird data entry'!BF39*('Bird data entry'!BF39-1)</f>
        <v>0</v>
      </c>
      <c r="BF35" s="71">
        <f>'Bird data entry'!BG39*('Bird data entry'!BG39-1)</f>
        <v>0</v>
      </c>
      <c r="BG35" s="71">
        <f>'Bird data entry'!BH39*('Bird data entry'!BH39-1)</f>
        <v>0</v>
      </c>
      <c r="BH35" s="71">
        <f>'Bird data entry'!BI39*('Bird data entry'!BI39-1)</f>
        <v>0</v>
      </c>
      <c r="BI35" s="71">
        <f>'Bird data entry'!BJ39*('Bird data entry'!BJ39-1)</f>
        <v>0</v>
      </c>
      <c r="BJ35" s="71">
        <f>'Bird data entry'!BK39*('Bird data entry'!BK39-1)</f>
        <v>0</v>
      </c>
      <c r="BK35" s="71">
        <f>'Bird data entry'!BL39*('Bird data entry'!BL39-1)</f>
        <v>0</v>
      </c>
      <c r="BL35" s="71">
        <f>'Bird data entry'!BM39*('Bird data entry'!BM39-1)</f>
        <v>0</v>
      </c>
      <c r="BM35" s="71">
        <f>'Bird data entry'!BN39*('Bird data entry'!BN39-1)</f>
        <v>0</v>
      </c>
      <c r="BN35" s="71">
        <f>'Bird data entry'!BO39*('Bird data entry'!BO39-1)</f>
        <v>0</v>
      </c>
      <c r="BO35" s="71">
        <f>'Bird data entry'!BP39*('Bird data entry'!BP39-1)</f>
        <v>0</v>
      </c>
      <c r="BP35" s="71">
        <f>'Bird data entry'!BQ39*('Bird data entry'!BQ39-1)</f>
        <v>0</v>
      </c>
      <c r="BQ35" s="71">
        <f>'Bird data entry'!BR39*('Bird data entry'!BR39-1)</f>
        <v>0</v>
      </c>
      <c r="BR35" s="71">
        <f>'Bird data entry'!BS39*('Bird data entry'!BS39-1)</f>
        <v>0</v>
      </c>
      <c r="BS35" s="71">
        <f>'Bird data entry'!BT39*('Bird data entry'!BT39-1)</f>
        <v>0</v>
      </c>
      <c r="BT35" s="71">
        <f>'Bird data entry'!BU39*('Bird data entry'!BU39-1)</f>
        <v>0</v>
      </c>
      <c r="BU35" s="71">
        <f>'Bird data entry'!BV39*('Bird data entry'!BV39-1)</f>
        <v>0</v>
      </c>
      <c r="BV35" s="71">
        <f>'Bird data entry'!BW39*('Bird data entry'!BW39-1)</f>
        <v>0</v>
      </c>
      <c r="BW35" s="71">
        <f>'Bird data entry'!BX39*('Bird data entry'!BX39-1)</f>
        <v>0</v>
      </c>
      <c r="BX35" s="71">
        <f>'Bird data entry'!BY39*('Bird data entry'!BY39-1)</f>
        <v>0</v>
      </c>
      <c r="BY35" s="71">
        <f>'Bird data entry'!BZ39*('Bird data entry'!BZ39-1)</f>
        <v>0</v>
      </c>
      <c r="BZ35" s="71">
        <f>'Bird data entry'!CA39*('Bird data entry'!CA39-1)</f>
        <v>0</v>
      </c>
      <c r="CA35" s="71">
        <f>'Bird data entry'!CB39*('Bird data entry'!CB39-1)</f>
        <v>0</v>
      </c>
      <c r="CB35" s="71">
        <f>'Bird data entry'!CC39*('Bird data entry'!CC39-1)</f>
        <v>0</v>
      </c>
      <c r="CC35" s="71">
        <f>'Bird data entry'!CD39*('Bird data entry'!CD39-1)</f>
        <v>0</v>
      </c>
      <c r="CD35" s="71">
        <f>'Bird data entry'!CE39*('Bird data entry'!CE39-1)</f>
        <v>0</v>
      </c>
      <c r="CE35" s="71">
        <f>'Bird data entry'!CF39*('Bird data entry'!CF39-1)</f>
        <v>0</v>
      </c>
      <c r="CF35" s="71">
        <f>'Bird data entry'!CG39*('Bird data entry'!CG39-1)</f>
        <v>0</v>
      </c>
      <c r="CG35" s="71">
        <f>'Bird data entry'!CH39*('Bird data entry'!CH39-1)</f>
        <v>0</v>
      </c>
      <c r="CH35" s="71">
        <f>'Bird data entry'!CI39*('Bird data entry'!CI39-1)</f>
        <v>0</v>
      </c>
      <c r="CI35" s="71">
        <f>'Bird data entry'!CJ39*('Bird data entry'!CJ39-1)</f>
        <v>0</v>
      </c>
      <c r="CJ35" s="71">
        <f>'Bird data entry'!CK39*('Bird data entry'!CK39-1)</f>
        <v>0</v>
      </c>
      <c r="CK35" s="71">
        <f>'Bird data entry'!CL39*('Bird data entry'!CL39-1)</f>
        <v>0</v>
      </c>
      <c r="CL35" s="71">
        <f>'Bird data entry'!CM39*('Bird data entry'!CM39-1)</f>
        <v>0</v>
      </c>
      <c r="CM35" s="71">
        <f>'Bird data entry'!CN39*('Bird data entry'!CN39-1)</f>
        <v>0</v>
      </c>
      <c r="CN35" s="71">
        <f>'Bird data entry'!CO39*('Bird data entry'!CO39-1)</f>
        <v>0</v>
      </c>
      <c r="CO35" s="71">
        <f>'Bird data entry'!CP39*('Bird data entry'!CP39-1)</f>
        <v>0</v>
      </c>
      <c r="CP35" s="71">
        <f>'Bird data entry'!CQ39*('Bird data entry'!CQ39-1)</f>
        <v>0</v>
      </c>
      <c r="CQ35" s="71">
        <f>'Bird data entry'!CR39*('Bird data entry'!CR39-1)</f>
        <v>0</v>
      </c>
      <c r="CR35" s="71">
        <f>'Bird data entry'!CS39*('Bird data entry'!CS39-1)</f>
        <v>0</v>
      </c>
      <c r="CS35" s="71">
        <f>'Bird data entry'!CT39*('Bird data entry'!CT39-1)</f>
        <v>0</v>
      </c>
      <c r="CT35" s="71">
        <f>'Bird data entry'!CU39*('Bird data entry'!CU39-1)</f>
        <v>0</v>
      </c>
      <c r="CU35" s="71">
        <f>'Bird data entry'!CV39*('Bird data entry'!CV39-1)</f>
        <v>0</v>
      </c>
      <c r="CV35" s="71">
        <f>'Bird data entry'!CW39*('Bird data entry'!CW39-1)</f>
        <v>0</v>
      </c>
      <c r="CW35" s="71">
        <f>'Bird data entry'!CX39*('Bird data entry'!CX39-1)</f>
        <v>0</v>
      </c>
      <c r="CX35" s="71">
        <f>'Bird data entry'!CY39*('Bird data entry'!CY39-1)</f>
        <v>0</v>
      </c>
      <c r="CY35" s="71">
        <f>'Bird data entry'!CZ39*('Bird data entry'!CZ39-1)</f>
        <v>0</v>
      </c>
      <c r="CZ35" s="71">
        <f>'Bird data entry'!DA39*('Bird data entry'!DA39-1)</f>
        <v>0</v>
      </c>
      <c r="DA35" s="71">
        <f>'Bird data entry'!DB39*('Bird data entry'!DB39-1)</f>
        <v>0</v>
      </c>
      <c r="DB35" s="71">
        <f>'Bird data entry'!DC39*('Bird data entry'!DC39-1)</f>
        <v>0</v>
      </c>
      <c r="DC35" s="71">
        <f>'Bird data entry'!DD39*('Bird data entry'!DD39-1)</f>
        <v>0</v>
      </c>
      <c r="DD35" s="71">
        <f>'Bird data entry'!DE39*('Bird data entry'!DE39-1)</f>
        <v>0</v>
      </c>
      <c r="DE35" s="71">
        <f>'Bird data entry'!DF39*('Bird data entry'!DF39-1)</f>
        <v>0</v>
      </c>
      <c r="DF35" s="71">
        <f>'Bird data entry'!DG39*('Bird data entry'!DG39-1)</f>
        <v>0</v>
      </c>
      <c r="DG35" s="71">
        <f>'Bird data entry'!DH39*('Bird data entry'!DH39-1)</f>
        <v>0</v>
      </c>
      <c r="DH35" s="71">
        <f>'Bird data entry'!DI39*('Bird data entry'!DI39-1)</f>
        <v>0</v>
      </c>
      <c r="DI35" s="71">
        <f>'Bird data entry'!DJ39*('Bird data entry'!DJ39-1)</f>
        <v>0</v>
      </c>
      <c r="DJ35" s="71">
        <f>'Bird data entry'!DK39*('Bird data entry'!DK39-1)</f>
        <v>0</v>
      </c>
      <c r="DK35" s="71">
        <f>'Bird data entry'!DL39*('Bird data entry'!DL39-1)</f>
        <v>0</v>
      </c>
      <c r="DL35" s="71">
        <f>'Bird data entry'!DM39*('Bird data entry'!DM39-1)</f>
        <v>0</v>
      </c>
      <c r="DM35" s="71">
        <f>'Bird data entry'!DN39*('Bird data entry'!DN39-1)</f>
        <v>0</v>
      </c>
      <c r="DN35" s="71">
        <f>'Bird data entry'!DO39*('Bird data entry'!DO39-1)</f>
        <v>0</v>
      </c>
      <c r="DO35" s="71">
        <f>'Bird data entry'!DP39*('Bird data entry'!DP39-1)</f>
        <v>0</v>
      </c>
      <c r="DP35" s="71">
        <f>'Bird data entry'!DQ39*('Bird data entry'!DQ39-1)</f>
        <v>0</v>
      </c>
      <c r="DQ35" s="71">
        <f>'Bird data entry'!DR39*('Bird data entry'!DR39-1)</f>
        <v>0</v>
      </c>
      <c r="DR35" s="71">
        <f>'Bird data entry'!DS39*('Bird data entry'!DS39-1)</f>
        <v>0</v>
      </c>
      <c r="DS35" s="71">
        <f>'Bird data entry'!DT39*('Bird data entry'!DT39-1)</f>
        <v>0</v>
      </c>
      <c r="DT35" s="71">
        <f>'Bird data entry'!DU39*('Bird data entry'!DU39-1)</f>
        <v>0</v>
      </c>
      <c r="DU35" s="71">
        <f>'Bird data entry'!DV39*('Bird data entry'!DV39-1)</f>
        <v>0</v>
      </c>
      <c r="DV35" s="71">
        <f>'Bird data entry'!DW39*('Bird data entry'!DW39-1)</f>
        <v>0</v>
      </c>
      <c r="DW35" s="71">
        <f>'Bird data entry'!DX39*('Bird data entry'!DX39-1)</f>
        <v>0</v>
      </c>
      <c r="DX35" s="71">
        <f>'Bird data entry'!DY39*('Bird data entry'!DY39-1)</f>
        <v>0</v>
      </c>
      <c r="DY35" s="71">
        <f>'Bird data entry'!DZ39*('Bird data entry'!DZ39-1)</f>
        <v>0</v>
      </c>
      <c r="DZ35" s="71">
        <f>'Bird data entry'!EA39*('Bird data entry'!EA39-1)</f>
        <v>0</v>
      </c>
      <c r="EA35" s="71">
        <f>'Bird data entry'!EB39*('Bird data entry'!EB39-1)</f>
        <v>0</v>
      </c>
      <c r="EB35" s="71">
        <f>'Bird data entry'!EC39*('Bird data entry'!EC39-1)</f>
        <v>0</v>
      </c>
      <c r="EC35" s="71">
        <f>'Bird data entry'!ED39*('Bird data entry'!ED39-1)</f>
        <v>0</v>
      </c>
      <c r="ED35" s="71">
        <f>'Bird data entry'!EE39*('Bird data entry'!EE39-1)</f>
        <v>0</v>
      </c>
    </row>
    <row r="36" spans="1:134" x14ac:dyDescent="0.25">
      <c r="A36" t="str">
        <f>'Bird data entry'!B40</f>
        <v>Red kite</v>
      </c>
      <c r="B36" s="71">
        <f>'Bird data entry'!C40*('Bird data entry'!C40-1)</f>
        <v>0</v>
      </c>
      <c r="C36" s="71">
        <f>'Bird data entry'!D40*('Bird data entry'!D40-1)</f>
        <v>0</v>
      </c>
      <c r="D36" s="71">
        <f>'Bird data entry'!E40*('Bird data entry'!E40-1)</f>
        <v>0</v>
      </c>
      <c r="E36" s="71">
        <f>'Bird data entry'!F40*('Bird data entry'!F40-1)</f>
        <v>0</v>
      </c>
      <c r="F36" s="71">
        <f>'Bird data entry'!G40*('Bird data entry'!G40-1)</f>
        <v>0</v>
      </c>
      <c r="G36" s="71">
        <f>'Bird data entry'!H40*('Bird data entry'!H40-1)</f>
        <v>0</v>
      </c>
      <c r="H36" s="71">
        <f>'Bird data entry'!I40*('Bird data entry'!I40-1)</f>
        <v>0</v>
      </c>
      <c r="I36" s="71">
        <f>'Bird data entry'!J40*('Bird data entry'!J40-1)</f>
        <v>0</v>
      </c>
      <c r="J36" s="71">
        <f>'Bird data entry'!K40*('Bird data entry'!K40-1)</f>
        <v>0</v>
      </c>
      <c r="K36" s="71">
        <f>'Bird data entry'!L40*('Bird data entry'!L40-1)</f>
        <v>0</v>
      </c>
      <c r="L36" s="71">
        <f>'Bird data entry'!M40*('Bird data entry'!M40-1)</f>
        <v>0</v>
      </c>
      <c r="M36" s="71">
        <f>'Bird data entry'!N40*('Bird data entry'!N40-1)</f>
        <v>0</v>
      </c>
      <c r="N36" s="71">
        <f>'Bird data entry'!O40*('Bird data entry'!O40-1)</f>
        <v>0</v>
      </c>
      <c r="O36" s="71">
        <f>'Bird data entry'!P40*('Bird data entry'!P40-1)</f>
        <v>0</v>
      </c>
      <c r="P36" s="71">
        <f>'Bird data entry'!Q40*('Bird data entry'!Q40-1)</f>
        <v>0</v>
      </c>
      <c r="Q36" s="71">
        <f>'Bird data entry'!R40*('Bird data entry'!R40-1)</f>
        <v>0</v>
      </c>
      <c r="R36" s="71">
        <f>'Bird data entry'!S40*('Bird data entry'!S40-1)</f>
        <v>0</v>
      </c>
      <c r="S36" s="71">
        <f>'Bird data entry'!T40*('Bird data entry'!T40-1)</f>
        <v>0</v>
      </c>
      <c r="T36" s="71">
        <f>'Bird data entry'!U40*('Bird data entry'!U40-1)</f>
        <v>0</v>
      </c>
      <c r="U36" s="71">
        <f>'Bird data entry'!V40*('Bird data entry'!V40-1)</f>
        <v>0</v>
      </c>
      <c r="V36" s="71">
        <f>'Bird data entry'!W40*('Bird data entry'!W40-1)</f>
        <v>0</v>
      </c>
      <c r="W36" s="71">
        <f>'Bird data entry'!X40*('Bird data entry'!X40-1)</f>
        <v>0</v>
      </c>
      <c r="X36" s="71">
        <f>'Bird data entry'!Y40*('Bird data entry'!Y40-1)</f>
        <v>0</v>
      </c>
      <c r="Y36" s="71">
        <f>'Bird data entry'!Z40*('Bird data entry'!Z40-1)</f>
        <v>0</v>
      </c>
      <c r="Z36" s="71">
        <f>'Bird data entry'!AA40*('Bird data entry'!AA40-1)</f>
        <v>0</v>
      </c>
      <c r="AA36" s="71">
        <f>'Bird data entry'!AB40*('Bird data entry'!AB40-1)</f>
        <v>0</v>
      </c>
      <c r="AB36" s="71">
        <f>'Bird data entry'!AC40*('Bird data entry'!AC40-1)</f>
        <v>0</v>
      </c>
      <c r="AC36" s="71">
        <f>'Bird data entry'!AD40*('Bird data entry'!AD40-1)</f>
        <v>0</v>
      </c>
      <c r="AD36" s="71">
        <f>'Bird data entry'!AE40*('Bird data entry'!AE40-1)</f>
        <v>0</v>
      </c>
      <c r="AE36" s="71">
        <f>'Bird data entry'!AF40*('Bird data entry'!AF40-1)</f>
        <v>0</v>
      </c>
      <c r="AF36" s="71">
        <f>'Bird data entry'!AG40*('Bird data entry'!AG40-1)</f>
        <v>0</v>
      </c>
      <c r="AG36" s="71">
        <f>'Bird data entry'!AH40*('Bird data entry'!AH40-1)</f>
        <v>0</v>
      </c>
      <c r="AH36" s="71">
        <f>'Bird data entry'!AI40*('Bird data entry'!AI40-1)</f>
        <v>0</v>
      </c>
      <c r="AI36" s="71">
        <f>'Bird data entry'!AJ40*('Bird data entry'!AJ40-1)</f>
        <v>0</v>
      </c>
      <c r="AJ36" s="71">
        <f>'Bird data entry'!AK40*('Bird data entry'!AK40-1)</f>
        <v>0</v>
      </c>
      <c r="AK36" s="71">
        <f>'Bird data entry'!AL40*('Bird data entry'!AL40-1)</f>
        <v>0</v>
      </c>
      <c r="AL36" s="71">
        <f>'Bird data entry'!AM40*('Bird data entry'!AM40-1)</f>
        <v>0</v>
      </c>
      <c r="AM36" s="71">
        <f>'Bird data entry'!AN40*('Bird data entry'!AN40-1)</f>
        <v>0</v>
      </c>
      <c r="AN36" s="71">
        <f>'Bird data entry'!AO40*('Bird data entry'!AO40-1)</f>
        <v>0</v>
      </c>
      <c r="AO36" s="71">
        <f>'Bird data entry'!AP40*('Bird data entry'!AP40-1)</f>
        <v>0</v>
      </c>
      <c r="AP36" s="71">
        <f>'Bird data entry'!AQ40*('Bird data entry'!AQ40-1)</f>
        <v>0</v>
      </c>
      <c r="AQ36" s="71">
        <f>'Bird data entry'!AR40*('Bird data entry'!AR40-1)</f>
        <v>0</v>
      </c>
      <c r="AR36" s="71">
        <f>'Bird data entry'!AS40*('Bird data entry'!AS40-1)</f>
        <v>0</v>
      </c>
      <c r="AS36" s="71">
        <f>'Bird data entry'!AT40*('Bird data entry'!AT40-1)</f>
        <v>0</v>
      </c>
      <c r="AT36" s="71">
        <f>'Bird data entry'!AU40*('Bird data entry'!AU40-1)</f>
        <v>0</v>
      </c>
      <c r="AU36" s="71">
        <f>'Bird data entry'!AV40*('Bird data entry'!AV40-1)</f>
        <v>0</v>
      </c>
      <c r="AV36" s="71">
        <f>'Bird data entry'!AW40*('Bird data entry'!AW40-1)</f>
        <v>0</v>
      </c>
      <c r="AW36" s="71">
        <f>'Bird data entry'!AX40*('Bird data entry'!AX40-1)</f>
        <v>0</v>
      </c>
      <c r="AX36" s="71">
        <f>'Bird data entry'!AY40*('Bird data entry'!AY40-1)</f>
        <v>0</v>
      </c>
      <c r="AY36" s="71">
        <f>'Bird data entry'!AZ40*('Bird data entry'!AZ40-1)</f>
        <v>0</v>
      </c>
      <c r="AZ36" s="71">
        <f>'Bird data entry'!BA40*('Bird data entry'!BA40-1)</f>
        <v>0</v>
      </c>
      <c r="BA36" s="71">
        <f>'Bird data entry'!BB40*('Bird data entry'!BB40-1)</f>
        <v>0</v>
      </c>
      <c r="BB36" s="71">
        <f>'Bird data entry'!BC40*('Bird data entry'!BC40-1)</f>
        <v>0</v>
      </c>
      <c r="BC36" s="71">
        <f>'Bird data entry'!BD40*('Bird data entry'!BD40-1)</f>
        <v>0</v>
      </c>
      <c r="BD36" s="71">
        <f>'Bird data entry'!BE40*('Bird data entry'!BE40-1)</f>
        <v>0</v>
      </c>
      <c r="BE36" s="71">
        <f>'Bird data entry'!BF40*('Bird data entry'!BF40-1)</f>
        <v>0</v>
      </c>
      <c r="BF36" s="71">
        <f>'Bird data entry'!BG40*('Bird data entry'!BG40-1)</f>
        <v>0</v>
      </c>
      <c r="BG36" s="71">
        <f>'Bird data entry'!BH40*('Bird data entry'!BH40-1)</f>
        <v>0</v>
      </c>
      <c r="BH36" s="71">
        <f>'Bird data entry'!BI40*('Bird data entry'!BI40-1)</f>
        <v>0</v>
      </c>
      <c r="BI36" s="71">
        <f>'Bird data entry'!BJ40*('Bird data entry'!BJ40-1)</f>
        <v>0</v>
      </c>
      <c r="BJ36" s="71">
        <f>'Bird data entry'!BK40*('Bird data entry'!BK40-1)</f>
        <v>0</v>
      </c>
      <c r="BK36" s="71">
        <f>'Bird data entry'!BL40*('Bird data entry'!BL40-1)</f>
        <v>0</v>
      </c>
      <c r="BL36" s="71">
        <f>'Bird data entry'!BM40*('Bird data entry'!BM40-1)</f>
        <v>0</v>
      </c>
      <c r="BM36" s="71">
        <f>'Bird data entry'!BN40*('Bird data entry'!BN40-1)</f>
        <v>0</v>
      </c>
      <c r="BN36" s="71">
        <f>'Bird data entry'!BO40*('Bird data entry'!BO40-1)</f>
        <v>0</v>
      </c>
      <c r="BO36" s="71">
        <f>'Bird data entry'!BP40*('Bird data entry'!BP40-1)</f>
        <v>0</v>
      </c>
      <c r="BP36" s="71">
        <f>'Bird data entry'!BQ40*('Bird data entry'!BQ40-1)</f>
        <v>0</v>
      </c>
      <c r="BQ36" s="71">
        <f>'Bird data entry'!BR40*('Bird data entry'!BR40-1)</f>
        <v>0</v>
      </c>
      <c r="BR36" s="71">
        <f>'Bird data entry'!BS40*('Bird data entry'!BS40-1)</f>
        <v>0</v>
      </c>
      <c r="BS36" s="71">
        <f>'Bird data entry'!BT40*('Bird data entry'!BT40-1)</f>
        <v>0</v>
      </c>
      <c r="BT36" s="71">
        <f>'Bird data entry'!BU40*('Bird data entry'!BU40-1)</f>
        <v>0</v>
      </c>
      <c r="BU36" s="71">
        <f>'Bird data entry'!BV40*('Bird data entry'!BV40-1)</f>
        <v>0</v>
      </c>
      <c r="BV36" s="71">
        <f>'Bird data entry'!BW40*('Bird data entry'!BW40-1)</f>
        <v>0</v>
      </c>
      <c r="BW36" s="71">
        <f>'Bird data entry'!BX40*('Bird data entry'!BX40-1)</f>
        <v>0</v>
      </c>
      <c r="BX36" s="71">
        <f>'Bird data entry'!BY40*('Bird data entry'!BY40-1)</f>
        <v>0</v>
      </c>
      <c r="BY36" s="71">
        <f>'Bird data entry'!BZ40*('Bird data entry'!BZ40-1)</f>
        <v>0</v>
      </c>
      <c r="BZ36" s="71">
        <f>'Bird data entry'!CA40*('Bird data entry'!CA40-1)</f>
        <v>0</v>
      </c>
      <c r="CA36" s="71">
        <f>'Bird data entry'!CB40*('Bird data entry'!CB40-1)</f>
        <v>0</v>
      </c>
      <c r="CB36" s="71">
        <f>'Bird data entry'!CC40*('Bird data entry'!CC40-1)</f>
        <v>0</v>
      </c>
      <c r="CC36" s="71">
        <f>'Bird data entry'!CD40*('Bird data entry'!CD40-1)</f>
        <v>0</v>
      </c>
      <c r="CD36" s="71">
        <f>'Bird data entry'!CE40*('Bird data entry'!CE40-1)</f>
        <v>0</v>
      </c>
      <c r="CE36" s="71">
        <f>'Bird data entry'!CF40*('Bird data entry'!CF40-1)</f>
        <v>0</v>
      </c>
      <c r="CF36" s="71">
        <f>'Bird data entry'!CG40*('Bird data entry'!CG40-1)</f>
        <v>0</v>
      </c>
      <c r="CG36" s="71">
        <f>'Bird data entry'!CH40*('Bird data entry'!CH40-1)</f>
        <v>0</v>
      </c>
      <c r="CH36" s="71">
        <f>'Bird data entry'!CI40*('Bird data entry'!CI40-1)</f>
        <v>0</v>
      </c>
      <c r="CI36" s="71">
        <f>'Bird data entry'!CJ40*('Bird data entry'!CJ40-1)</f>
        <v>0</v>
      </c>
      <c r="CJ36" s="71">
        <f>'Bird data entry'!CK40*('Bird data entry'!CK40-1)</f>
        <v>0</v>
      </c>
      <c r="CK36" s="71">
        <f>'Bird data entry'!CL40*('Bird data entry'!CL40-1)</f>
        <v>0</v>
      </c>
      <c r="CL36" s="71">
        <f>'Bird data entry'!CM40*('Bird data entry'!CM40-1)</f>
        <v>0</v>
      </c>
      <c r="CM36" s="71">
        <f>'Bird data entry'!CN40*('Bird data entry'!CN40-1)</f>
        <v>0</v>
      </c>
      <c r="CN36" s="71">
        <f>'Bird data entry'!CO40*('Bird data entry'!CO40-1)</f>
        <v>0</v>
      </c>
      <c r="CO36" s="71">
        <f>'Bird data entry'!CP40*('Bird data entry'!CP40-1)</f>
        <v>0</v>
      </c>
      <c r="CP36" s="71">
        <f>'Bird data entry'!CQ40*('Bird data entry'!CQ40-1)</f>
        <v>0</v>
      </c>
      <c r="CQ36" s="71">
        <f>'Bird data entry'!CR40*('Bird data entry'!CR40-1)</f>
        <v>0</v>
      </c>
      <c r="CR36" s="71">
        <f>'Bird data entry'!CS40*('Bird data entry'!CS40-1)</f>
        <v>0</v>
      </c>
      <c r="CS36" s="71">
        <f>'Bird data entry'!CT40*('Bird data entry'!CT40-1)</f>
        <v>0</v>
      </c>
      <c r="CT36" s="71">
        <f>'Bird data entry'!CU40*('Bird data entry'!CU40-1)</f>
        <v>0</v>
      </c>
      <c r="CU36" s="71">
        <f>'Bird data entry'!CV40*('Bird data entry'!CV40-1)</f>
        <v>0</v>
      </c>
      <c r="CV36" s="71">
        <f>'Bird data entry'!CW40*('Bird data entry'!CW40-1)</f>
        <v>0</v>
      </c>
      <c r="CW36" s="71">
        <f>'Bird data entry'!CX40*('Bird data entry'!CX40-1)</f>
        <v>0</v>
      </c>
      <c r="CX36" s="71">
        <f>'Bird data entry'!CY40*('Bird data entry'!CY40-1)</f>
        <v>0</v>
      </c>
      <c r="CY36" s="71">
        <f>'Bird data entry'!CZ40*('Bird data entry'!CZ40-1)</f>
        <v>0</v>
      </c>
      <c r="CZ36" s="71">
        <f>'Bird data entry'!DA40*('Bird data entry'!DA40-1)</f>
        <v>0</v>
      </c>
      <c r="DA36" s="71">
        <f>'Bird data entry'!DB40*('Bird data entry'!DB40-1)</f>
        <v>0</v>
      </c>
      <c r="DB36" s="71">
        <f>'Bird data entry'!DC40*('Bird data entry'!DC40-1)</f>
        <v>0</v>
      </c>
      <c r="DC36" s="71">
        <f>'Bird data entry'!DD40*('Bird data entry'!DD40-1)</f>
        <v>0</v>
      </c>
      <c r="DD36" s="71">
        <f>'Bird data entry'!DE40*('Bird data entry'!DE40-1)</f>
        <v>0</v>
      </c>
      <c r="DE36" s="71">
        <f>'Bird data entry'!DF40*('Bird data entry'!DF40-1)</f>
        <v>0</v>
      </c>
      <c r="DF36" s="71">
        <f>'Bird data entry'!DG40*('Bird data entry'!DG40-1)</f>
        <v>0</v>
      </c>
      <c r="DG36" s="71">
        <f>'Bird data entry'!DH40*('Bird data entry'!DH40-1)</f>
        <v>0</v>
      </c>
      <c r="DH36" s="71">
        <f>'Bird data entry'!DI40*('Bird data entry'!DI40-1)</f>
        <v>0</v>
      </c>
      <c r="DI36" s="71">
        <f>'Bird data entry'!DJ40*('Bird data entry'!DJ40-1)</f>
        <v>0</v>
      </c>
      <c r="DJ36" s="71">
        <f>'Bird data entry'!DK40*('Bird data entry'!DK40-1)</f>
        <v>0</v>
      </c>
      <c r="DK36" s="71">
        <f>'Bird data entry'!DL40*('Bird data entry'!DL40-1)</f>
        <v>0</v>
      </c>
      <c r="DL36" s="71">
        <f>'Bird data entry'!DM40*('Bird data entry'!DM40-1)</f>
        <v>0</v>
      </c>
      <c r="DM36" s="71">
        <f>'Bird data entry'!DN40*('Bird data entry'!DN40-1)</f>
        <v>0</v>
      </c>
      <c r="DN36" s="71">
        <f>'Bird data entry'!DO40*('Bird data entry'!DO40-1)</f>
        <v>0</v>
      </c>
      <c r="DO36" s="71">
        <f>'Bird data entry'!DP40*('Bird data entry'!DP40-1)</f>
        <v>0</v>
      </c>
      <c r="DP36" s="71">
        <f>'Bird data entry'!DQ40*('Bird data entry'!DQ40-1)</f>
        <v>0</v>
      </c>
      <c r="DQ36" s="71">
        <f>'Bird data entry'!DR40*('Bird data entry'!DR40-1)</f>
        <v>0</v>
      </c>
      <c r="DR36" s="71">
        <f>'Bird data entry'!DS40*('Bird data entry'!DS40-1)</f>
        <v>0</v>
      </c>
      <c r="DS36" s="71">
        <f>'Bird data entry'!DT40*('Bird data entry'!DT40-1)</f>
        <v>0</v>
      </c>
      <c r="DT36" s="71">
        <f>'Bird data entry'!DU40*('Bird data entry'!DU40-1)</f>
        <v>0</v>
      </c>
      <c r="DU36" s="71">
        <f>'Bird data entry'!DV40*('Bird data entry'!DV40-1)</f>
        <v>0</v>
      </c>
      <c r="DV36" s="71">
        <f>'Bird data entry'!DW40*('Bird data entry'!DW40-1)</f>
        <v>0</v>
      </c>
      <c r="DW36" s="71">
        <f>'Bird data entry'!DX40*('Bird data entry'!DX40-1)</f>
        <v>0</v>
      </c>
      <c r="DX36" s="71">
        <f>'Bird data entry'!DY40*('Bird data entry'!DY40-1)</f>
        <v>0</v>
      </c>
      <c r="DY36" s="71">
        <f>'Bird data entry'!DZ40*('Bird data entry'!DZ40-1)</f>
        <v>0</v>
      </c>
      <c r="DZ36" s="71">
        <f>'Bird data entry'!EA40*('Bird data entry'!EA40-1)</f>
        <v>0</v>
      </c>
      <c r="EA36" s="71">
        <f>'Bird data entry'!EB40*('Bird data entry'!EB40-1)</f>
        <v>0</v>
      </c>
      <c r="EB36" s="71">
        <f>'Bird data entry'!EC40*('Bird data entry'!EC40-1)</f>
        <v>0</v>
      </c>
      <c r="EC36" s="71">
        <f>'Bird data entry'!ED40*('Bird data entry'!ED40-1)</f>
        <v>0</v>
      </c>
      <c r="ED36" s="71">
        <f>'Bird data entry'!EE40*('Bird data entry'!EE40-1)</f>
        <v>0</v>
      </c>
    </row>
    <row r="37" spans="1:134" x14ac:dyDescent="0.25">
      <c r="A37" t="str">
        <f>'Bird data entry'!B41</f>
        <v>Kestrel</v>
      </c>
      <c r="B37" s="71">
        <f>'Bird data entry'!C41*('Bird data entry'!C41-1)</f>
        <v>0</v>
      </c>
      <c r="C37" s="71">
        <f>'Bird data entry'!D41*('Bird data entry'!D41-1)</f>
        <v>0</v>
      </c>
      <c r="D37" s="71">
        <f>'Bird data entry'!E41*('Bird data entry'!E41-1)</f>
        <v>0</v>
      </c>
      <c r="E37" s="71">
        <f>'Bird data entry'!F41*('Bird data entry'!F41-1)</f>
        <v>0</v>
      </c>
      <c r="F37" s="71">
        <f>'Bird data entry'!G41*('Bird data entry'!G41-1)</f>
        <v>0</v>
      </c>
      <c r="G37" s="71">
        <f>'Bird data entry'!H41*('Bird data entry'!H41-1)</f>
        <v>0</v>
      </c>
      <c r="H37" s="71">
        <f>'Bird data entry'!I41*('Bird data entry'!I41-1)</f>
        <v>0</v>
      </c>
      <c r="I37" s="71">
        <f>'Bird data entry'!J41*('Bird data entry'!J41-1)</f>
        <v>0</v>
      </c>
      <c r="J37" s="71">
        <f>'Bird data entry'!K41*('Bird data entry'!K41-1)</f>
        <v>0</v>
      </c>
      <c r="K37" s="71">
        <f>'Bird data entry'!L41*('Bird data entry'!L41-1)</f>
        <v>0</v>
      </c>
      <c r="L37" s="71">
        <f>'Bird data entry'!M41*('Bird data entry'!M41-1)</f>
        <v>0</v>
      </c>
      <c r="M37" s="71">
        <f>'Bird data entry'!N41*('Bird data entry'!N41-1)</f>
        <v>0</v>
      </c>
      <c r="N37" s="71">
        <f>'Bird data entry'!O41*('Bird data entry'!O41-1)</f>
        <v>0</v>
      </c>
      <c r="O37" s="71">
        <f>'Bird data entry'!P41*('Bird data entry'!P41-1)</f>
        <v>0</v>
      </c>
      <c r="P37" s="71">
        <f>'Bird data entry'!Q41*('Bird data entry'!Q41-1)</f>
        <v>0</v>
      </c>
      <c r="Q37" s="71">
        <f>'Bird data entry'!R41*('Bird data entry'!R41-1)</f>
        <v>0</v>
      </c>
      <c r="R37" s="71">
        <f>'Bird data entry'!S41*('Bird data entry'!S41-1)</f>
        <v>0</v>
      </c>
      <c r="S37" s="71">
        <f>'Bird data entry'!T41*('Bird data entry'!T41-1)</f>
        <v>0</v>
      </c>
      <c r="T37" s="71">
        <f>'Bird data entry'!U41*('Bird data entry'!U41-1)</f>
        <v>0</v>
      </c>
      <c r="U37" s="71">
        <f>'Bird data entry'!V41*('Bird data entry'!V41-1)</f>
        <v>0</v>
      </c>
      <c r="V37" s="71">
        <f>'Bird data entry'!W41*('Bird data entry'!W41-1)</f>
        <v>0</v>
      </c>
      <c r="W37" s="71">
        <f>'Bird data entry'!X41*('Bird data entry'!X41-1)</f>
        <v>0</v>
      </c>
      <c r="X37" s="71">
        <f>'Bird data entry'!Y41*('Bird data entry'!Y41-1)</f>
        <v>0</v>
      </c>
      <c r="Y37" s="71">
        <f>'Bird data entry'!Z41*('Bird data entry'!Z41-1)</f>
        <v>0</v>
      </c>
      <c r="Z37" s="71">
        <f>'Bird data entry'!AA41*('Bird data entry'!AA41-1)</f>
        <v>0</v>
      </c>
      <c r="AA37" s="71">
        <f>'Bird data entry'!AB41*('Bird data entry'!AB41-1)</f>
        <v>0</v>
      </c>
      <c r="AB37" s="71">
        <f>'Bird data entry'!AC41*('Bird data entry'!AC41-1)</f>
        <v>0</v>
      </c>
      <c r="AC37" s="71">
        <f>'Bird data entry'!AD41*('Bird data entry'!AD41-1)</f>
        <v>0</v>
      </c>
      <c r="AD37" s="71">
        <f>'Bird data entry'!AE41*('Bird data entry'!AE41-1)</f>
        <v>0</v>
      </c>
      <c r="AE37" s="71">
        <f>'Bird data entry'!AF41*('Bird data entry'!AF41-1)</f>
        <v>0</v>
      </c>
      <c r="AF37" s="71">
        <f>'Bird data entry'!AG41*('Bird data entry'!AG41-1)</f>
        <v>0</v>
      </c>
      <c r="AG37" s="71">
        <f>'Bird data entry'!AH41*('Bird data entry'!AH41-1)</f>
        <v>0</v>
      </c>
      <c r="AH37" s="71">
        <f>'Bird data entry'!AI41*('Bird data entry'!AI41-1)</f>
        <v>0</v>
      </c>
      <c r="AI37" s="71">
        <f>'Bird data entry'!AJ41*('Bird data entry'!AJ41-1)</f>
        <v>0</v>
      </c>
      <c r="AJ37" s="71">
        <f>'Bird data entry'!AK41*('Bird data entry'!AK41-1)</f>
        <v>0</v>
      </c>
      <c r="AK37" s="71">
        <f>'Bird data entry'!AL41*('Bird data entry'!AL41-1)</f>
        <v>0</v>
      </c>
      <c r="AL37" s="71">
        <f>'Bird data entry'!AM41*('Bird data entry'!AM41-1)</f>
        <v>0</v>
      </c>
      <c r="AM37" s="71">
        <f>'Bird data entry'!AN41*('Bird data entry'!AN41-1)</f>
        <v>0</v>
      </c>
      <c r="AN37" s="71">
        <f>'Bird data entry'!AO41*('Bird data entry'!AO41-1)</f>
        <v>0</v>
      </c>
      <c r="AO37" s="71">
        <f>'Bird data entry'!AP41*('Bird data entry'!AP41-1)</f>
        <v>0</v>
      </c>
      <c r="AP37" s="71">
        <f>'Bird data entry'!AQ41*('Bird data entry'!AQ41-1)</f>
        <v>0</v>
      </c>
      <c r="AQ37" s="71">
        <f>'Bird data entry'!AR41*('Bird data entry'!AR41-1)</f>
        <v>0</v>
      </c>
      <c r="AR37" s="71">
        <f>'Bird data entry'!AS41*('Bird data entry'!AS41-1)</f>
        <v>0</v>
      </c>
      <c r="AS37" s="71">
        <f>'Bird data entry'!AT41*('Bird data entry'!AT41-1)</f>
        <v>0</v>
      </c>
      <c r="AT37" s="71">
        <f>'Bird data entry'!AU41*('Bird data entry'!AU41-1)</f>
        <v>0</v>
      </c>
      <c r="AU37" s="71">
        <f>'Bird data entry'!AV41*('Bird data entry'!AV41-1)</f>
        <v>0</v>
      </c>
      <c r="AV37" s="71">
        <f>'Bird data entry'!AW41*('Bird data entry'!AW41-1)</f>
        <v>0</v>
      </c>
      <c r="AW37" s="71">
        <f>'Bird data entry'!AX41*('Bird data entry'!AX41-1)</f>
        <v>0</v>
      </c>
      <c r="AX37" s="71">
        <f>'Bird data entry'!AY41*('Bird data entry'!AY41-1)</f>
        <v>0</v>
      </c>
      <c r="AY37" s="71">
        <f>'Bird data entry'!AZ41*('Bird data entry'!AZ41-1)</f>
        <v>0</v>
      </c>
      <c r="AZ37" s="71">
        <f>'Bird data entry'!BA41*('Bird data entry'!BA41-1)</f>
        <v>0</v>
      </c>
      <c r="BA37" s="71">
        <f>'Bird data entry'!BB41*('Bird data entry'!BB41-1)</f>
        <v>0</v>
      </c>
      <c r="BB37" s="71">
        <f>'Bird data entry'!BC41*('Bird data entry'!BC41-1)</f>
        <v>0</v>
      </c>
      <c r="BC37" s="71">
        <f>'Bird data entry'!BD41*('Bird data entry'!BD41-1)</f>
        <v>0</v>
      </c>
      <c r="BD37" s="71">
        <f>'Bird data entry'!BE41*('Bird data entry'!BE41-1)</f>
        <v>0</v>
      </c>
      <c r="BE37" s="71">
        <f>'Bird data entry'!BF41*('Bird data entry'!BF41-1)</f>
        <v>0</v>
      </c>
      <c r="BF37" s="71">
        <f>'Bird data entry'!BG41*('Bird data entry'!BG41-1)</f>
        <v>0</v>
      </c>
      <c r="BG37" s="71">
        <f>'Bird data entry'!BH41*('Bird data entry'!BH41-1)</f>
        <v>0</v>
      </c>
      <c r="BH37" s="71">
        <f>'Bird data entry'!BI41*('Bird data entry'!BI41-1)</f>
        <v>0</v>
      </c>
      <c r="BI37" s="71">
        <f>'Bird data entry'!BJ41*('Bird data entry'!BJ41-1)</f>
        <v>0</v>
      </c>
      <c r="BJ37" s="71">
        <f>'Bird data entry'!BK41*('Bird data entry'!BK41-1)</f>
        <v>0</v>
      </c>
      <c r="BK37" s="71">
        <f>'Bird data entry'!BL41*('Bird data entry'!BL41-1)</f>
        <v>0</v>
      </c>
      <c r="BL37" s="71">
        <f>'Bird data entry'!BM41*('Bird data entry'!BM41-1)</f>
        <v>0</v>
      </c>
      <c r="BM37" s="71">
        <f>'Bird data entry'!BN41*('Bird data entry'!BN41-1)</f>
        <v>0</v>
      </c>
      <c r="BN37" s="71">
        <f>'Bird data entry'!BO41*('Bird data entry'!BO41-1)</f>
        <v>0</v>
      </c>
      <c r="BO37" s="71">
        <f>'Bird data entry'!BP41*('Bird data entry'!BP41-1)</f>
        <v>0</v>
      </c>
      <c r="BP37" s="71">
        <f>'Bird data entry'!BQ41*('Bird data entry'!BQ41-1)</f>
        <v>0</v>
      </c>
      <c r="BQ37" s="71">
        <f>'Bird data entry'!BR41*('Bird data entry'!BR41-1)</f>
        <v>0</v>
      </c>
      <c r="BR37" s="71">
        <f>'Bird data entry'!BS41*('Bird data entry'!BS41-1)</f>
        <v>0</v>
      </c>
      <c r="BS37" s="71">
        <f>'Bird data entry'!BT41*('Bird data entry'!BT41-1)</f>
        <v>0</v>
      </c>
      <c r="BT37" s="71">
        <f>'Bird data entry'!BU41*('Bird data entry'!BU41-1)</f>
        <v>0</v>
      </c>
      <c r="BU37" s="71">
        <f>'Bird data entry'!BV41*('Bird data entry'!BV41-1)</f>
        <v>0</v>
      </c>
      <c r="BV37" s="71">
        <f>'Bird data entry'!BW41*('Bird data entry'!BW41-1)</f>
        <v>0</v>
      </c>
      <c r="BW37" s="71">
        <f>'Bird data entry'!BX41*('Bird data entry'!BX41-1)</f>
        <v>0</v>
      </c>
      <c r="BX37" s="71">
        <f>'Bird data entry'!BY41*('Bird data entry'!BY41-1)</f>
        <v>0</v>
      </c>
      <c r="BY37" s="71">
        <f>'Bird data entry'!BZ41*('Bird data entry'!BZ41-1)</f>
        <v>0</v>
      </c>
      <c r="BZ37" s="71">
        <f>'Bird data entry'!CA41*('Bird data entry'!CA41-1)</f>
        <v>0</v>
      </c>
      <c r="CA37" s="71">
        <f>'Bird data entry'!CB41*('Bird data entry'!CB41-1)</f>
        <v>0</v>
      </c>
      <c r="CB37" s="71">
        <f>'Bird data entry'!CC41*('Bird data entry'!CC41-1)</f>
        <v>0</v>
      </c>
      <c r="CC37" s="71">
        <f>'Bird data entry'!CD41*('Bird data entry'!CD41-1)</f>
        <v>0</v>
      </c>
      <c r="CD37" s="71">
        <f>'Bird data entry'!CE41*('Bird data entry'!CE41-1)</f>
        <v>0</v>
      </c>
      <c r="CE37" s="71">
        <f>'Bird data entry'!CF41*('Bird data entry'!CF41-1)</f>
        <v>0</v>
      </c>
      <c r="CF37" s="71">
        <f>'Bird data entry'!CG41*('Bird data entry'!CG41-1)</f>
        <v>0</v>
      </c>
      <c r="CG37" s="71">
        <f>'Bird data entry'!CH41*('Bird data entry'!CH41-1)</f>
        <v>0</v>
      </c>
      <c r="CH37" s="71">
        <f>'Bird data entry'!CI41*('Bird data entry'!CI41-1)</f>
        <v>0</v>
      </c>
      <c r="CI37" s="71">
        <f>'Bird data entry'!CJ41*('Bird data entry'!CJ41-1)</f>
        <v>0</v>
      </c>
      <c r="CJ37" s="71">
        <f>'Bird data entry'!CK41*('Bird data entry'!CK41-1)</f>
        <v>0</v>
      </c>
      <c r="CK37" s="71">
        <f>'Bird data entry'!CL41*('Bird data entry'!CL41-1)</f>
        <v>0</v>
      </c>
      <c r="CL37" s="71">
        <f>'Bird data entry'!CM41*('Bird data entry'!CM41-1)</f>
        <v>0</v>
      </c>
      <c r="CM37" s="71">
        <f>'Bird data entry'!CN41*('Bird data entry'!CN41-1)</f>
        <v>0</v>
      </c>
      <c r="CN37" s="71">
        <f>'Bird data entry'!CO41*('Bird data entry'!CO41-1)</f>
        <v>0</v>
      </c>
      <c r="CO37" s="71">
        <f>'Bird data entry'!CP41*('Bird data entry'!CP41-1)</f>
        <v>0</v>
      </c>
      <c r="CP37" s="71">
        <f>'Bird data entry'!CQ41*('Bird data entry'!CQ41-1)</f>
        <v>0</v>
      </c>
      <c r="CQ37" s="71">
        <f>'Bird data entry'!CR41*('Bird data entry'!CR41-1)</f>
        <v>0</v>
      </c>
      <c r="CR37" s="71">
        <f>'Bird data entry'!CS41*('Bird data entry'!CS41-1)</f>
        <v>0</v>
      </c>
      <c r="CS37" s="71">
        <f>'Bird data entry'!CT41*('Bird data entry'!CT41-1)</f>
        <v>0</v>
      </c>
      <c r="CT37" s="71">
        <f>'Bird data entry'!CU41*('Bird data entry'!CU41-1)</f>
        <v>0</v>
      </c>
      <c r="CU37" s="71">
        <f>'Bird data entry'!CV41*('Bird data entry'!CV41-1)</f>
        <v>0</v>
      </c>
      <c r="CV37" s="71">
        <f>'Bird data entry'!CW41*('Bird data entry'!CW41-1)</f>
        <v>0</v>
      </c>
      <c r="CW37" s="71">
        <f>'Bird data entry'!CX41*('Bird data entry'!CX41-1)</f>
        <v>0</v>
      </c>
      <c r="CX37" s="71">
        <f>'Bird data entry'!CY41*('Bird data entry'!CY41-1)</f>
        <v>0</v>
      </c>
      <c r="CY37" s="71">
        <f>'Bird data entry'!CZ41*('Bird data entry'!CZ41-1)</f>
        <v>0</v>
      </c>
      <c r="CZ37" s="71">
        <f>'Bird data entry'!DA41*('Bird data entry'!DA41-1)</f>
        <v>0</v>
      </c>
      <c r="DA37" s="71">
        <f>'Bird data entry'!DB41*('Bird data entry'!DB41-1)</f>
        <v>0</v>
      </c>
      <c r="DB37" s="71">
        <f>'Bird data entry'!DC41*('Bird data entry'!DC41-1)</f>
        <v>0</v>
      </c>
      <c r="DC37" s="71">
        <f>'Bird data entry'!DD41*('Bird data entry'!DD41-1)</f>
        <v>0</v>
      </c>
      <c r="DD37" s="71">
        <f>'Bird data entry'!DE41*('Bird data entry'!DE41-1)</f>
        <v>0</v>
      </c>
      <c r="DE37" s="71">
        <f>'Bird data entry'!DF41*('Bird data entry'!DF41-1)</f>
        <v>0</v>
      </c>
      <c r="DF37" s="71">
        <f>'Bird data entry'!DG41*('Bird data entry'!DG41-1)</f>
        <v>0</v>
      </c>
      <c r="DG37" s="71">
        <f>'Bird data entry'!DH41*('Bird data entry'!DH41-1)</f>
        <v>0</v>
      </c>
      <c r="DH37" s="71">
        <f>'Bird data entry'!DI41*('Bird data entry'!DI41-1)</f>
        <v>0</v>
      </c>
      <c r="DI37" s="71">
        <f>'Bird data entry'!DJ41*('Bird data entry'!DJ41-1)</f>
        <v>0</v>
      </c>
      <c r="DJ37" s="71">
        <f>'Bird data entry'!DK41*('Bird data entry'!DK41-1)</f>
        <v>0</v>
      </c>
      <c r="DK37" s="71">
        <f>'Bird data entry'!DL41*('Bird data entry'!DL41-1)</f>
        <v>0</v>
      </c>
      <c r="DL37" s="71">
        <f>'Bird data entry'!DM41*('Bird data entry'!DM41-1)</f>
        <v>0</v>
      </c>
      <c r="DM37" s="71">
        <f>'Bird data entry'!DN41*('Bird data entry'!DN41-1)</f>
        <v>0</v>
      </c>
      <c r="DN37" s="71">
        <f>'Bird data entry'!DO41*('Bird data entry'!DO41-1)</f>
        <v>0</v>
      </c>
      <c r="DO37" s="71">
        <f>'Bird data entry'!DP41*('Bird data entry'!DP41-1)</f>
        <v>0</v>
      </c>
      <c r="DP37" s="71">
        <f>'Bird data entry'!DQ41*('Bird data entry'!DQ41-1)</f>
        <v>0</v>
      </c>
      <c r="DQ37" s="71">
        <f>'Bird data entry'!DR41*('Bird data entry'!DR41-1)</f>
        <v>0</v>
      </c>
      <c r="DR37" s="71">
        <f>'Bird data entry'!DS41*('Bird data entry'!DS41-1)</f>
        <v>0</v>
      </c>
      <c r="DS37" s="71">
        <f>'Bird data entry'!DT41*('Bird data entry'!DT41-1)</f>
        <v>0</v>
      </c>
      <c r="DT37" s="71">
        <f>'Bird data entry'!DU41*('Bird data entry'!DU41-1)</f>
        <v>0</v>
      </c>
      <c r="DU37" s="71">
        <f>'Bird data entry'!DV41*('Bird data entry'!DV41-1)</f>
        <v>0</v>
      </c>
      <c r="DV37" s="71">
        <f>'Bird data entry'!DW41*('Bird data entry'!DW41-1)</f>
        <v>0</v>
      </c>
      <c r="DW37" s="71">
        <f>'Bird data entry'!DX41*('Bird data entry'!DX41-1)</f>
        <v>0</v>
      </c>
      <c r="DX37" s="71">
        <f>'Bird data entry'!DY41*('Bird data entry'!DY41-1)</f>
        <v>0</v>
      </c>
      <c r="DY37" s="71">
        <f>'Bird data entry'!DZ41*('Bird data entry'!DZ41-1)</f>
        <v>0</v>
      </c>
      <c r="DZ37" s="71">
        <f>'Bird data entry'!EA41*('Bird data entry'!EA41-1)</f>
        <v>0</v>
      </c>
      <c r="EA37" s="71">
        <f>'Bird data entry'!EB41*('Bird data entry'!EB41-1)</f>
        <v>0</v>
      </c>
      <c r="EB37" s="71">
        <f>'Bird data entry'!EC41*('Bird data entry'!EC41-1)</f>
        <v>0</v>
      </c>
      <c r="EC37" s="71">
        <f>'Bird data entry'!ED41*('Bird data entry'!ED41-1)</f>
        <v>0</v>
      </c>
      <c r="ED37" s="71">
        <f>'Bird data entry'!EE41*('Bird data entry'!EE41-1)</f>
        <v>0</v>
      </c>
    </row>
    <row r="38" spans="1:134" x14ac:dyDescent="0.25">
      <c r="A38" t="str">
        <f>'Bird data entry'!B42</f>
        <v>Rook</v>
      </c>
      <c r="B38" s="71">
        <f>'Bird data entry'!C42*('Bird data entry'!C42-1)</f>
        <v>0</v>
      </c>
      <c r="C38" s="71">
        <f>'Bird data entry'!D42*('Bird data entry'!D42-1)</f>
        <v>0</v>
      </c>
      <c r="D38" s="71">
        <f>'Bird data entry'!E42*('Bird data entry'!E42-1)</f>
        <v>0</v>
      </c>
      <c r="E38" s="71">
        <f>'Bird data entry'!F42*('Bird data entry'!F42-1)</f>
        <v>0</v>
      </c>
      <c r="F38" s="71">
        <f>'Bird data entry'!G42*('Bird data entry'!G42-1)</f>
        <v>0</v>
      </c>
      <c r="G38" s="71">
        <f>'Bird data entry'!H42*('Bird data entry'!H42-1)</f>
        <v>0</v>
      </c>
      <c r="H38" s="71">
        <f>'Bird data entry'!I42*('Bird data entry'!I42-1)</f>
        <v>0</v>
      </c>
      <c r="I38" s="71">
        <f>'Bird data entry'!J42*('Bird data entry'!J42-1)</f>
        <v>0</v>
      </c>
      <c r="J38" s="71">
        <f>'Bird data entry'!K42*('Bird data entry'!K42-1)</f>
        <v>0</v>
      </c>
      <c r="K38" s="71">
        <f>'Bird data entry'!L42*('Bird data entry'!L42-1)</f>
        <v>0</v>
      </c>
      <c r="L38" s="71">
        <f>'Bird data entry'!M42*('Bird data entry'!M42-1)</f>
        <v>0</v>
      </c>
      <c r="M38" s="71">
        <f>'Bird data entry'!N42*('Bird data entry'!N42-1)</f>
        <v>0</v>
      </c>
      <c r="N38" s="71">
        <f>'Bird data entry'!O42*('Bird data entry'!O42-1)</f>
        <v>0</v>
      </c>
      <c r="O38" s="71">
        <f>'Bird data entry'!P42*('Bird data entry'!P42-1)</f>
        <v>0</v>
      </c>
      <c r="P38" s="71">
        <f>'Bird data entry'!Q42*('Bird data entry'!Q42-1)</f>
        <v>0</v>
      </c>
      <c r="Q38" s="71">
        <f>'Bird data entry'!R42*('Bird data entry'!R42-1)</f>
        <v>0</v>
      </c>
      <c r="R38" s="71">
        <f>'Bird data entry'!S42*('Bird data entry'!S42-1)</f>
        <v>0</v>
      </c>
      <c r="S38" s="71">
        <f>'Bird data entry'!T42*('Bird data entry'!T42-1)</f>
        <v>0</v>
      </c>
      <c r="T38" s="71">
        <f>'Bird data entry'!U42*('Bird data entry'!U42-1)</f>
        <v>0</v>
      </c>
      <c r="U38" s="71">
        <f>'Bird data entry'!V42*('Bird data entry'!V42-1)</f>
        <v>0</v>
      </c>
      <c r="V38" s="71">
        <f>'Bird data entry'!W42*('Bird data entry'!W42-1)</f>
        <v>0</v>
      </c>
      <c r="W38" s="71">
        <f>'Bird data entry'!X42*('Bird data entry'!X42-1)</f>
        <v>0</v>
      </c>
      <c r="X38" s="71">
        <f>'Bird data entry'!Y42*('Bird data entry'!Y42-1)</f>
        <v>0</v>
      </c>
      <c r="Y38" s="71">
        <f>'Bird data entry'!Z42*('Bird data entry'!Z42-1)</f>
        <v>0</v>
      </c>
      <c r="Z38" s="71">
        <f>'Bird data entry'!AA42*('Bird data entry'!AA42-1)</f>
        <v>0</v>
      </c>
      <c r="AA38" s="71">
        <f>'Bird data entry'!AB42*('Bird data entry'!AB42-1)</f>
        <v>0</v>
      </c>
      <c r="AB38" s="71">
        <f>'Bird data entry'!AC42*('Bird data entry'!AC42-1)</f>
        <v>0</v>
      </c>
      <c r="AC38" s="71">
        <f>'Bird data entry'!AD42*('Bird data entry'!AD42-1)</f>
        <v>0</v>
      </c>
      <c r="AD38" s="71">
        <f>'Bird data entry'!AE42*('Bird data entry'!AE42-1)</f>
        <v>0</v>
      </c>
      <c r="AE38" s="71">
        <f>'Bird data entry'!AF42*('Bird data entry'!AF42-1)</f>
        <v>0</v>
      </c>
      <c r="AF38" s="71">
        <f>'Bird data entry'!AG42*('Bird data entry'!AG42-1)</f>
        <v>0</v>
      </c>
      <c r="AG38" s="71">
        <f>'Bird data entry'!AH42*('Bird data entry'!AH42-1)</f>
        <v>0</v>
      </c>
      <c r="AH38" s="71">
        <f>'Bird data entry'!AI42*('Bird data entry'!AI42-1)</f>
        <v>0</v>
      </c>
      <c r="AI38" s="71">
        <f>'Bird data entry'!AJ42*('Bird data entry'!AJ42-1)</f>
        <v>0</v>
      </c>
      <c r="AJ38" s="71">
        <f>'Bird data entry'!AK42*('Bird data entry'!AK42-1)</f>
        <v>0</v>
      </c>
      <c r="AK38" s="71">
        <f>'Bird data entry'!AL42*('Bird data entry'!AL42-1)</f>
        <v>0</v>
      </c>
      <c r="AL38" s="71">
        <f>'Bird data entry'!AM42*('Bird data entry'!AM42-1)</f>
        <v>0</v>
      </c>
      <c r="AM38" s="71">
        <f>'Bird data entry'!AN42*('Bird data entry'!AN42-1)</f>
        <v>0</v>
      </c>
      <c r="AN38" s="71">
        <f>'Bird data entry'!AO42*('Bird data entry'!AO42-1)</f>
        <v>0</v>
      </c>
      <c r="AO38" s="71">
        <f>'Bird data entry'!AP42*('Bird data entry'!AP42-1)</f>
        <v>0</v>
      </c>
      <c r="AP38" s="71">
        <f>'Bird data entry'!AQ42*('Bird data entry'!AQ42-1)</f>
        <v>0</v>
      </c>
      <c r="AQ38" s="71">
        <f>'Bird data entry'!AR42*('Bird data entry'!AR42-1)</f>
        <v>0</v>
      </c>
      <c r="AR38" s="71">
        <f>'Bird data entry'!AS42*('Bird data entry'!AS42-1)</f>
        <v>0</v>
      </c>
      <c r="AS38" s="71">
        <f>'Bird data entry'!AT42*('Bird data entry'!AT42-1)</f>
        <v>0</v>
      </c>
      <c r="AT38" s="71">
        <f>'Bird data entry'!AU42*('Bird data entry'!AU42-1)</f>
        <v>0</v>
      </c>
      <c r="AU38" s="71">
        <f>'Bird data entry'!AV42*('Bird data entry'!AV42-1)</f>
        <v>0</v>
      </c>
      <c r="AV38" s="71">
        <f>'Bird data entry'!AW42*('Bird data entry'!AW42-1)</f>
        <v>0</v>
      </c>
      <c r="AW38" s="71">
        <f>'Bird data entry'!AX42*('Bird data entry'!AX42-1)</f>
        <v>0</v>
      </c>
      <c r="AX38" s="71">
        <f>'Bird data entry'!AY42*('Bird data entry'!AY42-1)</f>
        <v>0</v>
      </c>
      <c r="AY38" s="71">
        <f>'Bird data entry'!AZ42*('Bird data entry'!AZ42-1)</f>
        <v>0</v>
      </c>
      <c r="AZ38" s="71">
        <f>'Bird data entry'!BA42*('Bird data entry'!BA42-1)</f>
        <v>0</v>
      </c>
      <c r="BA38" s="71">
        <f>'Bird data entry'!BB42*('Bird data entry'!BB42-1)</f>
        <v>0</v>
      </c>
      <c r="BB38" s="71">
        <f>'Bird data entry'!BC42*('Bird data entry'!BC42-1)</f>
        <v>0</v>
      </c>
      <c r="BC38" s="71">
        <f>'Bird data entry'!BD42*('Bird data entry'!BD42-1)</f>
        <v>0</v>
      </c>
      <c r="BD38" s="71">
        <f>'Bird data entry'!BE42*('Bird data entry'!BE42-1)</f>
        <v>0</v>
      </c>
      <c r="BE38" s="71">
        <f>'Bird data entry'!BF42*('Bird data entry'!BF42-1)</f>
        <v>0</v>
      </c>
      <c r="BF38" s="71">
        <f>'Bird data entry'!BG42*('Bird data entry'!BG42-1)</f>
        <v>0</v>
      </c>
      <c r="BG38" s="71">
        <f>'Bird data entry'!BH42*('Bird data entry'!BH42-1)</f>
        <v>0</v>
      </c>
      <c r="BH38" s="71">
        <f>'Bird data entry'!BI42*('Bird data entry'!BI42-1)</f>
        <v>0</v>
      </c>
      <c r="BI38" s="71">
        <f>'Bird data entry'!BJ42*('Bird data entry'!BJ42-1)</f>
        <v>0</v>
      </c>
      <c r="BJ38" s="71">
        <f>'Bird data entry'!BK42*('Bird data entry'!BK42-1)</f>
        <v>0</v>
      </c>
      <c r="BK38" s="71">
        <f>'Bird data entry'!BL42*('Bird data entry'!BL42-1)</f>
        <v>0</v>
      </c>
      <c r="BL38" s="71">
        <f>'Bird data entry'!BM42*('Bird data entry'!BM42-1)</f>
        <v>0</v>
      </c>
      <c r="BM38" s="71">
        <f>'Bird data entry'!BN42*('Bird data entry'!BN42-1)</f>
        <v>0</v>
      </c>
      <c r="BN38" s="71">
        <f>'Bird data entry'!BO42*('Bird data entry'!BO42-1)</f>
        <v>0</v>
      </c>
      <c r="BO38" s="71">
        <f>'Bird data entry'!BP42*('Bird data entry'!BP42-1)</f>
        <v>0</v>
      </c>
      <c r="BP38" s="71">
        <f>'Bird data entry'!BQ42*('Bird data entry'!BQ42-1)</f>
        <v>0</v>
      </c>
      <c r="BQ38" s="71">
        <f>'Bird data entry'!BR42*('Bird data entry'!BR42-1)</f>
        <v>0</v>
      </c>
      <c r="BR38" s="71">
        <f>'Bird data entry'!BS42*('Bird data entry'!BS42-1)</f>
        <v>0</v>
      </c>
      <c r="BS38" s="71">
        <f>'Bird data entry'!BT42*('Bird data entry'!BT42-1)</f>
        <v>0</v>
      </c>
      <c r="BT38" s="71">
        <f>'Bird data entry'!BU42*('Bird data entry'!BU42-1)</f>
        <v>0</v>
      </c>
      <c r="BU38" s="71">
        <f>'Bird data entry'!BV42*('Bird data entry'!BV42-1)</f>
        <v>0</v>
      </c>
      <c r="BV38" s="71">
        <f>'Bird data entry'!BW42*('Bird data entry'!BW42-1)</f>
        <v>0</v>
      </c>
      <c r="BW38" s="71">
        <f>'Bird data entry'!BX42*('Bird data entry'!BX42-1)</f>
        <v>0</v>
      </c>
      <c r="BX38" s="71">
        <f>'Bird data entry'!BY42*('Bird data entry'!BY42-1)</f>
        <v>0</v>
      </c>
      <c r="BY38" s="71">
        <f>'Bird data entry'!BZ42*('Bird data entry'!BZ42-1)</f>
        <v>0</v>
      </c>
      <c r="BZ38" s="71">
        <f>'Bird data entry'!CA42*('Bird data entry'!CA42-1)</f>
        <v>0</v>
      </c>
      <c r="CA38" s="71">
        <f>'Bird data entry'!CB42*('Bird data entry'!CB42-1)</f>
        <v>0</v>
      </c>
      <c r="CB38" s="71">
        <f>'Bird data entry'!CC42*('Bird data entry'!CC42-1)</f>
        <v>0</v>
      </c>
      <c r="CC38" s="71">
        <f>'Bird data entry'!CD42*('Bird data entry'!CD42-1)</f>
        <v>0</v>
      </c>
      <c r="CD38" s="71">
        <f>'Bird data entry'!CE42*('Bird data entry'!CE42-1)</f>
        <v>0</v>
      </c>
      <c r="CE38" s="71">
        <f>'Bird data entry'!CF42*('Bird data entry'!CF42-1)</f>
        <v>0</v>
      </c>
      <c r="CF38" s="71">
        <f>'Bird data entry'!CG42*('Bird data entry'!CG42-1)</f>
        <v>0</v>
      </c>
      <c r="CG38" s="71">
        <f>'Bird data entry'!CH42*('Bird data entry'!CH42-1)</f>
        <v>0</v>
      </c>
      <c r="CH38" s="71">
        <f>'Bird data entry'!CI42*('Bird data entry'!CI42-1)</f>
        <v>0</v>
      </c>
      <c r="CI38" s="71">
        <f>'Bird data entry'!CJ42*('Bird data entry'!CJ42-1)</f>
        <v>0</v>
      </c>
      <c r="CJ38" s="71">
        <f>'Bird data entry'!CK42*('Bird data entry'!CK42-1)</f>
        <v>0</v>
      </c>
      <c r="CK38" s="71">
        <f>'Bird data entry'!CL42*('Bird data entry'!CL42-1)</f>
        <v>0</v>
      </c>
      <c r="CL38" s="71">
        <f>'Bird data entry'!CM42*('Bird data entry'!CM42-1)</f>
        <v>0</v>
      </c>
      <c r="CM38" s="71">
        <f>'Bird data entry'!CN42*('Bird data entry'!CN42-1)</f>
        <v>0</v>
      </c>
      <c r="CN38" s="71">
        <f>'Bird data entry'!CO42*('Bird data entry'!CO42-1)</f>
        <v>0</v>
      </c>
      <c r="CO38" s="71">
        <f>'Bird data entry'!CP42*('Bird data entry'!CP42-1)</f>
        <v>0</v>
      </c>
      <c r="CP38" s="71">
        <f>'Bird data entry'!CQ42*('Bird data entry'!CQ42-1)</f>
        <v>0</v>
      </c>
      <c r="CQ38" s="71">
        <f>'Bird data entry'!CR42*('Bird data entry'!CR42-1)</f>
        <v>0</v>
      </c>
      <c r="CR38" s="71">
        <f>'Bird data entry'!CS42*('Bird data entry'!CS42-1)</f>
        <v>0</v>
      </c>
      <c r="CS38" s="71">
        <f>'Bird data entry'!CT42*('Bird data entry'!CT42-1)</f>
        <v>0</v>
      </c>
      <c r="CT38" s="71">
        <f>'Bird data entry'!CU42*('Bird data entry'!CU42-1)</f>
        <v>0</v>
      </c>
      <c r="CU38" s="71">
        <f>'Bird data entry'!CV42*('Bird data entry'!CV42-1)</f>
        <v>0</v>
      </c>
      <c r="CV38" s="71">
        <f>'Bird data entry'!CW42*('Bird data entry'!CW42-1)</f>
        <v>0</v>
      </c>
      <c r="CW38" s="71">
        <f>'Bird data entry'!CX42*('Bird data entry'!CX42-1)</f>
        <v>0</v>
      </c>
      <c r="CX38" s="71">
        <f>'Bird data entry'!CY42*('Bird data entry'!CY42-1)</f>
        <v>0</v>
      </c>
      <c r="CY38" s="71">
        <f>'Bird data entry'!CZ42*('Bird data entry'!CZ42-1)</f>
        <v>0</v>
      </c>
      <c r="CZ38" s="71">
        <f>'Bird data entry'!DA42*('Bird data entry'!DA42-1)</f>
        <v>0</v>
      </c>
      <c r="DA38" s="71">
        <f>'Bird data entry'!DB42*('Bird data entry'!DB42-1)</f>
        <v>0</v>
      </c>
      <c r="DB38" s="71">
        <f>'Bird data entry'!DC42*('Bird data entry'!DC42-1)</f>
        <v>0</v>
      </c>
      <c r="DC38" s="71">
        <f>'Bird data entry'!DD42*('Bird data entry'!DD42-1)</f>
        <v>0</v>
      </c>
      <c r="DD38" s="71">
        <f>'Bird data entry'!DE42*('Bird data entry'!DE42-1)</f>
        <v>0</v>
      </c>
      <c r="DE38" s="71">
        <f>'Bird data entry'!DF42*('Bird data entry'!DF42-1)</f>
        <v>0</v>
      </c>
      <c r="DF38" s="71">
        <f>'Bird data entry'!DG42*('Bird data entry'!DG42-1)</f>
        <v>0</v>
      </c>
      <c r="DG38" s="71">
        <f>'Bird data entry'!DH42*('Bird data entry'!DH42-1)</f>
        <v>0</v>
      </c>
      <c r="DH38" s="71">
        <f>'Bird data entry'!DI42*('Bird data entry'!DI42-1)</f>
        <v>0</v>
      </c>
      <c r="DI38" s="71">
        <f>'Bird data entry'!DJ42*('Bird data entry'!DJ42-1)</f>
        <v>0</v>
      </c>
      <c r="DJ38" s="71">
        <f>'Bird data entry'!DK42*('Bird data entry'!DK42-1)</f>
        <v>0</v>
      </c>
      <c r="DK38" s="71">
        <f>'Bird data entry'!DL42*('Bird data entry'!DL42-1)</f>
        <v>0</v>
      </c>
      <c r="DL38" s="71">
        <f>'Bird data entry'!DM42*('Bird data entry'!DM42-1)</f>
        <v>0</v>
      </c>
      <c r="DM38" s="71">
        <f>'Bird data entry'!DN42*('Bird data entry'!DN42-1)</f>
        <v>0</v>
      </c>
      <c r="DN38" s="71">
        <f>'Bird data entry'!DO42*('Bird data entry'!DO42-1)</f>
        <v>0</v>
      </c>
      <c r="DO38" s="71">
        <f>'Bird data entry'!DP42*('Bird data entry'!DP42-1)</f>
        <v>0</v>
      </c>
      <c r="DP38" s="71">
        <f>'Bird data entry'!DQ42*('Bird data entry'!DQ42-1)</f>
        <v>0</v>
      </c>
      <c r="DQ38" s="71">
        <f>'Bird data entry'!DR42*('Bird data entry'!DR42-1)</f>
        <v>0</v>
      </c>
      <c r="DR38" s="71">
        <f>'Bird data entry'!DS42*('Bird data entry'!DS42-1)</f>
        <v>0</v>
      </c>
      <c r="DS38" s="71">
        <f>'Bird data entry'!DT42*('Bird data entry'!DT42-1)</f>
        <v>0</v>
      </c>
      <c r="DT38" s="71">
        <f>'Bird data entry'!DU42*('Bird data entry'!DU42-1)</f>
        <v>0</v>
      </c>
      <c r="DU38" s="71">
        <f>'Bird data entry'!DV42*('Bird data entry'!DV42-1)</f>
        <v>0</v>
      </c>
      <c r="DV38" s="71">
        <f>'Bird data entry'!DW42*('Bird data entry'!DW42-1)</f>
        <v>0</v>
      </c>
      <c r="DW38" s="71">
        <f>'Bird data entry'!DX42*('Bird data entry'!DX42-1)</f>
        <v>0</v>
      </c>
      <c r="DX38" s="71">
        <f>'Bird data entry'!DY42*('Bird data entry'!DY42-1)</f>
        <v>0</v>
      </c>
      <c r="DY38" s="71">
        <f>'Bird data entry'!DZ42*('Bird data entry'!DZ42-1)</f>
        <v>0</v>
      </c>
      <c r="DZ38" s="71">
        <f>'Bird data entry'!EA42*('Bird data entry'!EA42-1)</f>
        <v>0</v>
      </c>
      <c r="EA38" s="71">
        <f>'Bird data entry'!EB42*('Bird data entry'!EB42-1)</f>
        <v>0</v>
      </c>
      <c r="EB38" s="71">
        <f>'Bird data entry'!EC42*('Bird data entry'!EC42-1)</f>
        <v>0</v>
      </c>
      <c r="EC38" s="71">
        <f>'Bird data entry'!ED42*('Bird data entry'!ED42-1)</f>
        <v>0</v>
      </c>
      <c r="ED38" s="71">
        <f>'Bird data entry'!EE42*('Bird data entry'!EE42-1)</f>
        <v>0</v>
      </c>
    </row>
    <row r="39" spans="1:134" x14ac:dyDescent="0.25">
      <c r="A39" t="str">
        <f>'Bird data entry'!B43</f>
        <v>Whitethrout</v>
      </c>
      <c r="B39" s="71">
        <f>'Bird data entry'!C43*('Bird data entry'!C43-1)</f>
        <v>0</v>
      </c>
      <c r="C39" s="71">
        <f>'Bird data entry'!D43*('Bird data entry'!D43-1)</f>
        <v>0</v>
      </c>
      <c r="D39" s="71">
        <f>'Bird data entry'!E43*('Bird data entry'!E43-1)</f>
        <v>0</v>
      </c>
      <c r="E39" s="71">
        <f>'Bird data entry'!F43*('Bird data entry'!F43-1)</f>
        <v>0</v>
      </c>
      <c r="F39" s="71">
        <f>'Bird data entry'!G43*('Bird data entry'!G43-1)</f>
        <v>0</v>
      </c>
      <c r="G39" s="71">
        <f>'Bird data entry'!H43*('Bird data entry'!H43-1)</f>
        <v>0</v>
      </c>
      <c r="H39" s="71">
        <f>'Bird data entry'!I43*('Bird data entry'!I43-1)</f>
        <v>0</v>
      </c>
      <c r="I39" s="71">
        <f>'Bird data entry'!J43*('Bird data entry'!J43-1)</f>
        <v>0</v>
      </c>
      <c r="J39" s="71">
        <f>'Bird data entry'!K43*('Bird data entry'!K43-1)</f>
        <v>0</v>
      </c>
      <c r="K39" s="71">
        <f>'Bird data entry'!L43*('Bird data entry'!L43-1)</f>
        <v>0</v>
      </c>
      <c r="L39" s="71">
        <f>'Bird data entry'!M43*('Bird data entry'!M43-1)</f>
        <v>0</v>
      </c>
      <c r="M39" s="71">
        <f>'Bird data entry'!N43*('Bird data entry'!N43-1)</f>
        <v>0</v>
      </c>
      <c r="N39" s="71">
        <f>'Bird data entry'!O43*('Bird data entry'!O43-1)</f>
        <v>0</v>
      </c>
      <c r="O39" s="71">
        <f>'Bird data entry'!P43*('Bird data entry'!P43-1)</f>
        <v>0</v>
      </c>
      <c r="P39" s="71">
        <f>'Bird data entry'!Q43*('Bird data entry'!Q43-1)</f>
        <v>0</v>
      </c>
      <c r="Q39" s="71">
        <f>'Bird data entry'!R43*('Bird data entry'!R43-1)</f>
        <v>0</v>
      </c>
      <c r="R39" s="71">
        <f>'Bird data entry'!S43*('Bird data entry'!S43-1)</f>
        <v>0</v>
      </c>
      <c r="S39" s="71">
        <f>'Bird data entry'!T43*('Bird data entry'!T43-1)</f>
        <v>0</v>
      </c>
      <c r="T39" s="71">
        <f>'Bird data entry'!U43*('Bird data entry'!U43-1)</f>
        <v>0</v>
      </c>
      <c r="U39" s="71">
        <f>'Bird data entry'!V43*('Bird data entry'!V43-1)</f>
        <v>0</v>
      </c>
      <c r="V39" s="71">
        <f>'Bird data entry'!W43*('Bird data entry'!W43-1)</f>
        <v>0</v>
      </c>
      <c r="W39" s="71">
        <f>'Bird data entry'!X43*('Bird data entry'!X43-1)</f>
        <v>0</v>
      </c>
      <c r="X39" s="71">
        <f>'Bird data entry'!Y43*('Bird data entry'!Y43-1)</f>
        <v>0</v>
      </c>
      <c r="Y39" s="71">
        <f>'Bird data entry'!Z43*('Bird data entry'!Z43-1)</f>
        <v>0</v>
      </c>
      <c r="Z39" s="71">
        <f>'Bird data entry'!AA43*('Bird data entry'!AA43-1)</f>
        <v>0</v>
      </c>
      <c r="AA39" s="71">
        <f>'Bird data entry'!AB43*('Bird data entry'!AB43-1)</f>
        <v>0</v>
      </c>
      <c r="AB39" s="71">
        <f>'Bird data entry'!AC43*('Bird data entry'!AC43-1)</f>
        <v>0</v>
      </c>
      <c r="AC39" s="71">
        <f>'Bird data entry'!AD43*('Bird data entry'!AD43-1)</f>
        <v>0</v>
      </c>
      <c r="AD39" s="71">
        <f>'Bird data entry'!AE43*('Bird data entry'!AE43-1)</f>
        <v>0</v>
      </c>
      <c r="AE39" s="71">
        <f>'Bird data entry'!AF43*('Bird data entry'!AF43-1)</f>
        <v>0</v>
      </c>
      <c r="AF39" s="71">
        <f>'Bird data entry'!AG43*('Bird data entry'!AG43-1)</f>
        <v>0</v>
      </c>
      <c r="AG39" s="71">
        <f>'Bird data entry'!AH43*('Bird data entry'!AH43-1)</f>
        <v>0</v>
      </c>
      <c r="AH39" s="71">
        <f>'Bird data entry'!AI43*('Bird data entry'!AI43-1)</f>
        <v>0</v>
      </c>
      <c r="AI39" s="71">
        <f>'Bird data entry'!AJ43*('Bird data entry'!AJ43-1)</f>
        <v>0</v>
      </c>
      <c r="AJ39" s="71">
        <f>'Bird data entry'!AK43*('Bird data entry'!AK43-1)</f>
        <v>0</v>
      </c>
      <c r="AK39" s="71">
        <f>'Bird data entry'!AL43*('Bird data entry'!AL43-1)</f>
        <v>0</v>
      </c>
      <c r="AL39" s="71">
        <f>'Bird data entry'!AM43*('Bird data entry'!AM43-1)</f>
        <v>0</v>
      </c>
      <c r="AM39" s="71">
        <f>'Bird data entry'!AN43*('Bird data entry'!AN43-1)</f>
        <v>0</v>
      </c>
      <c r="AN39" s="71">
        <f>'Bird data entry'!AO43*('Bird data entry'!AO43-1)</f>
        <v>0</v>
      </c>
      <c r="AO39" s="71">
        <f>'Bird data entry'!AP43*('Bird data entry'!AP43-1)</f>
        <v>0</v>
      </c>
      <c r="AP39" s="71">
        <f>'Bird data entry'!AQ43*('Bird data entry'!AQ43-1)</f>
        <v>0</v>
      </c>
      <c r="AQ39" s="71">
        <f>'Bird data entry'!AR43*('Bird data entry'!AR43-1)</f>
        <v>0</v>
      </c>
      <c r="AR39" s="71">
        <f>'Bird data entry'!AS43*('Bird data entry'!AS43-1)</f>
        <v>0</v>
      </c>
      <c r="AS39" s="71">
        <f>'Bird data entry'!AT43*('Bird data entry'!AT43-1)</f>
        <v>0</v>
      </c>
      <c r="AT39" s="71">
        <f>'Bird data entry'!AU43*('Bird data entry'!AU43-1)</f>
        <v>0</v>
      </c>
      <c r="AU39" s="71">
        <f>'Bird data entry'!AV43*('Bird data entry'!AV43-1)</f>
        <v>0</v>
      </c>
      <c r="AV39" s="71">
        <f>'Bird data entry'!AW43*('Bird data entry'!AW43-1)</f>
        <v>0</v>
      </c>
      <c r="AW39" s="71">
        <f>'Bird data entry'!AX43*('Bird data entry'!AX43-1)</f>
        <v>0</v>
      </c>
      <c r="AX39" s="71">
        <f>'Bird data entry'!AY43*('Bird data entry'!AY43-1)</f>
        <v>0</v>
      </c>
      <c r="AY39" s="71">
        <f>'Bird data entry'!AZ43*('Bird data entry'!AZ43-1)</f>
        <v>0</v>
      </c>
      <c r="AZ39" s="71">
        <f>'Bird data entry'!BA43*('Bird data entry'!BA43-1)</f>
        <v>0</v>
      </c>
      <c r="BA39" s="71">
        <f>'Bird data entry'!BB43*('Bird data entry'!BB43-1)</f>
        <v>0</v>
      </c>
      <c r="BB39" s="71">
        <f>'Bird data entry'!BC43*('Bird data entry'!BC43-1)</f>
        <v>0</v>
      </c>
      <c r="BC39" s="71">
        <f>'Bird data entry'!BD43*('Bird data entry'!BD43-1)</f>
        <v>0</v>
      </c>
      <c r="BD39" s="71">
        <f>'Bird data entry'!BE43*('Bird data entry'!BE43-1)</f>
        <v>0</v>
      </c>
      <c r="BE39" s="71">
        <f>'Bird data entry'!BF43*('Bird data entry'!BF43-1)</f>
        <v>0</v>
      </c>
      <c r="BF39" s="71">
        <f>'Bird data entry'!BG43*('Bird data entry'!BG43-1)</f>
        <v>0</v>
      </c>
      <c r="BG39" s="71">
        <f>'Bird data entry'!BH43*('Bird data entry'!BH43-1)</f>
        <v>0</v>
      </c>
      <c r="BH39" s="71">
        <f>'Bird data entry'!BI43*('Bird data entry'!BI43-1)</f>
        <v>0</v>
      </c>
      <c r="BI39" s="71">
        <f>'Bird data entry'!BJ43*('Bird data entry'!BJ43-1)</f>
        <v>0</v>
      </c>
      <c r="BJ39" s="71">
        <f>'Bird data entry'!BK43*('Bird data entry'!BK43-1)</f>
        <v>0</v>
      </c>
      <c r="BK39" s="71">
        <f>'Bird data entry'!BL43*('Bird data entry'!BL43-1)</f>
        <v>0</v>
      </c>
      <c r="BL39" s="71">
        <f>'Bird data entry'!BM43*('Bird data entry'!BM43-1)</f>
        <v>0</v>
      </c>
      <c r="BM39" s="71">
        <f>'Bird data entry'!BN43*('Bird data entry'!BN43-1)</f>
        <v>0</v>
      </c>
      <c r="BN39" s="71">
        <f>'Bird data entry'!BO43*('Bird data entry'!BO43-1)</f>
        <v>0</v>
      </c>
      <c r="BO39" s="71">
        <f>'Bird data entry'!BP43*('Bird data entry'!BP43-1)</f>
        <v>0</v>
      </c>
      <c r="BP39" s="71">
        <f>'Bird data entry'!BQ43*('Bird data entry'!BQ43-1)</f>
        <v>0</v>
      </c>
      <c r="BQ39" s="71">
        <f>'Bird data entry'!BR43*('Bird data entry'!BR43-1)</f>
        <v>0</v>
      </c>
      <c r="BR39" s="71">
        <f>'Bird data entry'!BS43*('Bird data entry'!BS43-1)</f>
        <v>0</v>
      </c>
      <c r="BS39" s="71">
        <f>'Bird data entry'!BT43*('Bird data entry'!BT43-1)</f>
        <v>0</v>
      </c>
      <c r="BT39" s="71">
        <f>'Bird data entry'!BU43*('Bird data entry'!BU43-1)</f>
        <v>0</v>
      </c>
      <c r="BU39" s="71">
        <f>'Bird data entry'!BV43*('Bird data entry'!BV43-1)</f>
        <v>0</v>
      </c>
      <c r="BV39" s="71">
        <f>'Bird data entry'!BW43*('Bird data entry'!BW43-1)</f>
        <v>0</v>
      </c>
      <c r="BW39" s="71">
        <f>'Bird data entry'!BX43*('Bird data entry'!BX43-1)</f>
        <v>0</v>
      </c>
      <c r="BX39" s="71">
        <f>'Bird data entry'!BY43*('Bird data entry'!BY43-1)</f>
        <v>0</v>
      </c>
      <c r="BY39" s="71">
        <f>'Bird data entry'!BZ43*('Bird data entry'!BZ43-1)</f>
        <v>0</v>
      </c>
      <c r="BZ39" s="71">
        <f>'Bird data entry'!CA43*('Bird data entry'!CA43-1)</f>
        <v>0</v>
      </c>
      <c r="CA39" s="71">
        <f>'Bird data entry'!CB43*('Bird data entry'!CB43-1)</f>
        <v>0</v>
      </c>
      <c r="CB39" s="71">
        <f>'Bird data entry'!CC43*('Bird data entry'!CC43-1)</f>
        <v>0</v>
      </c>
      <c r="CC39" s="71">
        <f>'Bird data entry'!CD43*('Bird data entry'!CD43-1)</f>
        <v>0</v>
      </c>
      <c r="CD39" s="71">
        <f>'Bird data entry'!CE43*('Bird data entry'!CE43-1)</f>
        <v>0</v>
      </c>
      <c r="CE39" s="71">
        <f>'Bird data entry'!CF43*('Bird data entry'!CF43-1)</f>
        <v>0</v>
      </c>
      <c r="CF39" s="71">
        <f>'Bird data entry'!CG43*('Bird data entry'!CG43-1)</f>
        <v>0</v>
      </c>
      <c r="CG39" s="71">
        <f>'Bird data entry'!CH43*('Bird data entry'!CH43-1)</f>
        <v>0</v>
      </c>
      <c r="CH39" s="71">
        <f>'Bird data entry'!CI43*('Bird data entry'!CI43-1)</f>
        <v>0</v>
      </c>
      <c r="CI39" s="71">
        <f>'Bird data entry'!CJ43*('Bird data entry'!CJ43-1)</f>
        <v>0</v>
      </c>
      <c r="CJ39" s="71">
        <f>'Bird data entry'!CK43*('Bird data entry'!CK43-1)</f>
        <v>0</v>
      </c>
      <c r="CK39" s="71">
        <f>'Bird data entry'!CL43*('Bird data entry'!CL43-1)</f>
        <v>0</v>
      </c>
      <c r="CL39" s="71">
        <f>'Bird data entry'!CM43*('Bird data entry'!CM43-1)</f>
        <v>0</v>
      </c>
      <c r="CM39" s="71">
        <f>'Bird data entry'!CN43*('Bird data entry'!CN43-1)</f>
        <v>0</v>
      </c>
      <c r="CN39" s="71">
        <f>'Bird data entry'!CO43*('Bird data entry'!CO43-1)</f>
        <v>0</v>
      </c>
      <c r="CO39" s="71">
        <f>'Bird data entry'!CP43*('Bird data entry'!CP43-1)</f>
        <v>0</v>
      </c>
      <c r="CP39" s="71">
        <f>'Bird data entry'!CQ43*('Bird data entry'!CQ43-1)</f>
        <v>0</v>
      </c>
      <c r="CQ39" s="71">
        <f>'Bird data entry'!CR43*('Bird data entry'!CR43-1)</f>
        <v>0</v>
      </c>
      <c r="CR39" s="71">
        <f>'Bird data entry'!CS43*('Bird data entry'!CS43-1)</f>
        <v>0</v>
      </c>
      <c r="CS39" s="71">
        <f>'Bird data entry'!CT43*('Bird data entry'!CT43-1)</f>
        <v>0</v>
      </c>
      <c r="CT39" s="71">
        <f>'Bird data entry'!CU43*('Bird data entry'!CU43-1)</f>
        <v>0</v>
      </c>
      <c r="CU39" s="71">
        <f>'Bird data entry'!CV43*('Bird data entry'!CV43-1)</f>
        <v>0</v>
      </c>
      <c r="CV39" s="71">
        <f>'Bird data entry'!CW43*('Bird data entry'!CW43-1)</f>
        <v>0</v>
      </c>
      <c r="CW39" s="71">
        <f>'Bird data entry'!CX43*('Bird data entry'!CX43-1)</f>
        <v>0</v>
      </c>
      <c r="CX39" s="71">
        <f>'Bird data entry'!CY43*('Bird data entry'!CY43-1)</f>
        <v>0</v>
      </c>
      <c r="CY39" s="71">
        <f>'Bird data entry'!CZ43*('Bird data entry'!CZ43-1)</f>
        <v>0</v>
      </c>
      <c r="CZ39" s="71">
        <f>'Bird data entry'!DA43*('Bird data entry'!DA43-1)</f>
        <v>0</v>
      </c>
      <c r="DA39" s="71">
        <f>'Bird data entry'!DB43*('Bird data entry'!DB43-1)</f>
        <v>0</v>
      </c>
      <c r="DB39" s="71">
        <f>'Bird data entry'!DC43*('Bird data entry'!DC43-1)</f>
        <v>0</v>
      </c>
      <c r="DC39" s="71">
        <f>'Bird data entry'!DD43*('Bird data entry'!DD43-1)</f>
        <v>0</v>
      </c>
      <c r="DD39" s="71">
        <f>'Bird data entry'!DE43*('Bird data entry'!DE43-1)</f>
        <v>0</v>
      </c>
      <c r="DE39" s="71">
        <f>'Bird data entry'!DF43*('Bird data entry'!DF43-1)</f>
        <v>0</v>
      </c>
      <c r="DF39" s="71">
        <f>'Bird data entry'!DG43*('Bird data entry'!DG43-1)</f>
        <v>0</v>
      </c>
      <c r="DG39" s="71">
        <f>'Bird data entry'!DH43*('Bird data entry'!DH43-1)</f>
        <v>0</v>
      </c>
      <c r="DH39" s="71">
        <f>'Bird data entry'!DI43*('Bird data entry'!DI43-1)</f>
        <v>0</v>
      </c>
      <c r="DI39" s="71">
        <f>'Bird data entry'!DJ43*('Bird data entry'!DJ43-1)</f>
        <v>0</v>
      </c>
      <c r="DJ39" s="71">
        <f>'Bird data entry'!DK43*('Bird data entry'!DK43-1)</f>
        <v>0</v>
      </c>
      <c r="DK39" s="71">
        <f>'Bird data entry'!DL43*('Bird data entry'!DL43-1)</f>
        <v>0</v>
      </c>
      <c r="DL39" s="71">
        <f>'Bird data entry'!DM43*('Bird data entry'!DM43-1)</f>
        <v>0</v>
      </c>
      <c r="DM39" s="71">
        <f>'Bird data entry'!DN43*('Bird data entry'!DN43-1)</f>
        <v>0</v>
      </c>
      <c r="DN39" s="71">
        <f>'Bird data entry'!DO43*('Bird data entry'!DO43-1)</f>
        <v>0</v>
      </c>
      <c r="DO39" s="71">
        <f>'Bird data entry'!DP43*('Bird data entry'!DP43-1)</f>
        <v>0</v>
      </c>
      <c r="DP39" s="71">
        <f>'Bird data entry'!DQ43*('Bird data entry'!DQ43-1)</f>
        <v>0</v>
      </c>
      <c r="DQ39" s="71">
        <f>'Bird data entry'!DR43*('Bird data entry'!DR43-1)</f>
        <v>0</v>
      </c>
      <c r="DR39" s="71">
        <f>'Bird data entry'!DS43*('Bird data entry'!DS43-1)</f>
        <v>0</v>
      </c>
      <c r="DS39" s="71">
        <f>'Bird data entry'!DT43*('Bird data entry'!DT43-1)</f>
        <v>0</v>
      </c>
      <c r="DT39" s="71">
        <f>'Bird data entry'!DU43*('Bird data entry'!DU43-1)</f>
        <v>0</v>
      </c>
      <c r="DU39" s="71">
        <f>'Bird data entry'!DV43*('Bird data entry'!DV43-1)</f>
        <v>0</v>
      </c>
      <c r="DV39" s="71">
        <f>'Bird data entry'!DW43*('Bird data entry'!DW43-1)</f>
        <v>0</v>
      </c>
      <c r="DW39" s="71">
        <f>'Bird data entry'!DX43*('Bird data entry'!DX43-1)</f>
        <v>0</v>
      </c>
      <c r="DX39" s="71">
        <f>'Bird data entry'!DY43*('Bird data entry'!DY43-1)</f>
        <v>0</v>
      </c>
      <c r="DY39" s="71">
        <f>'Bird data entry'!DZ43*('Bird data entry'!DZ43-1)</f>
        <v>0</v>
      </c>
      <c r="DZ39" s="71">
        <f>'Bird data entry'!EA43*('Bird data entry'!EA43-1)</f>
        <v>0</v>
      </c>
      <c r="EA39" s="71">
        <f>'Bird data entry'!EB43*('Bird data entry'!EB43-1)</f>
        <v>0</v>
      </c>
      <c r="EB39" s="71">
        <f>'Bird data entry'!EC43*('Bird data entry'!EC43-1)</f>
        <v>0</v>
      </c>
      <c r="EC39" s="71">
        <f>'Bird data entry'!ED43*('Bird data entry'!ED43-1)</f>
        <v>0</v>
      </c>
      <c r="ED39" s="71">
        <f>'Bird data entry'!EE43*('Bird data entry'!EE43-1)</f>
        <v>0</v>
      </c>
    </row>
    <row r="40" spans="1:134" x14ac:dyDescent="0.25">
      <c r="A40">
        <f>'Bird data entry'!B44</f>
        <v>0</v>
      </c>
      <c r="B40" s="71">
        <f>'Bird data entry'!C44*('Bird data entry'!C44-1)</f>
        <v>0</v>
      </c>
      <c r="C40" s="71">
        <f>'Bird data entry'!D44*('Bird data entry'!D44-1)</f>
        <v>0</v>
      </c>
      <c r="D40" s="71">
        <f>'Bird data entry'!E44*('Bird data entry'!E44-1)</f>
        <v>0</v>
      </c>
      <c r="E40" s="71">
        <f>'Bird data entry'!F44*('Bird data entry'!F44-1)</f>
        <v>0</v>
      </c>
      <c r="F40" s="71">
        <f>'Bird data entry'!G44*('Bird data entry'!G44-1)</f>
        <v>0</v>
      </c>
      <c r="G40" s="71">
        <f>'Bird data entry'!H44*('Bird data entry'!H44-1)</f>
        <v>0</v>
      </c>
      <c r="H40" s="71">
        <f>'Bird data entry'!I44*('Bird data entry'!I44-1)</f>
        <v>0</v>
      </c>
      <c r="I40" s="71">
        <f>'Bird data entry'!J44*('Bird data entry'!J44-1)</f>
        <v>0</v>
      </c>
      <c r="J40" s="71">
        <f>'Bird data entry'!K44*('Bird data entry'!K44-1)</f>
        <v>0</v>
      </c>
      <c r="K40" s="71">
        <f>'Bird data entry'!L44*('Bird data entry'!L44-1)</f>
        <v>0</v>
      </c>
      <c r="L40" s="71">
        <f>'Bird data entry'!M44*('Bird data entry'!M44-1)</f>
        <v>0</v>
      </c>
      <c r="M40" s="71">
        <f>'Bird data entry'!N44*('Bird data entry'!N44-1)</f>
        <v>0</v>
      </c>
      <c r="N40" s="71">
        <f>'Bird data entry'!O44*('Bird data entry'!O44-1)</f>
        <v>0</v>
      </c>
      <c r="O40" s="71">
        <f>'Bird data entry'!P44*('Bird data entry'!P44-1)</f>
        <v>0</v>
      </c>
      <c r="P40" s="71">
        <f>'Bird data entry'!Q44*('Bird data entry'!Q44-1)</f>
        <v>0</v>
      </c>
      <c r="Q40" s="71">
        <f>'Bird data entry'!R44*('Bird data entry'!R44-1)</f>
        <v>0</v>
      </c>
      <c r="R40" s="71">
        <f>'Bird data entry'!S44*('Bird data entry'!S44-1)</f>
        <v>0</v>
      </c>
      <c r="S40" s="71">
        <f>'Bird data entry'!T44*('Bird data entry'!T44-1)</f>
        <v>0</v>
      </c>
      <c r="T40" s="71">
        <f>'Bird data entry'!U44*('Bird data entry'!U44-1)</f>
        <v>0</v>
      </c>
      <c r="U40" s="71">
        <f>'Bird data entry'!V44*('Bird data entry'!V44-1)</f>
        <v>0</v>
      </c>
      <c r="V40" s="71">
        <f>'Bird data entry'!W44*('Bird data entry'!W44-1)</f>
        <v>0</v>
      </c>
      <c r="W40" s="71">
        <f>'Bird data entry'!X44*('Bird data entry'!X44-1)</f>
        <v>0</v>
      </c>
      <c r="X40" s="71">
        <f>'Bird data entry'!Y44*('Bird data entry'!Y44-1)</f>
        <v>0</v>
      </c>
      <c r="Y40" s="71">
        <f>'Bird data entry'!Z44*('Bird data entry'!Z44-1)</f>
        <v>0</v>
      </c>
      <c r="Z40" s="71">
        <f>'Bird data entry'!AA44*('Bird data entry'!AA44-1)</f>
        <v>0</v>
      </c>
      <c r="AA40" s="71">
        <f>'Bird data entry'!AB44*('Bird data entry'!AB44-1)</f>
        <v>0</v>
      </c>
      <c r="AB40" s="71">
        <f>'Bird data entry'!AC44*('Bird data entry'!AC44-1)</f>
        <v>0</v>
      </c>
      <c r="AC40" s="71">
        <f>'Bird data entry'!AD44*('Bird data entry'!AD44-1)</f>
        <v>0</v>
      </c>
      <c r="AD40" s="71">
        <f>'Bird data entry'!AE44*('Bird data entry'!AE44-1)</f>
        <v>0</v>
      </c>
      <c r="AE40" s="71">
        <f>'Bird data entry'!AF44*('Bird data entry'!AF44-1)</f>
        <v>0</v>
      </c>
      <c r="AF40" s="71">
        <f>'Bird data entry'!AG44*('Bird data entry'!AG44-1)</f>
        <v>0</v>
      </c>
      <c r="AG40" s="71">
        <f>'Bird data entry'!AH44*('Bird data entry'!AH44-1)</f>
        <v>0</v>
      </c>
      <c r="AH40" s="71">
        <f>'Bird data entry'!AI44*('Bird data entry'!AI44-1)</f>
        <v>0</v>
      </c>
      <c r="AI40" s="71">
        <f>'Bird data entry'!AJ44*('Bird data entry'!AJ44-1)</f>
        <v>0</v>
      </c>
      <c r="AJ40" s="71">
        <f>'Bird data entry'!AK44*('Bird data entry'!AK44-1)</f>
        <v>0</v>
      </c>
      <c r="AK40" s="71">
        <f>'Bird data entry'!AL44*('Bird data entry'!AL44-1)</f>
        <v>0</v>
      </c>
      <c r="AL40" s="71">
        <f>'Bird data entry'!AM44*('Bird data entry'!AM44-1)</f>
        <v>0</v>
      </c>
      <c r="AM40" s="71">
        <f>'Bird data entry'!AN44*('Bird data entry'!AN44-1)</f>
        <v>0</v>
      </c>
      <c r="AN40" s="71">
        <f>'Bird data entry'!AO44*('Bird data entry'!AO44-1)</f>
        <v>0</v>
      </c>
      <c r="AO40" s="71">
        <f>'Bird data entry'!AP44*('Bird data entry'!AP44-1)</f>
        <v>0</v>
      </c>
      <c r="AP40" s="71">
        <f>'Bird data entry'!AQ44*('Bird data entry'!AQ44-1)</f>
        <v>0</v>
      </c>
      <c r="AQ40" s="71">
        <f>'Bird data entry'!AR44*('Bird data entry'!AR44-1)</f>
        <v>0</v>
      </c>
      <c r="AR40" s="71">
        <f>'Bird data entry'!AS44*('Bird data entry'!AS44-1)</f>
        <v>0</v>
      </c>
      <c r="AS40" s="71">
        <f>'Bird data entry'!AT44*('Bird data entry'!AT44-1)</f>
        <v>0</v>
      </c>
      <c r="AT40" s="71">
        <f>'Bird data entry'!AU44*('Bird data entry'!AU44-1)</f>
        <v>0</v>
      </c>
      <c r="AU40" s="71">
        <f>'Bird data entry'!AV44*('Bird data entry'!AV44-1)</f>
        <v>0</v>
      </c>
      <c r="AV40" s="71">
        <f>'Bird data entry'!AW44*('Bird data entry'!AW44-1)</f>
        <v>0</v>
      </c>
      <c r="AW40" s="71">
        <f>'Bird data entry'!AX44*('Bird data entry'!AX44-1)</f>
        <v>0</v>
      </c>
      <c r="AX40" s="71">
        <f>'Bird data entry'!AY44*('Bird data entry'!AY44-1)</f>
        <v>0</v>
      </c>
      <c r="AY40" s="71">
        <f>'Bird data entry'!AZ44*('Bird data entry'!AZ44-1)</f>
        <v>0</v>
      </c>
      <c r="AZ40" s="71">
        <f>'Bird data entry'!BA44*('Bird data entry'!BA44-1)</f>
        <v>0</v>
      </c>
      <c r="BA40" s="71">
        <f>'Bird data entry'!BB44*('Bird data entry'!BB44-1)</f>
        <v>0</v>
      </c>
      <c r="BB40" s="71">
        <f>'Bird data entry'!BC44*('Bird data entry'!BC44-1)</f>
        <v>0</v>
      </c>
      <c r="BC40" s="71">
        <f>'Bird data entry'!BD44*('Bird data entry'!BD44-1)</f>
        <v>0</v>
      </c>
      <c r="BD40" s="71">
        <f>'Bird data entry'!BE44*('Bird data entry'!BE44-1)</f>
        <v>0</v>
      </c>
      <c r="BE40" s="71">
        <f>'Bird data entry'!BF44*('Bird data entry'!BF44-1)</f>
        <v>0</v>
      </c>
      <c r="BF40" s="71">
        <f>'Bird data entry'!BG44*('Bird data entry'!BG44-1)</f>
        <v>0</v>
      </c>
      <c r="BG40" s="71">
        <f>'Bird data entry'!BH44*('Bird data entry'!BH44-1)</f>
        <v>0</v>
      </c>
      <c r="BH40" s="71">
        <f>'Bird data entry'!BI44*('Bird data entry'!BI44-1)</f>
        <v>0</v>
      </c>
      <c r="BI40" s="71">
        <f>'Bird data entry'!BJ44*('Bird data entry'!BJ44-1)</f>
        <v>0</v>
      </c>
      <c r="BJ40" s="71">
        <f>'Bird data entry'!BK44*('Bird data entry'!BK44-1)</f>
        <v>0</v>
      </c>
      <c r="BK40" s="71">
        <f>'Bird data entry'!BL44*('Bird data entry'!BL44-1)</f>
        <v>0</v>
      </c>
      <c r="BL40" s="71">
        <f>'Bird data entry'!BM44*('Bird data entry'!BM44-1)</f>
        <v>0</v>
      </c>
      <c r="BM40" s="71">
        <f>'Bird data entry'!BN44*('Bird data entry'!BN44-1)</f>
        <v>0</v>
      </c>
      <c r="BN40" s="71">
        <f>'Bird data entry'!BO44*('Bird data entry'!BO44-1)</f>
        <v>0</v>
      </c>
      <c r="BO40" s="71">
        <f>'Bird data entry'!BP44*('Bird data entry'!BP44-1)</f>
        <v>0</v>
      </c>
      <c r="BP40" s="71">
        <f>'Bird data entry'!BQ44*('Bird data entry'!BQ44-1)</f>
        <v>0</v>
      </c>
      <c r="BQ40" s="71">
        <f>'Bird data entry'!BR44*('Bird data entry'!BR44-1)</f>
        <v>0</v>
      </c>
      <c r="BR40" s="71">
        <f>'Bird data entry'!BS44*('Bird data entry'!BS44-1)</f>
        <v>0</v>
      </c>
      <c r="BS40" s="71">
        <f>'Bird data entry'!BT44*('Bird data entry'!BT44-1)</f>
        <v>0</v>
      </c>
      <c r="BT40" s="71">
        <f>'Bird data entry'!BU44*('Bird data entry'!BU44-1)</f>
        <v>0</v>
      </c>
      <c r="BU40" s="71">
        <f>'Bird data entry'!BV44*('Bird data entry'!BV44-1)</f>
        <v>0</v>
      </c>
      <c r="BV40" s="71">
        <f>'Bird data entry'!BW44*('Bird data entry'!BW44-1)</f>
        <v>0</v>
      </c>
      <c r="BW40" s="71">
        <f>'Bird data entry'!BX44*('Bird data entry'!BX44-1)</f>
        <v>0</v>
      </c>
      <c r="BX40" s="71">
        <f>'Bird data entry'!BY44*('Bird data entry'!BY44-1)</f>
        <v>0</v>
      </c>
      <c r="BY40" s="71">
        <f>'Bird data entry'!BZ44*('Bird data entry'!BZ44-1)</f>
        <v>0</v>
      </c>
      <c r="BZ40" s="71">
        <f>'Bird data entry'!CA44*('Bird data entry'!CA44-1)</f>
        <v>0</v>
      </c>
      <c r="CA40" s="71">
        <f>'Bird data entry'!CB44*('Bird data entry'!CB44-1)</f>
        <v>0</v>
      </c>
      <c r="CB40" s="71">
        <f>'Bird data entry'!CC44*('Bird data entry'!CC44-1)</f>
        <v>0</v>
      </c>
      <c r="CC40" s="71">
        <f>'Bird data entry'!CD44*('Bird data entry'!CD44-1)</f>
        <v>0</v>
      </c>
      <c r="CD40" s="71">
        <f>'Bird data entry'!CE44*('Bird data entry'!CE44-1)</f>
        <v>0</v>
      </c>
      <c r="CE40" s="71">
        <f>'Bird data entry'!CF44*('Bird data entry'!CF44-1)</f>
        <v>0</v>
      </c>
      <c r="CF40" s="71">
        <f>'Bird data entry'!CG44*('Bird data entry'!CG44-1)</f>
        <v>0</v>
      </c>
      <c r="CG40" s="71">
        <f>'Bird data entry'!CH44*('Bird data entry'!CH44-1)</f>
        <v>0</v>
      </c>
      <c r="CH40" s="71">
        <f>'Bird data entry'!CI44*('Bird data entry'!CI44-1)</f>
        <v>0</v>
      </c>
      <c r="CI40" s="71">
        <f>'Bird data entry'!CJ44*('Bird data entry'!CJ44-1)</f>
        <v>0</v>
      </c>
      <c r="CJ40" s="71">
        <f>'Bird data entry'!CK44*('Bird data entry'!CK44-1)</f>
        <v>0</v>
      </c>
      <c r="CK40" s="71">
        <f>'Bird data entry'!CL44*('Bird data entry'!CL44-1)</f>
        <v>0</v>
      </c>
      <c r="CL40" s="71">
        <f>'Bird data entry'!CM44*('Bird data entry'!CM44-1)</f>
        <v>0</v>
      </c>
      <c r="CM40" s="71">
        <f>'Bird data entry'!CN44*('Bird data entry'!CN44-1)</f>
        <v>0</v>
      </c>
      <c r="CN40" s="71">
        <f>'Bird data entry'!CO44*('Bird data entry'!CO44-1)</f>
        <v>0</v>
      </c>
      <c r="CO40" s="71">
        <f>'Bird data entry'!CP44*('Bird data entry'!CP44-1)</f>
        <v>0</v>
      </c>
      <c r="CP40" s="71">
        <f>'Bird data entry'!CQ44*('Bird data entry'!CQ44-1)</f>
        <v>0</v>
      </c>
      <c r="CQ40" s="71">
        <f>'Bird data entry'!CR44*('Bird data entry'!CR44-1)</f>
        <v>0</v>
      </c>
      <c r="CR40" s="71">
        <f>'Bird data entry'!CS44*('Bird data entry'!CS44-1)</f>
        <v>0</v>
      </c>
      <c r="CS40" s="71">
        <f>'Bird data entry'!CT44*('Bird data entry'!CT44-1)</f>
        <v>0</v>
      </c>
      <c r="CT40" s="71">
        <f>'Bird data entry'!CU44*('Bird data entry'!CU44-1)</f>
        <v>0</v>
      </c>
      <c r="CU40" s="71">
        <f>'Bird data entry'!CV44*('Bird data entry'!CV44-1)</f>
        <v>0</v>
      </c>
      <c r="CV40" s="71">
        <f>'Bird data entry'!CW44*('Bird data entry'!CW44-1)</f>
        <v>0</v>
      </c>
      <c r="CW40" s="71">
        <f>'Bird data entry'!CX44*('Bird data entry'!CX44-1)</f>
        <v>0</v>
      </c>
      <c r="CX40" s="71">
        <f>'Bird data entry'!CY44*('Bird data entry'!CY44-1)</f>
        <v>0</v>
      </c>
      <c r="CY40" s="71">
        <f>'Bird data entry'!CZ44*('Bird data entry'!CZ44-1)</f>
        <v>0</v>
      </c>
      <c r="CZ40" s="71">
        <f>'Bird data entry'!DA44*('Bird data entry'!DA44-1)</f>
        <v>0</v>
      </c>
      <c r="DA40" s="71">
        <f>'Bird data entry'!DB44*('Bird data entry'!DB44-1)</f>
        <v>0</v>
      </c>
      <c r="DB40" s="71">
        <f>'Bird data entry'!DC44*('Bird data entry'!DC44-1)</f>
        <v>0</v>
      </c>
      <c r="DC40" s="71">
        <f>'Bird data entry'!DD44*('Bird data entry'!DD44-1)</f>
        <v>0</v>
      </c>
      <c r="DD40" s="71">
        <f>'Bird data entry'!DE44*('Bird data entry'!DE44-1)</f>
        <v>0</v>
      </c>
      <c r="DE40" s="71">
        <f>'Bird data entry'!DF44*('Bird data entry'!DF44-1)</f>
        <v>0</v>
      </c>
      <c r="DF40" s="71">
        <f>'Bird data entry'!DG44*('Bird data entry'!DG44-1)</f>
        <v>0</v>
      </c>
      <c r="DG40" s="71">
        <f>'Bird data entry'!DH44*('Bird data entry'!DH44-1)</f>
        <v>0</v>
      </c>
      <c r="DH40" s="71">
        <f>'Bird data entry'!DI44*('Bird data entry'!DI44-1)</f>
        <v>0</v>
      </c>
      <c r="DI40" s="71">
        <f>'Bird data entry'!DJ44*('Bird data entry'!DJ44-1)</f>
        <v>0</v>
      </c>
      <c r="DJ40" s="71">
        <f>'Bird data entry'!DK44*('Bird data entry'!DK44-1)</f>
        <v>0</v>
      </c>
      <c r="DK40" s="71">
        <f>'Bird data entry'!DL44*('Bird data entry'!DL44-1)</f>
        <v>0</v>
      </c>
      <c r="DL40" s="71">
        <f>'Bird data entry'!DM44*('Bird data entry'!DM44-1)</f>
        <v>0</v>
      </c>
      <c r="DM40" s="71">
        <f>'Bird data entry'!DN44*('Bird data entry'!DN44-1)</f>
        <v>0</v>
      </c>
      <c r="DN40" s="71">
        <f>'Bird data entry'!DO44*('Bird data entry'!DO44-1)</f>
        <v>0</v>
      </c>
      <c r="DO40" s="71">
        <f>'Bird data entry'!DP44*('Bird data entry'!DP44-1)</f>
        <v>0</v>
      </c>
      <c r="DP40" s="71">
        <f>'Bird data entry'!DQ44*('Bird data entry'!DQ44-1)</f>
        <v>0</v>
      </c>
      <c r="DQ40" s="71">
        <f>'Bird data entry'!DR44*('Bird data entry'!DR44-1)</f>
        <v>0</v>
      </c>
      <c r="DR40" s="71">
        <f>'Bird data entry'!DS44*('Bird data entry'!DS44-1)</f>
        <v>0</v>
      </c>
      <c r="DS40" s="71">
        <f>'Bird data entry'!DT44*('Bird data entry'!DT44-1)</f>
        <v>0</v>
      </c>
      <c r="DT40" s="71">
        <f>'Bird data entry'!DU44*('Bird data entry'!DU44-1)</f>
        <v>0</v>
      </c>
      <c r="DU40" s="71">
        <f>'Bird data entry'!DV44*('Bird data entry'!DV44-1)</f>
        <v>0</v>
      </c>
      <c r="DV40" s="71">
        <f>'Bird data entry'!DW44*('Bird data entry'!DW44-1)</f>
        <v>0</v>
      </c>
      <c r="DW40" s="71">
        <f>'Bird data entry'!DX44*('Bird data entry'!DX44-1)</f>
        <v>0</v>
      </c>
      <c r="DX40" s="71">
        <f>'Bird data entry'!DY44*('Bird data entry'!DY44-1)</f>
        <v>0</v>
      </c>
      <c r="DY40" s="71">
        <f>'Bird data entry'!DZ44*('Bird data entry'!DZ44-1)</f>
        <v>0</v>
      </c>
      <c r="DZ40" s="71">
        <f>'Bird data entry'!EA44*('Bird data entry'!EA44-1)</f>
        <v>0</v>
      </c>
      <c r="EA40" s="71">
        <f>'Bird data entry'!EB44*('Bird data entry'!EB44-1)</f>
        <v>0</v>
      </c>
      <c r="EB40" s="71">
        <f>'Bird data entry'!EC44*('Bird data entry'!EC44-1)</f>
        <v>0</v>
      </c>
      <c r="EC40" s="71">
        <f>'Bird data entry'!ED44*('Bird data entry'!ED44-1)</f>
        <v>0</v>
      </c>
      <c r="ED40" s="71">
        <f>'Bird data entry'!EE44*('Bird data entry'!EE44-1)</f>
        <v>0</v>
      </c>
    </row>
    <row r="41" spans="1:134" x14ac:dyDescent="0.25">
      <c r="A41">
        <f>'Bird data entry'!B45</f>
        <v>0</v>
      </c>
      <c r="B41" s="71">
        <f>'Bird data entry'!C45*('Bird data entry'!C45-1)</f>
        <v>0</v>
      </c>
      <c r="C41" s="71">
        <f>'Bird data entry'!D45*('Bird data entry'!D45-1)</f>
        <v>0</v>
      </c>
      <c r="D41" s="71">
        <f>'Bird data entry'!E45*('Bird data entry'!E45-1)</f>
        <v>0</v>
      </c>
      <c r="E41" s="71">
        <f>'Bird data entry'!F45*('Bird data entry'!F45-1)</f>
        <v>0</v>
      </c>
      <c r="F41" s="71">
        <f>'Bird data entry'!G45*('Bird data entry'!G45-1)</f>
        <v>0</v>
      </c>
      <c r="G41" s="71">
        <f>'Bird data entry'!H45*('Bird data entry'!H45-1)</f>
        <v>0</v>
      </c>
      <c r="H41" s="71">
        <f>'Bird data entry'!I45*('Bird data entry'!I45-1)</f>
        <v>0</v>
      </c>
      <c r="I41" s="71">
        <f>'Bird data entry'!J45*('Bird data entry'!J45-1)</f>
        <v>0</v>
      </c>
      <c r="J41" s="71">
        <f>'Bird data entry'!K45*('Bird data entry'!K45-1)</f>
        <v>0</v>
      </c>
      <c r="K41" s="71">
        <f>'Bird data entry'!L45*('Bird data entry'!L45-1)</f>
        <v>0</v>
      </c>
      <c r="L41" s="71">
        <f>'Bird data entry'!M45*('Bird data entry'!M45-1)</f>
        <v>0</v>
      </c>
      <c r="M41" s="71">
        <f>'Bird data entry'!N45*('Bird data entry'!N45-1)</f>
        <v>0</v>
      </c>
      <c r="N41" s="71">
        <f>'Bird data entry'!O45*('Bird data entry'!O45-1)</f>
        <v>0</v>
      </c>
      <c r="O41" s="71">
        <f>'Bird data entry'!P45*('Bird data entry'!P45-1)</f>
        <v>0</v>
      </c>
      <c r="P41" s="71">
        <f>'Bird data entry'!Q45*('Bird data entry'!Q45-1)</f>
        <v>0</v>
      </c>
      <c r="Q41" s="71">
        <f>'Bird data entry'!R45*('Bird data entry'!R45-1)</f>
        <v>0</v>
      </c>
      <c r="R41" s="71">
        <f>'Bird data entry'!S45*('Bird data entry'!S45-1)</f>
        <v>0</v>
      </c>
      <c r="S41" s="71">
        <f>'Bird data entry'!T45*('Bird data entry'!T45-1)</f>
        <v>0</v>
      </c>
      <c r="T41" s="71">
        <f>'Bird data entry'!U45*('Bird data entry'!U45-1)</f>
        <v>0</v>
      </c>
      <c r="U41" s="71">
        <f>'Bird data entry'!V45*('Bird data entry'!V45-1)</f>
        <v>0</v>
      </c>
      <c r="V41" s="71">
        <f>'Bird data entry'!W45*('Bird data entry'!W45-1)</f>
        <v>0</v>
      </c>
      <c r="W41" s="71">
        <f>'Bird data entry'!X45*('Bird data entry'!X45-1)</f>
        <v>0</v>
      </c>
      <c r="X41" s="71">
        <f>'Bird data entry'!Y45*('Bird data entry'!Y45-1)</f>
        <v>0</v>
      </c>
      <c r="Y41" s="71">
        <f>'Bird data entry'!Z45*('Bird data entry'!Z45-1)</f>
        <v>0</v>
      </c>
      <c r="Z41" s="71">
        <f>'Bird data entry'!AA45*('Bird data entry'!AA45-1)</f>
        <v>0</v>
      </c>
      <c r="AA41" s="71">
        <f>'Bird data entry'!AB45*('Bird data entry'!AB45-1)</f>
        <v>0</v>
      </c>
      <c r="AB41" s="71">
        <f>'Bird data entry'!AC45*('Bird data entry'!AC45-1)</f>
        <v>0</v>
      </c>
      <c r="AC41" s="71">
        <f>'Bird data entry'!AD45*('Bird data entry'!AD45-1)</f>
        <v>0</v>
      </c>
      <c r="AD41" s="71">
        <f>'Bird data entry'!AE45*('Bird data entry'!AE45-1)</f>
        <v>0</v>
      </c>
      <c r="AE41" s="71">
        <f>'Bird data entry'!AF45*('Bird data entry'!AF45-1)</f>
        <v>0</v>
      </c>
      <c r="AF41" s="71">
        <f>'Bird data entry'!AG45*('Bird data entry'!AG45-1)</f>
        <v>0</v>
      </c>
      <c r="AG41" s="71">
        <f>'Bird data entry'!AH45*('Bird data entry'!AH45-1)</f>
        <v>0</v>
      </c>
      <c r="AH41" s="71">
        <f>'Bird data entry'!AI45*('Bird data entry'!AI45-1)</f>
        <v>0</v>
      </c>
      <c r="AI41" s="71">
        <f>'Bird data entry'!AJ45*('Bird data entry'!AJ45-1)</f>
        <v>0</v>
      </c>
      <c r="AJ41" s="71">
        <f>'Bird data entry'!AK45*('Bird data entry'!AK45-1)</f>
        <v>0</v>
      </c>
      <c r="AK41" s="71">
        <f>'Bird data entry'!AL45*('Bird data entry'!AL45-1)</f>
        <v>0</v>
      </c>
      <c r="AL41" s="71">
        <f>'Bird data entry'!AM45*('Bird data entry'!AM45-1)</f>
        <v>0</v>
      </c>
      <c r="AM41" s="71">
        <f>'Bird data entry'!AN45*('Bird data entry'!AN45-1)</f>
        <v>0</v>
      </c>
      <c r="AN41" s="71">
        <f>'Bird data entry'!AO45*('Bird data entry'!AO45-1)</f>
        <v>0</v>
      </c>
      <c r="AO41" s="71">
        <f>'Bird data entry'!AP45*('Bird data entry'!AP45-1)</f>
        <v>0</v>
      </c>
      <c r="AP41" s="71">
        <f>'Bird data entry'!AQ45*('Bird data entry'!AQ45-1)</f>
        <v>0</v>
      </c>
      <c r="AQ41" s="71">
        <f>'Bird data entry'!AR45*('Bird data entry'!AR45-1)</f>
        <v>0</v>
      </c>
      <c r="AR41" s="71">
        <f>'Bird data entry'!AS45*('Bird data entry'!AS45-1)</f>
        <v>0</v>
      </c>
      <c r="AS41" s="71">
        <f>'Bird data entry'!AT45*('Bird data entry'!AT45-1)</f>
        <v>0</v>
      </c>
      <c r="AT41" s="71">
        <f>'Bird data entry'!AU45*('Bird data entry'!AU45-1)</f>
        <v>0</v>
      </c>
      <c r="AU41" s="71">
        <f>'Bird data entry'!AV45*('Bird data entry'!AV45-1)</f>
        <v>0</v>
      </c>
      <c r="AV41" s="71">
        <f>'Bird data entry'!AW45*('Bird data entry'!AW45-1)</f>
        <v>0</v>
      </c>
      <c r="AW41" s="71">
        <f>'Bird data entry'!AX45*('Bird data entry'!AX45-1)</f>
        <v>0</v>
      </c>
      <c r="AX41" s="71">
        <f>'Bird data entry'!AY45*('Bird data entry'!AY45-1)</f>
        <v>0</v>
      </c>
      <c r="AY41" s="71">
        <f>'Bird data entry'!AZ45*('Bird data entry'!AZ45-1)</f>
        <v>0</v>
      </c>
      <c r="AZ41" s="71">
        <f>'Bird data entry'!BA45*('Bird data entry'!BA45-1)</f>
        <v>0</v>
      </c>
      <c r="BA41" s="71">
        <f>'Bird data entry'!BB45*('Bird data entry'!BB45-1)</f>
        <v>0</v>
      </c>
      <c r="BB41" s="71">
        <f>'Bird data entry'!BC45*('Bird data entry'!BC45-1)</f>
        <v>0</v>
      </c>
      <c r="BC41" s="71">
        <f>'Bird data entry'!BD45*('Bird data entry'!BD45-1)</f>
        <v>0</v>
      </c>
      <c r="BD41" s="71">
        <f>'Bird data entry'!BE45*('Bird data entry'!BE45-1)</f>
        <v>0</v>
      </c>
      <c r="BE41" s="71">
        <f>'Bird data entry'!BF45*('Bird data entry'!BF45-1)</f>
        <v>0</v>
      </c>
      <c r="BF41" s="71">
        <f>'Bird data entry'!BG45*('Bird data entry'!BG45-1)</f>
        <v>0</v>
      </c>
      <c r="BG41" s="71">
        <f>'Bird data entry'!BH45*('Bird data entry'!BH45-1)</f>
        <v>0</v>
      </c>
      <c r="BH41" s="71">
        <f>'Bird data entry'!BI45*('Bird data entry'!BI45-1)</f>
        <v>0</v>
      </c>
      <c r="BI41" s="71">
        <f>'Bird data entry'!BJ45*('Bird data entry'!BJ45-1)</f>
        <v>0</v>
      </c>
      <c r="BJ41" s="71">
        <f>'Bird data entry'!BK45*('Bird data entry'!BK45-1)</f>
        <v>0</v>
      </c>
      <c r="BK41" s="71">
        <f>'Bird data entry'!BL45*('Bird data entry'!BL45-1)</f>
        <v>0</v>
      </c>
      <c r="BL41" s="71">
        <f>'Bird data entry'!BM45*('Bird data entry'!BM45-1)</f>
        <v>0</v>
      </c>
      <c r="BM41" s="71">
        <f>'Bird data entry'!BN45*('Bird data entry'!BN45-1)</f>
        <v>0</v>
      </c>
      <c r="BN41" s="71">
        <f>'Bird data entry'!BO45*('Bird data entry'!BO45-1)</f>
        <v>0</v>
      </c>
      <c r="BO41" s="71">
        <f>'Bird data entry'!BP45*('Bird data entry'!BP45-1)</f>
        <v>0</v>
      </c>
      <c r="BP41" s="71">
        <f>'Bird data entry'!BQ45*('Bird data entry'!BQ45-1)</f>
        <v>0</v>
      </c>
      <c r="BQ41" s="71">
        <f>'Bird data entry'!BR45*('Bird data entry'!BR45-1)</f>
        <v>0</v>
      </c>
      <c r="BR41" s="71">
        <f>'Bird data entry'!BS45*('Bird data entry'!BS45-1)</f>
        <v>0</v>
      </c>
      <c r="BS41" s="71">
        <f>'Bird data entry'!BT45*('Bird data entry'!BT45-1)</f>
        <v>0</v>
      </c>
      <c r="BT41" s="71">
        <f>'Bird data entry'!BU45*('Bird data entry'!BU45-1)</f>
        <v>0</v>
      </c>
      <c r="BU41" s="71">
        <f>'Bird data entry'!BV45*('Bird data entry'!BV45-1)</f>
        <v>0</v>
      </c>
      <c r="BV41" s="71">
        <f>'Bird data entry'!BW45*('Bird data entry'!BW45-1)</f>
        <v>0</v>
      </c>
      <c r="BW41" s="71">
        <f>'Bird data entry'!BX45*('Bird data entry'!BX45-1)</f>
        <v>0</v>
      </c>
      <c r="BX41" s="71">
        <f>'Bird data entry'!BY45*('Bird data entry'!BY45-1)</f>
        <v>0</v>
      </c>
      <c r="BY41" s="71">
        <f>'Bird data entry'!BZ45*('Bird data entry'!BZ45-1)</f>
        <v>0</v>
      </c>
      <c r="BZ41" s="71">
        <f>'Bird data entry'!CA45*('Bird data entry'!CA45-1)</f>
        <v>0</v>
      </c>
      <c r="CA41" s="71">
        <f>'Bird data entry'!CB45*('Bird data entry'!CB45-1)</f>
        <v>0</v>
      </c>
      <c r="CB41" s="71">
        <f>'Bird data entry'!CC45*('Bird data entry'!CC45-1)</f>
        <v>0</v>
      </c>
      <c r="CC41" s="71">
        <f>'Bird data entry'!CD45*('Bird data entry'!CD45-1)</f>
        <v>0</v>
      </c>
      <c r="CD41" s="71">
        <f>'Bird data entry'!CE45*('Bird data entry'!CE45-1)</f>
        <v>0</v>
      </c>
      <c r="CE41" s="71">
        <f>'Bird data entry'!CF45*('Bird data entry'!CF45-1)</f>
        <v>0</v>
      </c>
      <c r="CF41" s="71">
        <f>'Bird data entry'!CG45*('Bird data entry'!CG45-1)</f>
        <v>0</v>
      </c>
      <c r="CG41" s="71">
        <f>'Bird data entry'!CH45*('Bird data entry'!CH45-1)</f>
        <v>0</v>
      </c>
      <c r="CH41" s="71">
        <f>'Bird data entry'!CI45*('Bird data entry'!CI45-1)</f>
        <v>0</v>
      </c>
      <c r="CI41" s="71">
        <f>'Bird data entry'!CJ45*('Bird data entry'!CJ45-1)</f>
        <v>0</v>
      </c>
      <c r="CJ41" s="71">
        <f>'Bird data entry'!CK45*('Bird data entry'!CK45-1)</f>
        <v>0</v>
      </c>
      <c r="CK41" s="71">
        <f>'Bird data entry'!CL45*('Bird data entry'!CL45-1)</f>
        <v>0</v>
      </c>
      <c r="CL41" s="71">
        <f>'Bird data entry'!CM45*('Bird data entry'!CM45-1)</f>
        <v>0</v>
      </c>
      <c r="CM41" s="71">
        <f>'Bird data entry'!CN45*('Bird data entry'!CN45-1)</f>
        <v>0</v>
      </c>
      <c r="CN41" s="71">
        <f>'Bird data entry'!CO45*('Bird data entry'!CO45-1)</f>
        <v>0</v>
      </c>
      <c r="CO41" s="71">
        <f>'Bird data entry'!CP45*('Bird data entry'!CP45-1)</f>
        <v>0</v>
      </c>
      <c r="CP41" s="71">
        <f>'Bird data entry'!CQ45*('Bird data entry'!CQ45-1)</f>
        <v>0</v>
      </c>
      <c r="CQ41" s="71">
        <f>'Bird data entry'!CR45*('Bird data entry'!CR45-1)</f>
        <v>0</v>
      </c>
      <c r="CR41" s="71">
        <f>'Bird data entry'!CS45*('Bird data entry'!CS45-1)</f>
        <v>0</v>
      </c>
      <c r="CS41" s="71">
        <f>'Bird data entry'!CT45*('Bird data entry'!CT45-1)</f>
        <v>0</v>
      </c>
      <c r="CT41" s="71">
        <f>'Bird data entry'!CU45*('Bird data entry'!CU45-1)</f>
        <v>0</v>
      </c>
      <c r="CU41" s="71">
        <f>'Bird data entry'!CV45*('Bird data entry'!CV45-1)</f>
        <v>0</v>
      </c>
      <c r="CV41" s="71">
        <f>'Bird data entry'!CW45*('Bird data entry'!CW45-1)</f>
        <v>0</v>
      </c>
      <c r="CW41" s="71">
        <f>'Bird data entry'!CX45*('Bird data entry'!CX45-1)</f>
        <v>0</v>
      </c>
      <c r="CX41" s="71">
        <f>'Bird data entry'!CY45*('Bird data entry'!CY45-1)</f>
        <v>0</v>
      </c>
      <c r="CY41" s="71">
        <f>'Bird data entry'!CZ45*('Bird data entry'!CZ45-1)</f>
        <v>0</v>
      </c>
      <c r="CZ41" s="71">
        <f>'Bird data entry'!DA45*('Bird data entry'!DA45-1)</f>
        <v>0</v>
      </c>
      <c r="DA41" s="71">
        <f>'Bird data entry'!DB45*('Bird data entry'!DB45-1)</f>
        <v>0</v>
      </c>
      <c r="DB41" s="71">
        <f>'Bird data entry'!DC45*('Bird data entry'!DC45-1)</f>
        <v>0</v>
      </c>
      <c r="DC41" s="71">
        <f>'Bird data entry'!DD45*('Bird data entry'!DD45-1)</f>
        <v>0</v>
      </c>
      <c r="DD41" s="71">
        <f>'Bird data entry'!DE45*('Bird data entry'!DE45-1)</f>
        <v>0</v>
      </c>
      <c r="DE41" s="71">
        <f>'Bird data entry'!DF45*('Bird data entry'!DF45-1)</f>
        <v>0</v>
      </c>
      <c r="DF41" s="71">
        <f>'Bird data entry'!DG45*('Bird data entry'!DG45-1)</f>
        <v>0</v>
      </c>
      <c r="DG41" s="71">
        <f>'Bird data entry'!DH45*('Bird data entry'!DH45-1)</f>
        <v>0</v>
      </c>
      <c r="DH41" s="71">
        <f>'Bird data entry'!DI45*('Bird data entry'!DI45-1)</f>
        <v>0</v>
      </c>
      <c r="DI41" s="71">
        <f>'Bird data entry'!DJ45*('Bird data entry'!DJ45-1)</f>
        <v>0</v>
      </c>
      <c r="DJ41" s="71">
        <f>'Bird data entry'!DK45*('Bird data entry'!DK45-1)</f>
        <v>0</v>
      </c>
      <c r="DK41" s="71">
        <f>'Bird data entry'!DL45*('Bird data entry'!DL45-1)</f>
        <v>0</v>
      </c>
      <c r="DL41" s="71">
        <f>'Bird data entry'!DM45*('Bird data entry'!DM45-1)</f>
        <v>0</v>
      </c>
      <c r="DM41" s="71">
        <f>'Bird data entry'!DN45*('Bird data entry'!DN45-1)</f>
        <v>0</v>
      </c>
      <c r="DN41" s="71">
        <f>'Bird data entry'!DO45*('Bird data entry'!DO45-1)</f>
        <v>0</v>
      </c>
      <c r="DO41" s="71">
        <f>'Bird data entry'!DP45*('Bird data entry'!DP45-1)</f>
        <v>0</v>
      </c>
      <c r="DP41" s="71">
        <f>'Bird data entry'!DQ45*('Bird data entry'!DQ45-1)</f>
        <v>0</v>
      </c>
      <c r="DQ41" s="71">
        <f>'Bird data entry'!DR45*('Bird data entry'!DR45-1)</f>
        <v>0</v>
      </c>
      <c r="DR41" s="71">
        <f>'Bird data entry'!DS45*('Bird data entry'!DS45-1)</f>
        <v>0</v>
      </c>
      <c r="DS41" s="71">
        <f>'Bird data entry'!DT45*('Bird data entry'!DT45-1)</f>
        <v>0</v>
      </c>
      <c r="DT41" s="71">
        <f>'Bird data entry'!DU45*('Bird data entry'!DU45-1)</f>
        <v>0</v>
      </c>
      <c r="DU41" s="71">
        <f>'Bird data entry'!DV45*('Bird data entry'!DV45-1)</f>
        <v>0</v>
      </c>
      <c r="DV41" s="71">
        <f>'Bird data entry'!DW45*('Bird data entry'!DW45-1)</f>
        <v>0</v>
      </c>
      <c r="DW41" s="71">
        <f>'Bird data entry'!DX45*('Bird data entry'!DX45-1)</f>
        <v>0</v>
      </c>
      <c r="DX41" s="71">
        <f>'Bird data entry'!DY45*('Bird data entry'!DY45-1)</f>
        <v>0</v>
      </c>
      <c r="DY41" s="71">
        <f>'Bird data entry'!DZ45*('Bird data entry'!DZ45-1)</f>
        <v>0</v>
      </c>
      <c r="DZ41" s="71">
        <f>'Bird data entry'!EA45*('Bird data entry'!EA45-1)</f>
        <v>0</v>
      </c>
      <c r="EA41" s="71">
        <f>'Bird data entry'!EB45*('Bird data entry'!EB45-1)</f>
        <v>0</v>
      </c>
      <c r="EB41" s="71">
        <f>'Bird data entry'!EC45*('Bird data entry'!EC45-1)</f>
        <v>0</v>
      </c>
      <c r="EC41" s="71">
        <f>'Bird data entry'!ED45*('Bird data entry'!ED45-1)</f>
        <v>0</v>
      </c>
      <c r="ED41" s="71">
        <f>'Bird data entry'!EE45*('Bird data entry'!EE45-1)</f>
        <v>0</v>
      </c>
    </row>
    <row r="42" spans="1:134" x14ac:dyDescent="0.25">
      <c r="A42">
        <f>'Bird data entry'!B46</f>
        <v>0</v>
      </c>
      <c r="B42" s="71">
        <f>'Bird data entry'!C46*('Bird data entry'!C46-1)</f>
        <v>0</v>
      </c>
      <c r="C42" s="71">
        <f>'Bird data entry'!D46*('Bird data entry'!D46-1)</f>
        <v>0</v>
      </c>
      <c r="D42" s="71">
        <f>'Bird data entry'!E46*('Bird data entry'!E46-1)</f>
        <v>0</v>
      </c>
      <c r="E42" s="71">
        <f>'Bird data entry'!F46*('Bird data entry'!F46-1)</f>
        <v>0</v>
      </c>
      <c r="F42" s="71">
        <f>'Bird data entry'!G46*('Bird data entry'!G46-1)</f>
        <v>0</v>
      </c>
      <c r="G42" s="71">
        <f>'Bird data entry'!H46*('Bird data entry'!H46-1)</f>
        <v>0</v>
      </c>
      <c r="H42" s="71">
        <f>'Bird data entry'!I46*('Bird data entry'!I46-1)</f>
        <v>0</v>
      </c>
      <c r="I42" s="71">
        <f>'Bird data entry'!J46*('Bird data entry'!J46-1)</f>
        <v>0</v>
      </c>
      <c r="J42" s="71">
        <f>'Bird data entry'!K46*('Bird data entry'!K46-1)</f>
        <v>0</v>
      </c>
      <c r="K42" s="71">
        <f>'Bird data entry'!L46*('Bird data entry'!L46-1)</f>
        <v>0</v>
      </c>
      <c r="L42" s="71">
        <f>'Bird data entry'!M46*('Bird data entry'!M46-1)</f>
        <v>0</v>
      </c>
      <c r="M42" s="71">
        <f>'Bird data entry'!N46*('Bird data entry'!N46-1)</f>
        <v>0</v>
      </c>
      <c r="N42" s="71">
        <f>'Bird data entry'!O46*('Bird data entry'!O46-1)</f>
        <v>0</v>
      </c>
      <c r="O42" s="71">
        <f>'Bird data entry'!P46*('Bird data entry'!P46-1)</f>
        <v>0</v>
      </c>
      <c r="P42" s="71">
        <f>'Bird data entry'!Q46*('Bird data entry'!Q46-1)</f>
        <v>0</v>
      </c>
      <c r="Q42" s="71">
        <f>'Bird data entry'!R46*('Bird data entry'!R46-1)</f>
        <v>0</v>
      </c>
      <c r="R42" s="71">
        <f>'Bird data entry'!S46*('Bird data entry'!S46-1)</f>
        <v>0</v>
      </c>
      <c r="S42" s="71">
        <f>'Bird data entry'!T46*('Bird data entry'!T46-1)</f>
        <v>0</v>
      </c>
      <c r="T42" s="71">
        <f>'Bird data entry'!U46*('Bird data entry'!U46-1)</f>
        <v>0</v>
      </c>
      <c r="U42" s="71">
        <f>'Bird data entry'!V46*('Bird data entry'!V46-1)</f>
        <v>0</v>
      </c>
      <c r="V42" s="71">
        <f>'Bird data entry'!W46*('Bird data entry'!W46-1)</f>
        <v>0</v>
      </c>
      <c r="W42" s="71">
        <f>'Bird data entry'!X46*('Bird data entry'!X46-1)</f>
        <v>0</v>
      </c>
      <c r="X42" s="71">
        <f>'Bird data entry'!Y46*('Bird data entry'!Y46-1)</f>
        <v>0</v>
      </c>
      <c r="Y42" s="71">
        <f>'Bird data entry'!Z46*('Bird data entry'!Z46-1)</f>
        <v>0</v>
      </c>
      <c r="Z42" s="71">
        <f>'Bird data entry'!AA46*('Bird data entry'!AA46-1)</f>
        <v>0</v>
      </c>
      <c r="AA42" s="71">
        <f>'Bird data entry'!AB46*('Bird data entry'!AB46-1)</f>
        <v>0</v>
      </c>
      <c r="AB42" s="71">
        <f>'Bird data entry'!AC46*('Bird data entry'!AC46-1)</f>
        <v>0</v>
      </c>
      <c r="AC42" s="71">
        <f>'Bird data entry'!AD46*('Bird data entry'!AD46-1)</f>
        <v>0</v>
      </c>
      <c r="AD42" s="71">
        <f>'Bird data entry'!AE46*('Bird data entry'!AE46-1)</f>
        <v>0</v>
      </c>
      <c r="AE42" s="71">
        <f>'Bird data entry'!AF46*('Bird data entry'!AF46-1)</f>
        <v>0</v>
      </c>
      <c r="AF42" s="71">
        <f>'Bird data entry'!AG46*('Bird data entry'!AG46-1)</f>
        <v>0</v>
      </c>
      <c r="AG42" s="71">
        <f>'Bird data entry'!AH46*('Bird data entry'!AH46-1)</f>
        <v>0</v>
      </c>
      <c r="AH42" s="71">
        <f>'Bird data entry'!AI46*('Bird data entry'!AI46-1)</f>
        <v>0</v>
      </c>
      <c r="AI42" s="71">
        <f>'Bird data entry'!AJ46*('Bird data entry'!AJ46-1)</f>
        <v>0</v>
      </c>
      <c r="AJ42" s="71">
        <f>'Bird data entry'!AK46*('Bird data entry'!AK46-1)</f>
        <v>0</v>
      </c>
      <c r="AK42" s="71">
        <f>'Bird data entry'!AL46*('Bird data entry'!AL46-1)</f>
        <v>0</v>
      </c>
      <c r="AL42" s="71">
        <f>'Bird data entry'!AM46*('Bird data entry'!AM46-1)</f>
        <v>0</v>
      </c>
      <c r="AM42" s="71">
        <f>'Bird data entry'!AN46*('Bird data entry'!AN46-1)</f>
        <v>0</v>
      </c>
      <c r="AN42" s="71">
        <f>'Bird data entry'!AO46*('Bird data entry'!AO46-1)</f>
        <v>0</v>
      </c>
      <c r="AO42" s="71">
        <f>'Bird data entry'!AP46*('Bird data entry'!AP46-1)</f>
        <v>0</v>
      </c>
      <c r="AP42" s="71">
        <f>'Bird data entry'!AQ46*('Bird data entry'!AQ46-1)</f>
        <v>0</v>
      </c>
      <c r="AQ42" s="71">
        <f>'Bird data entry'!AR46*('Bird data entry'!AR46-1)</f>
        <v>0</v>
      </c>
      <c r="AR42" s="71">
        <f>'Bird data entry'!AS46*('Bird data entry'!AS46-1)</f>
        <v>0</v>
      </c>
      <c r="AS42" s="71">
        <f>'Bird data entry'!AT46*('Bird data entry'!AT46-1)</f>
        <v>0</v>
      </c>
      <c r="AT42" s="71">
        <f>'Bird data entry'!AU46*('Bird data entry'!AU46-1)</f>
        <v>0</v>
      </c>
      <c r="AU42" s="71">
        <f>'Bird data entry'!AV46*('Bird data entry'!AV46-1)</f>
        <v>0</v>
      </c>
      <c r="AV42" s="71">
        <f>'Bird data entry'!AW46*('Bird data entry'!AW46-1)</f>
        <v>0</v>
      </c>
      <c r="AW42" s="71">
        <f>'Bird data entry'!AX46*('Bird data entry'!AX46-1)</f>
        <v>0</v>
      </c>
      <c r="AX42" s="71">
        <f>'Bird data entry'!AY46*('Bird data entry'!AY46-1)</f>
        <v>0</v>
      </c>
      <c r="AY42" s="71">
        <f>'Bird data entry'!AZ46*('Bird data entry'!AZ46-1)</f>
        <v>0</v>
      </c>
      <c r="AZ42" s="71">
        <f>'Bird data entry'!BA46*('Bird data entry'!BA46-1)</f>
        <v>0</v>
      </c>
      <c r="BA42" s="71">
        <f>'Bird data entry'!BB46*('Bird data entry'!BB46-1)</f>
        <v>0</v>
      </c>
      <c r="BB42" s="71">
        <f>'Bird data entry'!BC46*('Bird data entry'!BC46-1)</f>
        <v>0</v>
      </c>
      <c r="BC42" s="71">
        <f>'Bird data entry'!BD46*('Bird data entry'!BD46-1)</f>
        <v>0</v>
      </c>
      <c r="BD42" s="71">
        <f>'Bird data entry'!BE46*('Bird data entry'!BE46-1)</f>
        <v>0</v>
      </c>
      <c r="BE42" s="71">
        <f>'Bird data entry'!BF46*('Bird data entry'!BF46-1)</f>
        <v>0</v>
      </c>
      <c r="BF42" s="71">
        <f>'Bird data entry'!BG46*('Bird data entry'!BG46-1)</f>
        <v>0</v>
      </c>
      <c r="BG42" s="71">
        <f>'Bird data entry'!BH46*('Bird data entry'!BH46-1)</f>
        <v>0</v>
      </c>
      <c r="BH42" s="71">
        <f>'Bird data entry'!BI46*('Bird data entry'!BI46-1)</f>
        <v>0</v>
      </c>
      <c r="BI42" s="71">
        <f>'Bird data entry'!BJ46*('Bird data entry'!BJ46-1)</f>
        <v>0</v>
      </c>
      <c r="BJ42" s="71">
        <f>'Bird data entry'!BK46*('Bird data entry'!BK46-1)</f>
        <v>0</v>
      </c>
      <c r="BK42" s="71">
        <f>'Bird data entry'!BL46*('Bird data entry'!BL46-1)</f>
        <v>0</v>
      </c>
      <c r="BL42" s="71">
        <f>'Bird data entry'!BM46*('Bird data entry'!BM46-1)</f>
        <v>0</v>
      </c>
      <c r="BM42" s="71">
        <f>'Bird data entry'!BN46*('Bird data entry'!BN46-1)</f>
        <v>0</v>
      </c>
      <c r="BN42" s="71">
        <f>'Bird data entry'!BO46*('Bird data entry'!BO46-1)</f>
        <v>0</v>
      </c>
      <c r="BO42" s="71">
        <f>'Bird data entry'!BP46*('Bird data entry'!BP46-1)</f>
        <v>0</v>
      </c>
      <c r="BP42" s="71">
        <f>'Bird data entry'!BQ46*('Bird data entry'!BQ46-1)</f>
        <v>0</v>
      </c>
      <c r="BQ42" s="71">
        <f>'Bird data entry'!BR46*('Bird data entry'!BR46-1)</f>
        <v>0</v>
      </c>
      <c r="BR42" s="71">
        <f>'Bird data entry'!BS46*('Bird data entry'!BS46-1)</f>
        <v>0</v>
      </c>
      <c r="BS42" s="71">
        <f>'Bird data entry'!BT46*('Bird data entry'!BT46-1)</f>
        <v>0</v>
      </c>
      <c r="BT42" s="71">
        <f>'Bird data entry'!BU46*('Bird data entry'!BU46-1)</f>
        <v>0</v>
      </c>
      <c r="BU42" s="71">
        <f>'Bird data entry'!BV46*('Bird data entry'!BV46-1)</f>
        <v>0</v>
      </c>
      <c r="BV42" s="71">
        <f>'Bird data entry'!BW46*('Bird data entry'!BW46-1)</f>
        <v>0</v>
      </c>
      <c r="BW42" s="71">
        <f>'Bird data entry'!BX46*('Bird data entry'!BX46-1)</f>
        <v>0</v>
      </c>
      <c r="BX42" s="71">
        <f>'Bird data entry'!BY46*('Bird data entry'!BY46-1)</f>
        <v>0</v>
      </c>
      <c r="BY42" s="71">
        <f>'Bird data entry'!BZ46*('Bird data entry'!BZ46-1)</f>
        <v>0</v>
      </c>
      <c r="BZ42" s="71">
        <f>'Bird data entry'!CA46*('Bird data entry'!CA46-1)</f>
        <v>0</v>
      </c>
      <c r="CA42" s="71">
        <f>'Bird data entry'!CB46*('Bird data entry'!CB46-1)</f>
        <v>0</v>
      </c>
      <c r="CB42" s="71">
        <f>'Bird data entry'!CC46*('Bird data entry'!CC46-1)</f>
        <v>0</v>
      </c>
      <c r="CC42" s="71">
        <f>'Bird data entry'!CD46*('Bird data entry'!CD46-1)</f>
        <v>0</v>
      </c>
      <c r="CD42" s="71">
        <f>'Bird data entry'!CE46*('Bird data entry'!CE46-1)</f>
        <v>0</v>
      </c>
      <c r="CE42" s="71">
        <f>'Bird data entry'!CF46*('Bird data entry'!CF46-1)</f>
        <v>0</v>
      </c>
      <c r="CF42" s="71">
        <f>'Bird data entry'!CG46*('Bird data entry'!CG46-1)</f>
        <v>0</v>
      </c>
      <c r="CG42" s="71">
        <f>'Bird data entry'!CH46*('Bird data entry'!CH46-1)</f>
        <v>0</v>
      </c>
      <c r="CH42" s="71">
        <f>'Bird data entry'!CI46*('Bird data entry'!CI46-1)</f>
        <v>0</v>
      </c>
      <c r="CI42" s="71">
        <f>'Bird data entry'!CJ46*('Bird data entry'!CJ46-1)</f>
        <v>0</v>
      </c>
      <c r="CJ42" s="71">
        <f>'Bird data entry'!CK46*('Bird data entry'!CK46-1)</f>
        <v>0</v>
      </c>
      <c r="CK42" s="71">
        <f>'Bird data entry'!CL46*('Bird data entry'!CL46-1)</f>
        <v>0</v>
      </c>
      <c r="CL42" s="71">
        <f>'Bird data entry'!CM46*('Bird data entry'!CM46-1)</f>
        <v>0</v>
      </c>
      <c r="CM42" s="71">
        <f>'Bird data entry'!CN46*('Bird data entry'!CN46-1)</f>
        <v>0</v>
      </c>
      <c r="CN42" s="71">
        <f>'Bird data entry'!CO46*('Bird data entry'!CO46-1)</f>
        <v>0</v>
      </c>
      <c r="CO42" s="71">
        <f>'Bird data entry'!CP46*('Bird data entry'!CP46-1)</f>
        <v>0</v>
      </c>
      <c r="CP42" s="71">
        <f>'Bird data entry'!CQ46*('Bird data entry'!CQ46-1)</f>
        <v>0</v>
      </c>
      <c r="CQ42" s="71">
        <f>'Bird data entry'!CR46*('Bird data entry'!CR46-1)</f>
        <v>0</v>
      </c>
      <c r="CR42" s="71">
        <f>'Bird data entry'!CS46*('Bird data entry'!CS46-1)</f>
        <v>0</v>
      </c>
      <c r="CS42" s="71">
        <f>'Bird data entry'!CT46*('Bird data entry'!CT46-1)</f>
        <v>0</v>
      </c>
      <c r="CT42" s="71">
        <f>'Bird data entry'!CU46*('Bird data entry'!CU46-1)</f>
        <v>0</v>
      </c>
      <c r="CU42" s="71">
        <f>'Bird data entry'!CV46*('Bird data entry'!CV46-1)</f>
        <v>0</v>
      </c>
      <c r="CV42" s="71">
        <f>'Bird data entry'!CW46*('Bird data entry'!CW46-1)</f>
        <v>0</v>
      </c>
      <c r="CW42" s="71">
        <f>'Bird data entry'!CX46*('Bird data entry'!CX46-1)</f>
        <v>0</v>
      </c>
      <c r="CX42" s="71">
        <f>'Bird data entry'!CY46*('Bird data entry'!CY46-1)</f>
        <v>0</v>
      </c>
      <c r="CY42" s="71">
        <f>'Bird data entry'!CZ46*('Bird data entry'!CZ46-1)</f>
        <v>0</v>
      </c>
      <c r="CZ42" s="71">
        <f>'Bird data entry'!DA46*('Bird data entry'!DA46-1)</f>
        <v>0</v>
      </c>
      <c r="DA42" s="71">
        <f>'Bird data entry'!DB46*('Bird data entry'!DB46-1)</f>
        <v>0</v>
      </c>
      <c r="DB42" s="71">
        <f>'Bird data entry'!DC46*('Bird data entry'!DC46-1)</f>
        <v>0</v>
      </c>
      <c r="DC42" s="71">
        <f>'Bird data entry'!DD46*('Bird data entry'!DD46-1)</f>
        <v>0</v>
      </c>
      <c r="DD42" s="71">
        <f>'Bird data entry'!DE46*('Bird data entry'!DE46-1)</f>
        <v>0</v>
      </c>
      <c r="DE42" s="71">
        <f>'Bird data entry'!DF46*('Bird data entry'!DF46-1)</f>
        <v>0</v>
      </c>
      <c r="DF42" s="71">
        <f>'Bird data entry'!DG46*('Bird data entry'!DG46-1)</f>
        <v>0</v>
      </c>
      <c r="DG42" s="71">
        <f>'Bird data entry'!DH46*('Bird data entry'!DH46-1)</f>
        <v>0</v>
      </c>
      <c r="DH42" s="71">
        <f>'Bird data entry'!DI46*('Bird data entry'!DI46-1)</f>
        <v>0</v>
      </c>
      <c r="DI42" s="71">
        <f>'Bird data entry'!DJ46*('Bird data entry'!DJ46-1)</f>
        <v>0</v>
      </c>
      <c r="DJ42" s="71">
        <f>'Bird data entry'!DK46*('Bird data entry'!DK46-1)</f>
        <v>0</v>
      </c>
      <c r="DK42" s="71">
        <f>'Bird data entry'!DL46*('Bird data entry'!DL46-1)</f>
        <v>0</v>
      </c>
      <c r="DL42" s="71">
        <f>'Bird data entry'!DM46*('Bird data entry'!DM46-1)</f>
        <v>0</v>
      </c>
      <c r="DM42" s="71">
        <f>'Bird data entry'!DN46*('Bird data entry'!DN46-1)</f>
        <v>0</v>
      </c>
      <c r="DN42" s="71">
        <f>'Bird data entry'!DO46*('Bird data entry'!DO46-1)</f>
        <v>0</v>
      </c>
      <c r="DO42" s="71">
        <f>'Bird data entry'!DP46*('Bird data entry'!DP46-1)</f>
        <v>0</v>
      </c>
      <c r="DP42" s="71">
        <f>'Bird data entry'!DQ46*('Bird data entry'!DQ46-1)</f>
        <v>0</v>
      </c>
      <c r="DQ42" s="71">
        <f>'Bird data entry'!DR46*('Bird data entry'!DR46-1)</f>
        <v>0</v>
      </c>
      <c r="DR42" s="71">
        <f>'Bird data entry'!DS46*('Bird data entry'!DS46-1)</f>
        <v>0</v>
      </c>
      <c r="DS42" s="71">
        <f>'Bird data entry'!DT46*('Bird data entry'!DT46-1)</f>
        <v>0</v>
      </c>
      <c r="DT42" s="71">
        <f>'Bird data entry'!DU46*('Bird data entry'!DU46-1)</f>
        <v>0</v>
      </c>
      <c r="DU42" s="71">
        <f>'Bird data entry'!DV46*('Bird data entry'!DV46-1)</f>
        <v>0</v>
      </c>
      <c r="DV42" s="71">
        <f>'Bird data entry'!DW46*('Bird data entry'!DW46-1)</f>
        <v>0</v>
      </c>
      <c r="DW42" s="71">
        <f>'Bird data entry'!DX46*('Bird data entry'!DX46-1)</f>
        <v>0</v>
      </c>
      <c r="DX42" s="71">
        <f>'Bird data entry'!DY46*('Bird data entry'!DY46-1)</f>
        <v>0</v>
      </c>
      <c r="DY42" s="71">
        <f>'Bird data entry'!DZ46*('Bird data entry'!DZ46-1)</f>
        <v>0</v>
      </c>
      <c r="DZ42" s="71">
        <f>'Bird data entry'!EA46*('Bird data entry'!EA46-1)</f>
        <v>0</v>
      </c>
      <c r="EA42" s="71">
        <f>'Bird data entry'!EB46*('Bird data entry'!EB46-1)</f>
        <v>0</v>
      </c>
      <c r="EB42" s="71">
        <f>'Bird data entry'!EC46*('Bird data entry'!EC46-1)</f>
        <v>0</v>
      </c>
      <c r="EC42" s="71">
        <f>'Bird data entry'!ED46*('Bird data entry'!ED46-1)</f>
        <v>0</v>
      </c>
      <c r="ED42" s="71">
        <f>'Bird data entry'!EE46*('Bird data entry'!EE46-1)</f>
        <v>0</v>
      </c>
    </row>
    <row r="43" spans="1:134" x14ac:dyDescent="0.25">
      <c r="A43">
        <f>'Bird data entry'!B47</f>
        <v>0</v>
      </c>
      <c r="B43" s="71">
        <f>'Bird data entry'!C47*('Bird data entry'!C47-1)</f>
        <v>0</v>
      </c>
      <c r="C43" s="71">
        <f>'Bird data entry'!D47*('Bird data entry'!D47-1)</f>
        <v>0</v>
      </c>
      <c r="D43" s="71">
        <f>'Bird data entry'!E47*('Bird data entry'!E47-1)</f>
        <v>0</v>
      </c>
      <c r="E43" s="71">
        <f>'Bird data entry'!F47*('Bird data entry'!F47-1)</f>
        <v>0</v>
      </c>
      <c r="F43" s="71">
        <f>'Bird data entry'!G47*('Bird data entry'!G47-1)</f>
        <v>0</v>
      </c>
      <c r="G43" s="71">
        <f>'Bird data entry'!H47*('Bird data entry'!H47-1)</f>
        <v>0</v>
      </c>
      <c r="H43" s="71">
        <f>'Bird data entry'!I47*('Bird data entry'!I47-1)</f>
        <v>0</v>
      </c>
      <c r="I43" s="71">
        <f>'Bird data entry'!J47*('Bird data entry'!J47-1)</f>
        <v>0</v>
      </c>
      <c r="J43" s="71">
        <f>'Bird data entry'!K47*('Bird data entry'!K47-1)</f>
        <v>0</v>
      </c>
      <c r="K43" s="71">
        <f>'Bird data entry'!L47*('Bird data entry'!L47-1)</f>
        <v>0</v>
      </c>
      <c r="L43" s="71">
        <f>'Bird data entry'!M47*('Bird data entry'!M47-1)</f>
        <v>0</v>
      </c>
      <c r="M43" s="71">
        <f>'Bird data entry'!N47*('Bird data entry'!N47-1)</f>
        <v>0</v>
      </c>
      <c r="N43" s="71">
        <f>'Bird data entry'!O47*('Bird data entry'!O47-1)</f>
        <v>0</v>
      </c>
      <c r="O43" s="71">
        <f>'Bird data entry'!P47*('Bird data entry'!P47-1)</f>
        <v>0</v>
      </c>
      <c r="P43" s="71">
        <f>'Bird data entry'!Q47*('Bird data entry'!Q47-1)</f>
        <v>0</v>
      </c>
      <c r="Q43" s="71">
        <f>'Bird data entry'!R47*('Bird data entry'!R47-1)</f>
        <v>0</v>
      </c>
      <c r="R43" s="71">
        <f>'Bird data entry'!S47*('Bird data entry'!S47-1)</f>
        <v>0</v>
      </c>
      <c r="S43" s="71">
        <f>'Bird data entry'!T47*('Bird data entry'!T47-1)</f>
        <v>0</v>
      </c>
      <c r="T43" s="71">
        <f>'Bird data entry'!U47*('Bird data entry'!U47-1)</f>
        <v>0</v>
      </c>
      <c r="U43" s="71">
        <f>'Bird data entry'!V47*('Bird data entry'!V47-1)</f>
        <v>0</v>
      </c>
      <c r="V43" s="71">
        <f>'Bird data entry'!W47*('Bird data entry'!W47-1)</f>
        <v>0</v>
      </c>
      <c r="W43" s="71">
        <f>'Bird data entry'!X47*('Bird data entry'!X47-1)</f>
        <v>0</v>
      </c>
      <c r="X43" s="71">
        <f>'Bird data entry'!Y47*('Bird data entry'!Y47-1)</f>
        <v>0</v>
      </c>
      <c r="Y43" s="71">
        <f>'Bird data entry'!Z47*('Bird data entry'!Z47-1)</f>
        <v>0</v>
      </c>
      <c r="Z43" s="71">
        <f>'Bird data entry'!AA47*('Bird data entry'!AA47-1)</f>
        <v>0</v>
      </c>
      <c r="AA43" s="71">
        <f>'Bird data entry'!AB47*('Bird data entry'!AB47-1)</f>
        <v>0</v>
      </c>
      <c r="AB43" s="71">
        <f>'Bird data entry'!AC47*('Bird data entry'!AC47-1)</f>
        <v>0</v>
      </c>
      <c r="AC43" s="71">
        <f>'Bird data entry'!AD47*('Bird data entry'!AD47-1)</f>
        <v>0</v>
      </c>
      <c r="AD43" s="71">
        <f>'Bird data entry'!AE47*('Bird data entry'!AE47-1)</f>
        <v>0</v>
      </c>
      <c r="AE43" s="71">
        <f>'Bird data entry'!AF47*('Bird data entry'!AF47-1)</f>
        <v>0</v>
      </c>
      <c r="AF43" s="71">
        <f>'Bird data entry'!AG47*('Bird data entry'!AG47-1)</f>
        <v>0</v>
      </c>
      <c r="AG43" s="71">
        <f>'Bird data entry'!AH47*('Bird data entry'!AH47-1)</f>
        <v>0</v>
      </c>
      <c r="AH43" s="71">
        <f>'Bird data entry'!AI47*('Bird data entry'!AI47-1)</f>
        <v>0</v>
      </c>
      <c r="AI43" s="71">
        <f>'Bird data entry'!AJ47*('Bird data entry'!AJ47-1)</f>
        <v>0</v>
      </c>
      <c r="AJ43" s="71">
        <f>'Bird data entry'!AK47*('Bird data entry'!AK47-1)</f>
        <v>0</v>
      </c>
      <c r="AK43" s="71">
        <f>'Bird data entry'!AL47*('Bird data entry'!AL47-1)</f>
        <v>0</v>
      </c>
      <c r="AL43" s="71">
        <f>'Bird data entry'!AM47*('Bird data entry'!AM47-1)</f>
        <v>0</v>
      </c>
      <c r="AM43" s="71">
        <f>'Bird data entry'!AN47*('Bird data entry'!AN47-1)</f>
        <v>0</v>
      </c>
      <c r="AN43" s="71">
        <f>'Bird data entry'!AO47*('Bird data entry'!AO47-1)</f>
        <v>0</v>
      </c>
      <c r="AO43" s="71">
        <f>'Bird data entry'!AP47*('Bird data entry'!AP47-1)</f>
        <v>0</v>
      </c>
      <c r="AP43" s="71">
        <f>'Bird data entry'!AQ47*('Bird data entry'!AQ47-1)</f>
        <v>0</v>
      </c>
      <c r="AQ43" s="71">
        <f>'Bird data entry'!AR47*('Bird data entry'!AR47-1)</f>
        <v>0</v>
      </c>
      <c r="AR43" s="71">
        <f>'Bird data entry'!AS47*('Bird data entry'!AS47-1)</f>
        <v>0</v>
      </c>
      <c r="AS43" s="71">
        <f>'Bird data entry'!AT47*('Bird data entry'!AT47-1)</f>
        <v>0</v>
      </c>
      <c r="AT43" s="71">
        <f>'Bird data entry'!AU47*('Bird data entry'!AU47-1)</f>
        <v>0</v>
      </c>
      <c r="AU43" s="71">
        <f>'Bird data entry'!AV47*('Bird data entry'!AV47-1)</f>
        <v>0</v>
      </c>
      <c r="AV43" s="71">
        <f>'Bird data entry'!AW47*('Bird data entry'!AW47-1)</f>
        <v>0</v>
      </c>
      <c r="AW43" s="71">
        <f>'Bird data entry'!AX47*('Bird data entry'!AX47-1)</f>
        <v>0</v>
      </c>
      <c r="AX43" s="71">
        <f>'Bird data entry'!AY47*('Bird data entry'!AY47-1)</f>
        <v>0</v>
      </c>
      <c r="AY43" s="71">
        <f>'Bird data entry'!AZ47*('Bird data entry'!AZ47-1)</f>
        <v>0</v>
      </c>
      <c r="AZ43" s="71">
        <f>'Bird data entry'!BA47*('Bird data entry'!BA47-1)</f>
        <v>0</v>
      </c>
      <c r="BA43" s="71">
        <f>'Bird data entry'!BB47*('Bird data entry'!BB47-1)</f>
        <v>0</v>
      </c>
      <c r="BB43" s="71">
        <f>'Bird data entry'!BC47*('Bird data entry'!BC47-1)</f>
        <v>0</v>
      </c>
      <c r="BC43" s="71">
        <f>'Bird data entry'!BD47*('Bird data entry'!BD47-1)</f>
        <v>0</v>
      </c>
      <c r="BD43" s="71">
        <f>'Bird data entry'!BE47*('Bird data entry'!BE47-1)</f>
        <v>0</v>
      </c>
      <c r="BE43" s="71">
        <f>'Bird data entry'!BF47*('Bird data entry'!BF47-1)</f>
        <v>0</v>
      </c>
      <c r="BF43" s="71">
        <f>'Bird data entry'!BG47*('Bird data entry'!BG47-1)</f>
        <v>0</v>
      </c>
      <c r="BG43" s="71">
        <f>'Bird data entry'!BH47*('Bird data entry'!BH47-1)</f>
        <v>0</v>
      </c>
      <c r="BH43" s="71">
        <f>'Bird data entry'!BI47*('Bird data entry'!BI47-1)</f>
        <v>0</v>
      </c>
      <c r="BI43" s="71">
        <f>'Bird data entry'!BJ47*('Bird data entry'!BJ47-1)</f>
        <v>0</v>
      </c>
      <c r="BJ43" s="71">
        <f>'Bird data entry'!BK47*('Bird data entry'!BK47-1)</f>
        <v>0</v>
      </c>
      <c r="BK43" s="71">
        <f>'Bird data entry'!BL47*('Bird data entry'!BL47-1)</f>
        <v>0</v>
      </c>
      <c r="BL43" s="71">
        <f>'Bird data entry'!BM47*('Bird data entry'!BM47-1)</f>
        <v>0</v>
      </c>
      <c r="BM43" s="71">
        <f>'Bird data entry'!BN47*('Bird data entry'!BN47-1)</f>
        <v>0</v>
      </c>
      <c r="BN43" s="71">
        <f>'Bird data entry'!BO47*('Bird data entry'!BO47-1)</f>
        <v>0</v>
      </c>
      <c r="BO43" s="71">
        <f>'Bird data entry'!BP47*('Bird data entry'!BP47-1)</f>
        <v>0</v>
      </c>
      <c r="BP43" s="71">
        <f>'Bird data entry'!BQ47*('Bird data entry'!BQ47-1)</f>
        <v>0</v>
      </c>
      <c r="BQ43" s="71">
        <f>'Bird data entry'!BR47*('Bird data entry'!BR47-1)</f>
        <v>0</v>
      </c>
      <c r="BR43" s="71">
        <f>'Bird data entry'!BS47*('Bird data entry'!BS47-1)</f>
        <v>0</v>
      </c>
      <c r="BS43" s="71">
        <f>'Bird data entry'!BT47*('Bird data entry'!BT47-1)</f>
        <v>0</v>
      </c>
      <c r="BT43" s="71">
        <f>'Bird data entry'!BU47*('Bird data entry'!BU47-1)</f>
        <v>0</v>
      </c>
      <c r="BU43" s="71">
        <f>'Bird data entry'!BV47*('Bird data entry'!BV47-1)</f>
        <v>0</v>
      </c>
      <c r="BV43" s="71">
        <f>'Bird data entry'!BW47*('Bird data entry'!BW47-1)</f>
        <v>0</v>
      </c>
      <c r="BW43" s="71">
        <f>'Bird data entry'!BX47*('Bird data entry'!BX47-1)</f>
        <v>0</v>
      </c>
      <c r="BX43" s="71">
        <f>'Bird data entry'!BY47*('Bird data entry'!BY47-1)</f>
        <v>0</v>
      </c>
      <c r="BY43" s="71">
        <f>'Bird data entry'!BZ47*('Bird data entry'!BZ47-1)</f>
        <v>0</v>
      </c>
      <c r="BZ43" s="71">
        <f>'Bird data entry'!CA47*('Bird data entry'!CA47-1)</f>
        <v>0</v>
      </c>
      <c r="CA43" s="71">
        <f>'Bird data entry'!CB47*('Bird data entry'!CB47-1)</f>
        <v>0</v>
      </c>
      <c r="CB43" s="71">
        <f>'Bird data entry'!CC47*('Bird data entry'!CC47-1)</f>
        <v>0</v>
      </c>
      <c r="CC43" s="71">
        <f>'Bird data entry'!CD47*('Bird data entry'!CD47-1)</f>
        <v>0</v>
      </c>
      <c r="CD43" s="71">
        <f>'Bird data entry'!CE47*('Bird data entry'!CE47-1)</f>
        <v>0</v>
      </c>
      <c r="CE43" s="71">
        <f>'Bird data entry'!CF47*('Bird data entry'!CF47-1)</f>
        <v>0</v>
      </c>
      <c r="CF43" s="71">
        <f>'Bird data entry'!CG47*('Bird data entry'!CG47-1)</f>
        <v>0</v>
      </c>
      <c r="CG43" s="71">
        <f>'Bird data entry'!CH47*('Bird data entry'!CH47-1)</f>
        <v>0</v>
      </c>
      <c r="CH43" s="71">
        <f>'Bird data entry'!CI47*('Bird data entry'!CI47-1)</f>
        <v>0</v>
      </c>
      <c r="CI43" s="71">
        <f>'Bird data entry'!CJ47*('Bird data entry'!CJ47-1)</f>
        <v>0</v>
      </c>
      <c r="CJ43" s="71">
        <f>'Bird data entry'!CK47*('Bird data entry'!CK47-1)</f>
        <v>0</v>
      </c>
      <c r="CK43" s="71">
        <f>'Bird data entry'!CL47*('Bird data entry'!CL47-1)</f>
        <v>0</v>
      </c>
      <c r="CL43" s="71">
        <f>'Bird data entry'!CM47*('Bird data entry'!CM47-1)</f>
        <v>0</v>
      </c>
      <c r="CM43" s="71">
        <f>'Bird data entry'!CN47*('Bird data entry'!CN47-1)</f>
        <v>0</v>
      </c>
      <c r="CN43" s="71">
        <f>'Bird data entry'!CO47*('Bird data entry'!CO47-1)</f>
        <v>0</v>
      </c>
      <c r="CO43" s="71">
        <f>'Bird data entry'!CP47*('Bird data entry'!CP47-1)</f>
        <v>0</v>
      </c>
      <c r="CP43" s="71">
        <f>'Bird data entry'!CQ47*('Bird data entry'!CQ47-1)</f>
        <v>0</v>
      </c>
      <c r="CQ43" s="71">
        <f>'Bird data entry'!CR47*('Bird data entry'!CR47-1)</f>
        <v>0</v>
      </c>
      <c r="CR43" s="71">
        <f>'Bird data entry'!CS47*('Bird data entry'!CS47-1)</f>
        <v>0</v>
      </c>
      <c r="CS43" s="71">
        <f>'Bird data entry'!CT47*('Bird data entry'!CT47-1)</f>
        <v>0</v>
      </c>
      <c r="CT43" s="71">
        <f>'Bird data entry'!CU47*('Bird data entry'!CU47-1)</f>
        <v>0</v>
      </c>
      <c r="CU43" s="71">
        <f>'Bird data entry'!CV47*('Bird data entry'!CV47-1)</f>
        <v>0</v>
      </c>
      <c r="CV43" s="71">
        <f>'Bird data entry'!CW47*('Bird data entry'!CW47-1)</f>
        <v>0</v>
      </c>
      <c r="CW43" s="71">
        <f>'Bird data entry'!CX47*('Bird data entry'!CX47-1)</f>
        <v>0</v>
      </c>
      <c r="CX43" s="71">
        <f>'Bird data entry'!CY47*('Bird data entry'!CY47-1)</f>
        <v>0</v>
      </c>
      <c r="CY43" s="71">
        <f>'Bird data entry'!CZ47*('Bird data entry'!CZ47-1)</f>
        <v>0</v>
      </c>
      <c r="CZ43" s="71">
        <f>'Bird data entry'!DA47*('Bird data entry'!DA47-1)</f>
        <v>0</v>
      </c>
      <c r="DA43" s="71">
        <f>'Bird data entry'!DB47*('Bird data entry'!DB47-1)</f>
        <v>0</v>
      </c>
      <c r="DB43" s="71">
        <f>'Bird data entry'!DC47*('Bird data entry'!DC47-1)</f>
        <v>0</v>
      </c>
      <c r="DC43" s="71">
        <f>'Bird data entry'!DD47*('Bird data entry'!DD47-1)</f>
        <v>0</v>
      </c>
      <c r="DD43" s="71">
        <f>'Bird data entry'!DE47*('Bird data entry'!DE47-1)</f>
        <v>0</v>
      </c>
      <c r="DE43" s="71">
        <f>'Bird data entry'!DF47*('Bird data entry'!DF47-1)</f>
        <v>0</v>
      </c>
      <c r="DF43" s="71">
        <f>'Bird data entry'!DG47*('Bird data entry'!DG47-1)</f>
        <v>0</v>
      </c>
      <c r="DG43" s="71">
        <f>'Bird data entry'!DH47*('Bird data entry'!DH47-1)</f>
        <v>0</v>
      </c>
      <c r="DH43" s="71">
        <f>'Bird data entry'!DI47*('Bird data entry'!DI47-1)</f>
        <v>0</v>
      </c>
      <c r="DI43" s="71">
        <f>'Bird data entry'!DJ47*('Bird data entry'!DJ47-1)</f>
        <v>0</v>
      </c>
      <c r="DJ43" s="71">
        <f>'Bird data entry'!DK47*('Bird data entry'!DK47-1)</f>
        <v>0</v>
      </c>
      <c r="DK43" s="71">
        <f>'Bird data entry'!DL47*('Bird data entry'!DL47-1)</f>
        <v>0</v>
      </c>
      <c r="DL43" s="71">
        <f>'Bird data entry'!DM47*('Bird data entry'!DM47-1)</f>
        <v>0</v>
      </c>
      <c r="DM43" s="71">
        <f>'Bird data entry'!DN47*('Bird data entry'!DN47-1)</f>
        <v>0</v>
      </c>
      <c r="DN43" s="71">
        <f>'Bird data entry'!DO47*('Bird data entry'!DO47-1)</f>
        <v>0</v>
      </c>
      <c r="DO43" s="71">
        <f>'Bird data entry'!DP47*('Bird data entry'!DP47-1)</f>
        <v>0</v>
      </c>
      <c r="DP43" s="71">
        <f>'Bird data entry'!DQ47*('Bird data entry'!DQ47-1)</f>
        <v>0</v>
      </c>
      <c r="DQ43" s="71">
        <f>'Bird data entry'!DR47*('Bird data entry'!DR47-1)</f>
        <v>0</v>
      </c>
      <c r="DR43" s="71">
        <f>'Bird data entry'!DS47*('Bird data entry'!DS47-1)</f>
        <v>0</v>
      </c>
      <c r="DS43" s="71">
        <f>'Bird data entry'!DT47*('Bird data entry'!DT47-1)</f>
        <v>0</v>
      </c>
      <c r="DT43" s="71">
        <f>'Bird data entry'!DU47*('Bird data entry'!DU47-1)</f>
        <v>0</v>
      </c>
      <c r="DU43" s="71">
        <f>'Bird data entry'!DV47*('Bird data entry'!DV47-1)</f>
        <v>0</v>
      </c>
      <c r="DV43" s="71">
        <f>'Bird data entry'!DW47*('Bird data entry'!DW47-1)</f>
        <v>0</v>
      </c>
      <c r="DW43" s="71">
        <f>'Bird data entry'!DX47*('Bird data entry'!DX47-1)</f>
        <v>0</v>
      </c>
      <c r="DX43" s="71">
        <f>'Bird data entry'!DY47*('Bird data entry'!DY47-1)</f>
        <v>0</v>
      </c>
      <c r="DY43" s="71">
        <f>'Bird data entry'!DZ47*('Bird data entry'!DZ47-1)</f>
        <v>0</v>
      </c>
      <c r="DZ43" s="71">
        <f>'Bird data entry'!EA47*('Bird data entry'!EA47-1)</f>
        <v>0</v>
      </c>
      <c r="EA43" s="71">
        <f>'Bird data entry'!EB47*('Bird data entry'!EB47-1)</f>
        <v>0</v>
      </c>
      <c r="EB43" s="71">
        <f>'Bird data entry'!EC47*('Bird data entry'!EC47-1)</f>
        <v>0</v>
      </c>
      <c r="EC43" s="71">
        <f>'Bird data entry'!ED47*('Bird data entry'!ED47-1)</f>
        <v>0</v>
      </c>
      <c r="ED43" s="71">
        <f>'Bird data entry'!EE47*('Bird data entry'!EE47-1)</f>
        <v>0</v>
      </c>
    </row>
    <row r="44" spans="1:134" x14ac:dyDescent="0.25">
      <c r="A44">
        <f>'Bird data entry'!B48</f>
        <v>0</v>
      </c>
      <c r="B44" s="71">
        <f>'Bird data entry'!C48*('Bird data entry'!C48-1)</f>
        <v>0</v>
      </c>
      <c r="C44" s="71">
        <f>'Bird data entry'!D48*('Bird data entry'!D48-1)</f>
        <v>0</v>
      </c>
      <c r="D44" s="71">
        <f>'Bird data entry'!E48*('Bird data entry'!E48-1)</f>
        <v>0</v>
      </c>
      <c r="E44" s="71">
        <f>'Bird data entry'!F48*('Bird data entry'!F48-1)</f>
        <v>0</v>
      </c>
      <c r="F44" s="71">
        <f>'Bird data entry'!G48*('Bird data entry'!G48-1)</f>
        <v>0</v>
      </c>
      <c r="G44" s="71">
        <f>'Bird data entry'!H48*('Bird data entry'!H48-1)</f>
        <v>0</v>
      </c>
      <c r="H44" s="71">
        <f>'Bird data entry'!I48*('Bird data entry'!I48-1)</f>
        <v>0</v>
      </c>
      <c r="I44" s="71">
        <f>'Bird data entry'!J48*('Bird data entry'!J48-1)</f>
        <v>0</v>
      </c>
      <c r="J44" s="71">
        <f>'Bird data entry'!K48*('Bird data entry'!K48-1)</f>
        <v>0</v>
      </c>
      <c r="K44" s="71">
        <f>'Bird data entry'!L48*('Bird data entry'!L48-1)</f>
        <v>0</v>
      </c>
      <c r="L44" s="71">
        <f>'Bird data entry'!M48*('Bird data entry'!M48-1)</f>
        <v>0</v>
      </c>
      <c r="M44" s="71">
        <f>'Bird data entry'!N48*('Bird data entry'!N48-1)</f>
        <v>0</v>
      </c>
      <c r="N44" s="71">
        <f>'Bird data entry'!O48*('Bird data entry'!O48-1)</f>
        <v>0</v>
      </c>
      <c r="O44" s="71">
        <f>'Bird data entry'!P48*('Bird data entry'!P48-1)</f>
        <v>0</v>
      </c>
      <c r="P44" s="71">
        <f>'Bird data entry'!Q48*('Bird data entry'!Q48-1)</f>
        <v>0</v>
      </c>
      <c r="Q44" s="71">
        <f>'Bird data entry'!R48*('Bird data entry'!R48-1)</f>
        <v>0</v>
      </c>
      <c r="R44" s="71">
        <f>'Bird data entry'!S48*('Bird data entry'!S48-1)</f>
        <v>0</v>
      </c>
      <c r="S44" s="71">
        <f>'Bird data entry'!T48*('Bird data entry'!T48-1)</f>
        <v>0</v>
      </c>
      <c r="T44" s="71">
        <f>'Bird data entry'!U48*('Bird data entry'!U48-1)</f>
        <v>0</v>
      </c>
      <c r="U44" s="71">
        <f>'Bird data entry'!V48*('Bird data entry'!V48-1)</f>
        <v>0</v>
      </c>
      <c r="V44" s="71">
        <f>'Bird data entry'!W48*('Bird data entry'!W48-1)</f>
        <v>0</v>
      </c>
      <c r="W44" s="71">
        <f>'Bird data entry'!X48*('Bird data entry'!X48-1)</f>
        <v>0</v>
      </c>
      <c r="X44" s="71">
        <f>'Bird data entry'!Y48*('Bird data entry'!Y48-1)</f>
        <v>0</v>
      </c>
      <c r="Y44" s="71">
        <f>'Bird data entry'!Z48*('Bird data entry'!Z48-1)</f>
        <v>0</v>
      </c>
      <c r="Z44" s="71">
        <f>'Bird data entry'!AA48*('Bird data entry'!AA48-1)</f>
        <v>0</v>
      </c>
      <c r="AA44" s="71">
        <f>'Bird data entry'!AB48*('Bird data entry'!AB48-1)</f>
        <v>0</v>
      </c>
      <c r="AB44" s="71">
        <f>'Bird data entry'!AC48*('Bird data entry'!AC48-1)</f>
        <v>0</v>
      </c>
      <c r="AC44" s="71">
        <f>'Bird data entry'!AD48*('Bird data entry'!AD48-1)</f>
        <v>0</v>
      </c>
      <c r="AD44" s="71">
        <f>'Bird data entry'!AE48*('Bird data entry'!AE48-1)</f>
        <v>0</v>
      </c>
      <c r="AE44" s="71">
        <f>'Bird data entry'!AF48*('Bird data entry'!AF48-1)</f>
        <v>0</v>
      </c>
      <c r="AF44" s="71">
        <f>'Bird data entry'!AG48*('Bird data entry'!AG48-1)</f>
        <v>0</v>
      </c>
      <c r="AG44" s="71">
        <f>'Bird data entry'!AH48*('Bird data entry'!AH48-1)</f>
        <v>0</v>
      </c>
      <c r="AH44" s="71">
        <f>'Bird data entry'!AI48*('Bird data entry'!AI48-1)</f>
        <v>0</v>
      </c>
      <c r="AI44" s="71">
        <f>'Bird data entry'!AJ48*('Bird data entry'!AJ48-1)</f>
        <v>0</v>
      </c>
      <c r="AJ44" s="71">
        <f>'Bird data entry'!AK48*('Bird data entry'!AK48-1)</f>
        <v>0</v>
      </c>
      <c r="AK44" s="71">
        <f>'Bird data entry'!AL48*('Bird data entry'!AL48-1)</f>
        <v>0</v>
      </c>
      <c r="AL44" s="71">
        <f>'Bird data entry'!AM48*('Bird data entry'!AM48-1)</f>
        <v>0</v>
      </c>
      <c r="AM44" s="71">
        <f>'Bird data entry'!AN48*('Bird data entry'!AN48-1)</f>
        <v>0</v>
      </c>
      <c r="AN44" s="71">
        <f>'Bird data entry'!AO48*('Bird data entry'!AO48-1)</f>
        <v>0</v>
      </c>
      <c r="AO44" s="71">
        <f>'Bird data entry'!AP48*('Bird data entry'!AP48-1)</f>
        <v>0</v>
      </c>
      <c r="AP44" s="71">
        <f>'Bird data entry'!AQ48*('Bird data entry'!AQ48-1)</f>
        <v>0</v>
      </c>
      <c r="AQ44" s="71">
        <f>'Bird data entry'!AR48*('Bird data entry'!AR48-1)</f>
        <v>0</v>
      </c>
      <c r="AR44" s="71">
        <f>'Bird data entry'!AS48*('Bird data entry'!AS48-1)</f>
        <v>0</v>
      </c>
      <c r="AS44" s="71">
        <f>'Bird data entry'!AT48*('Bird data entry'!AT48-1)</f>
        <v>0</v>
      </c>
      <c r="AT44" s="71">
        <f>'Bird data entry'!AU48*('Bird data entry'!AU48-1)</f>
        <v>0</v>
      </c>
      <c r="AU44" s="71">
        <f>'Bird data entry'!AV48*('Bird data entry'!AV48-1)</f>
        <v>0</v>
      </c>
      <c r="AV44" s="71">
        <f>'Bird data entry'!AW48*('Bird data entry'!AW48-1)</f>
        <v>0</v>
      </c>
      <c r="AW44" s="71">
        <f>'Bird data entry'!AX48*('Bird data entry'!AX48-1)</f>
        <v>0</v>
      </c>
      <c r="AX44" s="71">
        <f>'Bird data entry'!AY48*('Bird data entry'!AY48-1)</f>
        <v>0</v>
      </c>
      <c r="AY44" s="71">
        <f>'Bird data entry'!AZ48*('Bird data entry'!AZ48-1)</f>
        <v>0</v>
      </c>
      <c r="AZ44" s="71">
        <f>'Bird data entry'!BA48*('Bird data entry'!BA48-1)</f>
        <v>0</v>
      </c>
      <c r="BA44" s="71">
        <f>'Bird data entry'!BB48*('Bird data entry'!BB48-1)</f>
        <v>0</v>
      </c>
      <c r="BB44" s="71">
        <f>'Bird data entry'!BC48*('Bird data entry'!BC48-1)</f>
        <v>0</v>
      </c>
      <c r="BC44" s="71">
        <f>'Bird data entry'!BD48*('Bird data entry'!BD48-1)</f>
        <v>0</v>
      </c>
      <c r="BD44" s="71">
        <f>'Bird data entry'!BE48*('Bird data entry'!BE48-1)</f>
        <v>0</v>
      </c>
      <c r="BE44" s="71">
        <f>'Bird data entry'!BF48*('Bird data entry'!BF48-1)</f>
        <v>0</v>
      </c>
      <c r="BF44" s="71">
        <f>'Bird data entry'!BG48*('Bird data entry'!BG48-1)</f>
        <v>0</v>
      </c>
      <c r="BG44" s="71">
        <f>'Bird data entry'!BH48*('Bird data entry'!BH48-1)</f>
        <v>0</v>
      </c>
      <c r="BH44" s="71">
        <f>'Bird data entry'!BI48*('Bird data entry'!BI48-1)</f>
        <v>0</v>
      </c>
      <c r="BI44" s="71">
        <f>'Bird data entry'!BJ48*('Bird data entry'!BJ48-1)</f>
        <v>0</v>
      </c>
      <c r="BJ44" s="71">
        <f>'Bird data entry'!BK48*('Bird data entry'!BK48-1)</f>
        <v>0</v>
      </c>
      <c r="BK44" s="71">
        <f>'Bird data entry'!BL48*('Bird data entry'!BL48-1)</f>
        <v>0</v>
      </c>
      <c r="BL44" s="71">
        <f>'Bird data entry'!BM48*('Bird data entry'!BM48-1)</f>
        <v>0</v>
      </c>
      <c r="BM44" s="71">
        <f>'Bird data entry'!BN48*('Bird data entry'!BN48-1)</f>
        <v>0</v>
      </c>
      <c r="BN44" s="71">
        <f>'Bird data entry'!BO48*('Bird data entry'!BO48-1)</f>
        <v>0</v>
      </c>
      <c r="BO44" s="71">
        <f>'Bird data entry'!BP48*('Bird data entry'!BP48-1)</f>
        <v>0</v>
      </c>
      <c r="BP44" s="71">
        <f>'Bird data entry'!BQ48*('Bird data entry'!BQ48-1)</f>
        <v>0</v>
      </c>
      <c r="BQ44" s="71">
        <f>'Bird data entry'!BR48*('Bird data entry'!BR48-1)</f>
        <v>0</v>
      </c>
      <c r="BR44" s="71">
        <f>'Bird data entry'!BS48*('Bird data entry'!BS48-1)</f>
        <v>0</v>
      </c>
      <c r="BS44" s="71">
        <f>'Bird data entry'!BT48*('Bird data entry'!BT48-1)</f>
        <v>0</v>
      </c>
      <c r="BT44" s="71">
        <f>'Bird data entry'!BU48*('Bird data entry'!BU48-1)</f>
        <v>0</v>
      </c>
      <c r="BU44" s="71">
        <f>'Bird data entry'!BV48*('Bird data entry'!BV48-1)</f>
        <v>0</v>
      </c>
      <c r="BV44" s="71">
        <f>'Bird data entry'!BW48*('Bird data entry'!BW48-1)</f>
        <v>0</v>
      </c>
      <c r="BW44" s="71">
        <f>'Bird data entry'!BX48*('Bird data entry'!BX48-1)</f>
        <v>0</v>
      </c>
      <c r="BX44" s="71">
        <f>'Bird data entry'!BY48*('Bird data entry'!BY48-1)</f>
        <v>0</v>
      </c>
      <c r="BY44" s="71">
        <f>'Bird data entry'!BZ48*('Bird data entry'!BZ48-1)</f>
        <v>0</v>
      </c>
      <c r="BZ44" s="71">
        <f>'Bird data entry'!CA48*('Bird data entry'!CA48-1)</f>
        <v>0</v>
      </c>
      <c r="CA44" s="71">
        <f>'Bird data entry'!CB48*('Bird data entry'!CB48-1)</f>
        <v>0</v>
      </c>
      <c r="CB44" s="71">
        <f>'Bird data entry'!CC48*('Bird data entry'!CC48-1)</f>
        <v>0</v>
      </c>
      <c r="CC44" s="71">
        <f>'Bird data entry'!CD48*('Bird data entry'!CD48-1)</f>
        <v>0</v>
      </c>
      <c r="CD44" s="71">
        <f>'Bird data entry'!CE48*('Bird data entry'!CE48-1)</f>
        <v>0</v>
      </c>
      <c r="CE44" s="71">
        <f>'Bird data entry'!CF48*('Bird data entry'!CF48-1)</f>
        <v>0</v>
      </c>
      <c r="CF44" s="71">
        <f>'Bird data entry'!CG48*('Bird data entry'!CG48-1)</f>
        <v>0</v>
      </c>
      <c r="CG44" s="71">
        <f>'Bird data entry'!CH48*('Bird data entry'!CH48-1)</f>
        <v>0</v>
      </c>
      <c r="CH44" s="71">
        <f>'Bird data entry'!CI48*('Bird data entry'!CI48-1)</f>
        <v>0</v>
      </c>
      <c r="CI44" s="71">
        <f>'Bird data entry'!CJ48*('Bird data entry'!CJ48-1)</f>
        <v>0</v>
      </c>
      <c r="CJ44" s="71">
        <f>'Bird data entry'!CK48*('Bird data entry'!CK48-1)</f>
        <v>0</v>
      </c>
      <c r="CK44" s="71">
        <f>'Bird data entry'!CL48*('Bird data entry'!CL48-1)</f>
        <v>0</v>
      </c>
      <c r="CL44" s="71">
        <f>'Bird data entry'!CM48*('Bird data entry'!CM48-1)</f>
        <v>0</v>
      </c>
      <c r="CM44" s="71">
        <f>'Bird data entry'!CN48*('Bird data entry'!CN48-1)</f>
        <v>0</v>
      </c>
      <c r="CN44" s="71">
        <f>'Bird data entry'!CO48*('Bird data entry'!CO48-1)</f>
        <v>0</v>
      </c>
      <c r="CO44" s="71">
        <f>'Bird data entry'!CP48*('Bird data entry'!CP48-1)</f>
        <v>0</v>
      </c>
      <c r="CP44" s="71">
        <f>'Bird data entry'!CQ48*('Bird data entry'!CQ48-1)</f>
        <v>0</v>
      </c>
      <c r="CQ44" s="71">
        <f>'Bird data entry'!CR48*('Bird data entry'!CR48-1)</f>
        <v>0</v>
      </c>
      <c r="CR44" s="71">
        <f>'Bird data entry'!CS48*('Bird data entry'!CS48-1)</f>
        <v>0</v>
      </c>
      <c r="CS44" s="71">
        <f>'Bird data entry'!CT48*('Bird data entry'!CT48-1)</f>
        <v>0</v>
      </c>
      <c r="CT44" s="71">
        <f>'Bird data entry'!CU48*('Bird data entry'!CU48-1)</f>
        <v>0</v>
      </c>
      <c r="CU44" s="71">
        <f>'Bird data entry'!CV48*('Bird data entry'!CV48-1)</f>
        <v>0</v>
      </c>
      <c r="CV44" s="71">
        <f>'Bird data entry'!CW48*('Bird data entry'!CW48-1)</f>
        <v>0</v>
      </c>
      <c r="CW44" s="71">
        <f>'Bird data entry'!CX48*('Bird data entry'!CX48-1)</f>
        <v>0</v>
      </c>
      <c r="CX44" s="71">
        <f>'Bird data entry'!CY48*('Bird data entry'!CY48-1)</f>
        <v>0</v>
      </c>
      <c r="CY44" s="71">
        <f>'Bird data entry'!CZ48*('Bird data entry'!CZ48-1)</f>
        <v>0</v>
      </c>
      <c r="CZ44" s="71">
        <f>'Bird data entry'!DA48*('Bird data entry'!DA48-1)</f>
        <v>0</v>
      </c>
      <c r="DA44" s="71">
        <f>'Bird data entry'!DB48*('Bird data entry'!DB48-1)</f>
        <v>0</v>
      </c>
      <c r="DB44" s="71">
        <f>'Bird data entry'!DC48*('Bird data entry'!DC48-1)</f>
        <v>0</v>
      </c>
      <c r="DC44" s="71">
        <f>'Bird data entry'!DD48*('Bird data entry'!DD48-1)</f>
        <v>0</v>
      </c>
      <c r="DD44" s="71">
        <f>'Bird data entry'!DE48*('Bird data entry'!DE48-1)</f>
        <v>0</v>
      </c>
      <c r="DE44" s="71">
        <f>'Bird data entry'!DF48*('Bird data entry'!DF48-1)</f>
        <v>0</v>
      </c>
      <c r="DF44" s="71">
        <f>'Bird data entry'!DG48*('Bird data entry'!DG48-1)</f>
        <v>0</v>
      </c>
      <c r="DG44" s="71">
        <f>'Bird data entry'!DH48*('Bird data entry'!DH48-1)</f>
        <v>0</v>
      </c>
      <c r="DH44" s="71">
        <f>'Bird data entry'!DI48*('Bird data entry'!DI48-1)</f>
        <v>0</v>
      </c>
      <c r="DI44" s="71">
        <f>'Bird data entry'!DJ48*('Bird data entry'!DJ48-1)</f>
        <v>0</v>
      </c>
      <c r="DJ44" s="71">
        <f>'Bird data entry'!DK48*('Bird data entry'!DK48-1)</f>
        <v>0</v>
      </c>
      <c r="DK44" s="71">
        <f>'Bird data entry'!DL48*('Bird data entry'!DL48-1)</f>
        <v>0</v>
      </c>
      <c r="DL44" s="71">
        <f>'Bird data entry'!DM48*('Bird data entry'!DM48-1)</f>
        <v>0</v>
      </c>
      <c r="DM44" s="71">
        <f>'Bird data entry'!DN48*('Bird data entry'!DN48-1)</f>
        <v>0</v>
      </c>
      <c r="DN44" s="71">
        <f>'Bird data entry'!DO48*('Bird data entry'!DO48-1)</f>
        <v>0</v>
      </c>
      <c r="DO44" s="71">
        <f>'Bird data entry'!DP48*('Bird data entry'!DP48-1)</f>
        <v>0</v>
      </c>
      <c r="DP44" s="71">
        <f>'Bird data entry'!DQ48*('Bird data entry'!DQ48-1)</f>
        <v>0</v>
      </c>
      <c r="DQ44" s="71">
        <f>'Bird data entry'!DR48*('Bird data entry'!DR48-1)</f>
        <v>0</v>
      </c>
      <c r="DR44" s="71">
        <f>'Bird data entry'!DS48*('Bird data entry'!DS48-1)</f>
        <v>0</v>
      </c>
      <c r="DS44" s="71">
        <f>'Bird data entry'!DT48*('Bird data entry'!DT48-1)</f>
        <v>0</v>
      </c>
      <c r="DT44" s="71">
        <f>'Bird data entry'!DU48*('Bird data entry'!DU48-1)</f>
        <v>0</v>
      </c>
      <c r="DU44" s="71">
        <f>'Bird data entry'!DV48*('Bird data entry'!DV48-1)</f>
        <v>0</v>
      </c>
      <c r="DV44" s="71">
        <f>'Bird data entry'!DW48*('Bird data entry'!DW48-1)</f>
        <v>0</v>
      </c>
      <c r="DW44" s="71">
        <f>'Bird data entry'!DX48*('Bird data entry'!DX48-1)</f>
        <v>0</v>
      </c>
      <c r="DX44" s="71">
        <f>'Bird data entry'!DY48*('Bird data entry'!DY48-1)</f>
        <v>0</v>
      </c>
      <c r="DY44" s="71">
        <f>'Bird data entry'!DZ48*('Bird data entry'!DZ48-1)</f>
        <v>0</v>
      </c>
      <c r="DZ44" s="71">
        <f>'Bird data entry'!EA48*('Bird data entry'!EA48-1)</f>
        <v>0</v>
      </c>
      <c r="EA44" s="71">
        <f>'Bird data entry'!EB48*('Bird data entry'!EB48-1)</f>
        <v>0</v>
      </c>
      <c r="EB44" s="71">
        <f>'Bird data entry'!EC48*('Bird data entry'!EC48-1)</f>
        <v>0</v>
      </c>
      <c r="EC44" s="71">
        <f>'Bird data entry'!ED48*('Bird data entry'!ED48-1)</f>
        <v>0</v>
      </c>
      <c r="ED44" s="71">
        <f>'Bird data entry'!EE48*('Bird data entry'!EE48-1)</f>
        <v>0</v>
      </c>
    </row>
    <row r="45" spans="1:134" x14ac:dyDescent="0.25">
      <c r="A45">
        <f>'Bird data entry'!B49</f>
        <v>0</v>
      </c>
      <c r="B45" s="71">
        <f>'Bird data entry'!C49*('Bird data entry'!C49-1)</f>
        <v>0</v>
      </c>
      <c r="C45" s="71">
        <f>'Bird data entry'!D49*('Bird data entry'!D49-1)</f>
        <v>0</v>
      </c>
      <c r="D45" s="71">
        <f>'Bird data entry'!E49*('Bird data entry'!E49-1)</f>
        <v>0</v>
      </c>
      <c r="E45" s="71">
        <f>'Bird data entry'!F49*('Bird data entry'!F49-1)</f>
        <v>0</v>
      </c>
      <c r="F45" s="71">
        <f>'Bird data entry'!G49*('Bird data entry'!G49-1)</f>
        <v>0</v>
      </c>
      <c r="G45" s="71">
        <f>'Bird data entry'!H49*('Bird data entry'!H49-1)</f>
        <v>0</v>
      </c>
      <c r="H45" s="71">
        <f>'Bird data entry'!I49*('Bird data entry'!I49-1)</f>
        <v>0</v>
      </c>
      <c r="I45" s="71">
        <f>'Bird data entry'!J49*('Bird data entry'!J49-1)</f>
        <v>0</v>
      </c>
      <c r="J45" s="71">
        <f>'Bird data entry'!K49*('Bird data entry'!K49-1)</f>
        <v>0</v>
      </c>
      <c r="K45" s="71">
        <f>'Bird data entry'!L49*('Bird data entry'!L49-1)</f>
        <v>0</v>
      </c>
      <c r="L45" s="71">
        <f>'Bird data entry'!M49*('Bird data entry'!M49-1)</f>
        <v>0</v>
      </c>
      <c r="M45" s="71">
        <f>'Bird data entry'!N49*('Bird data entry'!N49-1)</f>
        <v>0</v>
      </c>
      <c r="N45" s="71">
        <f>'Bird data entry'!O49*('Bird data entry'!O49-1)</f>
        <v>0</v>
      </c>
      <c r="O45" s="71">
        <f>'Bird data entry'!P49*('Bird data entry'!P49-1)</f>
        <v>0</v>
      </c>
      <c r="P45" s="71">
        <f>'Bird data entry'!Q49*('Bird data entry'!Q49-1)</f>
        <v>0</v>
      </c>
      <c r="Q45" s="71">
        <f>'Bird data entry'!R49*('Bird data entry'!R49-1)</f>
        <v>0</v>
      </c>
      <c r="R45" s="71">
        <f>'Bird data entry'!S49*('Bird data entry'!S49-1)</f>
        <v>0</v>
      </c>
      <c r="S45" s="71">
        <f>'Bird data entry'!T49*('Bird data entry'!T49-1)</f>
        <v>0</v>
      </c>
      <c r="T45" s="71">
        <f>'Bird data entry'!U49*('Bird data entry'!U49-1)</f>
        <v>0</v>
      </c>
      <c r="U45" s="71">
        <f>'Bird data entry'!V49*('Bird data entry'!V49-1)</f>
        <v>0</v>
      </c>
      <c r="V45" s="71">
        <f>'Bird data entry'!W49*('Bird data entry'!W49-1)</f>
        <v>0</v>
      </c>
      <c r="W45" s="71">
        <f>'Bird data entry'!X49*('Bird data entry'!X49-1)</f>
        <v>0</v>
      </c>
      <c r="X45" s="71">
        <f>'Bird data entry'!Y49*('Bird data entry'!Y49-1)</f>
        <v>0</v>
      </c>
      <c r="Y45" s="71">
        <f>'Bird data entry'!Z49*('Bird data entry'!Z49-1)</f>
        <v>0</v>
      </c>
      <c r="Z45" s="71">
        <f>'Bird data entry'!AA49*('Bird data entry'!AA49-1)</f>
        <v>0</v>
      </c>
      <c r="AA45" s="71">
        <f>'Bird data entry'!AB49*('Bird data entry'!AB49-1)</f>
        <v>0</v>
      </c>
      <c r="AB45" s="71">
        <f>'Bird data entry'!AC49*('Bird data entry'!AC49-1)</f>
        <v>0</v>
      </c>
      <c r="AC45" s="71">
        <f>'Bird data entry'!AD49*('Bird data entry'!AD49-1)</f>
        <v>0</v>
      </c>
      <c r="AD45" s="71">
        <f>'Bird data entry'!AE49*('Bird data entry'!AE49-1)</f>
        <v>0</v>
      </c>
      <c r="AE45" s="71">
        <f>'Bird data entry'!AF49*('Bird data entry'!AF49-1)</f>
        <v>0</v>
      </c>
      <c r="AF45" s="71">
        <f>'Bird data entry'!AG49*('Bird data entry'!AG49-1)</f>
        <v>0</v>
      </c>
      <c r="AG45" s="71">
        <f>'Bird data entry'!AH49*('Bird data entry'!AH49-1)</f>
        <v>0</v>
      </c>
      <c r="AH45" s="71">
        <f>'Bird data entry'!AI49*('Bird data entry'!AI49-1)</f>
        <v>0</v>
      </c>
      <c r="AI45" s="71">
        <f>'Bird data entry'!AJ49*('Bird data entry'!AJ49-1)</f>
        <v>0</v>
      </c>
      <c r="AJ45" s="71">
        <f>'Bird data entry'!AK49*('Bird data entry'!AK49-1)</f>
        <v>0</v>
      </c>
      <c r="AK45" s="71">
        <f>'Bird data entry'!AL49*('Bird data entry'!AL49-1)</f>
        <v>0</v>
      </c>
      <c r="AL45" s="71">
        <f>'Bird data entry'!AM49*('Bird data entry'!AM49-1)</f>
        <v>0</v>
      </c>
      <c r="AM45" s="71">
        <f>'Bird data entry'!AN49*('Bird data entry'!AN49-1)</f>
        <v>0</v>
      </c>
      <c r="AN45" s="71">
        <f>'Bird data entry'!AO49*('Bird data entry'!AO49-1)</f>
        <v>0</v>
      </c>
      <c r="AO45" s="71">
        <f>'Bird data entry'!AP49*('Bird data entry'!AP49-1)</f>
        <v>0</v>
      </c>
      <c r="AP45" s="71">
        <f>'Bird data entry'!AQ49*('Bird data entry'!AQ49-1)</f>
        <v>0</v>
      </c>
      <c r="AQ45" s="71">
        <f>'Bird data entry'!AR49*('Bird data entry'!AR49-1)</f>
        <v>0</v>
      </c>
      <c r="AR45" s="71">
        <f>'Bird data entry'!AS49*('Bird data entry'!AS49-1)</f>
        <v>0</v>
      </c>
      <c r="AS45" s="71">
        <f>'Bird data entry'!AT49*('Bird data entry'!AT49-1)</f>
        <v>0</v>
      </c>
      <c r="AT45" s="71">
        <f>'Bird data entry'!AU49*('Bird data entry'!AU49-1)</f>
        <v>0</v>
      </c>
      <c r="AU45" s="71">
        <f>'Bird data entry'!AV49*('Bird data entry'!AV49-1)</f>
        <v>0</v>
      </c>
      <c r="AV45" s="71">
        <f>'Bird data entry'!AW49*('Bird data entry'!AW49-1)</f>
        <v>0</v>
      </c>
      <c r="AW45" s="71">
        <f>'Bird data entry'!AX49*('Bird data entry'!AX49-1)</f>
        <v>0</v>
      </c>
      <c r="AX45" s="71">
        <f>'Bird data entry'!AY49*('Bird data entry'!AY49-1)</f>
        <v>0</v>
      </c>
      <c r="AY45" s="71">
        <f>'Bird data entry'!AZ49*('Bird data entry'!AZ49-1)</f>
        <v>0</v>
      </c>
      <c r="AZ45" s="71">
        <f>'Bird data entry'!BA49*('Bird data entry'!BA49-1)</f>
        <v>0</v>
      </c>
      <c r="BA45" s="71">
        <f>'Bird data entry'!BB49*('Bird data entry'!BB49-1)</f>
        <v>0</v>
      </c>
      <c r="BB45" s="71">
        <f>'Bird data entry'!BC49*('Bird data entry'!BC49-1)</f>
        <v>0</v>
      </c>
      <c r="BC45" s="71">
        <f>'Bird data entry'!BD49*('Bird data entry'!BD49-1)</f>
        <v>0</v>
      </c>
      <c r="BD45" s="71">
        <f>'Bird data entry'!BE49*('Bird data entry'!BE49-1)</f>
        <v>0</v>
      </c>
      <c r="BE45" s="71">
        <f>'Bird data entry'!BF49*('Bird data entry'!BF49-1)</f>
        <v>0</v>
      </c>
      <c r="BF45" s="71">
        <f>'Bird data entry'!BG49*('Bird data entry'!BG49-1)</f>
        <v>0</v>
      </c>
      <c r="BG45" s="71">
        <f>'Bird data entry'!BH49*('Bird data entry'!BH49-1)</f>
        <v>0</v>
      </c>
      <c r="BH45" s="71">
        <f>'Bird data entry'!BI49*('Bird data entry'!BI49-1)</f>
        <v>0</v>
      </c>
      <c r="BI45" s="71">
        <f>'Bird data entry'!BJ49*('Bird data entry'!BJ49-1)</f>
        <v>0</v>
      </c>
      <c r="BJ45" s="71">
        <f>'Bird data entry'!BK49*('Bird data entry'!BK49-1)</f>
        <v>0</v>
      </c>
      <c r="BK45" s="71">
        <f>'Bird data entry'!BL49*('Bird data entry'!BL49-1)</f>
        <v>0</v>
      </c>
      <c r="BL45" s="71">
        <f>'Bird data entry'!BM49*('Bird data entry'!BM49-1)</f>
        <v>0</v>
      </c>
      <c r="BM45" s="71">
        <f>'Bird data entry'!BN49*('Bird data entry'!BN49-1)</f>
        <v>0</v>
      </c>
      <c r="BN45" s="71">
        <f>'Bird data entry'!BO49*('Bird data entry'!BO49-1)</f>
        <v>0</v>
      </c>
      <c r="BO45" s="71">
        <f>'Bird data entry'!BP49*('Bird data entry'!BP49-1)</f>
        <v>0</v>
      </c>
      <c r="BP45" s="71">
        <f>'Bird data entry'!BQ49*('Bird data entry'!BQ49-1)</f>
        <v>0</v>
      </c>
      <c r="BQ45" s="71">
        <f>'Bird data entry'!BR49*('Bird data entry'!BR49-1)</f>
        <v>0</v>
      </c>
      <c r="BR45" s="71">
        <f>'Bird data entry'!BS49*('Bird data entry'!BS49-1)</f>
        <v>0</v>
      </c>
      <c r="BS45" s="71">
        <f>'Bird data entry'!BT49*('Bird data entry'!BT49-1)</f>
        <v>0</v>
      </c>
      <c r="BT45" s="71">
        <f>'Bird data entry'!BU49*('Bird data entry'!BU49-1)</f>
        <v>0</v>
      </c>
      <c r="BU45" s="71">
        <f>'Bird data entry'!BV49*('Bird data entry'!BV49-1)</f>
        <v>0</v>
      </c>
      <c r="BV45" s="71">
        <f>'Bird data entry'!BW49*('Bird data entry'!BW49-1)</f>
        <v>0</v>
      </c>
      <c r="BW45" s="71">
        <f>'Bird data entry'!BX49*('Bird data entry'!BX49-1)</f>
        <v>0</v>
      </c>
      <c r="BX45" s="71">
        <f>'Bird data entry'!BY49*('Bird data entry'!BY49-1)</f>
        <v>0</v>
      </c>
      <c r="BY45" s="71">
        <f>'Bird data entry'!BZ49*('Bird data entry'!BZ49-1)</f>
        <v>0</v>
      </c>
      <c r="BZ45" s="71">
        <f>'Bird data entry'!CA49*('Bird data entry'!CA49-1)</f>
        <v>0</v>
      </c>
      <c r="CA45" s="71">
        <f>'Bird data entry'!CB49*('Bird data entry'!CB49-1)</f>
        <v>0</v>
      </c>
      <c r="CB45" s="71">
        <f>'Bird data entry'!CC49*('Bird data entry'!CC49-1)</f>
        <v>0</v>
      </c>
      <c r="CC45" s="71">
        <f>'Bird data entry'!CD49*('Bird data entry'!CD49-1)</f>
        <v>0</v>
      </c>
      <c r="CD45" s="71">
        <f>'Bird data entry'!CE49*('Bird data entry'!CE49-1)</f>
        <v>0</v>
      </c>
      <c r="CE45" s="71">
        <f>'Bird data entry'!CF49*('Bird data entry'!CF49-1)</f>
        <v>0</v>
      </c>
      <c r="CF45" s="71">
        <f>'Bird data entry'!CG49*('Bird data entry'!CG49-1)</f>
        <v>0</v>
      </c>
      <c r="CG45" s="71">
        <f>'Bird data entry'!CH49*('Bird data entry'!CH49-1)</f>
        <v>0</v>
      </c>
      <c r="CH45" s="71">
        <f>'Bird data entry'!CI49*('Bird data entry'!CI49-1)</f>
        <v>0</v>
      </c>
      <c r="CI45" s="71">
        <f>'Bird data entry'!CJ49*('Bird data entry'!CJ49-1)</f>
        <v>0</v>
      </c>
      <c r="CJ45" s="71">
        <f>'Bird data entry'!CK49*('Bird data entry'!CK49-1)</f>
        <v>0</v>
      </c>
      <c r="CK45" s="71">
        <f>'Bird data entry'!CL49*('Bird data entry'!CL49-1)</f>
        <v>0</v>
      </c>
      <c r="CL45" s="71">
        <f>'Bird data entry'!CM49*('Bird data entry'!CM49-1)</f>
        <v>0</v>
      </c>
      <c r="CM45" s="71">
        <f>'Bird data entry'!CN49*('Bird data entry'!CN49-1)</f>
        <v>0</v>
      </c>
      <c r="CN45" s="71">
        <f>'Bird data entry'!CO49*('Bird data entry'!CO49-1)</f>
        <v>0</v>
      </c>
      <c r="CO45" s="71">
        <f>'Bird data entry'!CP49*('Bird data entry'!CP49-1)</f>
        <v>0</v>
      </c>
      <c r="CP45" s="71">
        <f>'Bird data entry'!CQ49*('Bird data entry'!CQ49-1)</f>
        <v>0</v>
      </c>
      <c r="CQ45" s="71">
        <f>'Bird data entry'!CR49*('Bird data entry'!CR49-1)</f>
        <v>0</v>
      </c>
      <c r="CR45" s="71">
        <f>'Bird data entry'!CS49*('Bird data entry'!CS49-1)</f>
        <v>0</v>
      </c>
      <c r="CS45" s="71">
        <f>'Bird data entry'!CT49*('Bird data entry'!CT49-1)</f>
        <v>0</v>
      </c>
      <c r="CT45" s="71">
        <f>'Bird data entry'!CU49*('Bird data entry'!CU49-1)</f>
        <v>0</v>
      </c>
      <c r="CU45" s="71">
        <f>'Bird data entry'!CV49*('Bird data entry'!CV49-1)</f>
        <v>0</v>
      </c>
      <c r="CV45" s="71">
        <f>'Bird data entry'!CW49*('Bird data entry'!CW49-1)</f>
        <v>0</v>
      </c>
      <c r="CW45" s="71">
        <f>'Bird data entry'!CX49*('Bird data entry'!CX49-1)</f>
        <v>0</v>
      </c>
      <c r="CX45" s="71">
        <f>'Bird data entry'!CY49*('Bird data entry'!CY49-1)</f>
        <v>0</v>
      </c>
      <c r="CY45" s="71">
        <f>'Bird data entry'!CZ49*('Bird data entry'!CZ49-1)</f>
        <v>0</v>
      </c>
      <c r="CZ45" s="71">
        <f>'Bird data entry'!DA49*('Bird data entry'!DA49-1)</f>
        <v>0</v>
      </c>
      <c r="DA45" s="71">
        <f>'Bird data entry'!DB49*('Bird data entry'!DB49-1)</f>
        <v>0</v>
      </c>
      <c r="DB45" s="71">
        <f>'Bird data entry'!DC49*('Bird data entry'!DC49-1)</f>
        <v>0</v>
      </c>
      <c r="DC45" s="71">
        <f>'Bird data entry'!DD49*('Bird data entry'!DD49-1)</f>
        <v>0</v>
      </c>
      <c r="DD45" s="71">
        <f>'Bird data entry'!DE49*('Bird data entry'!DE49-1)</f>
        <v>0</v>
      </c>
      <c r="DE45" s="71">
        <f>'Bird data entry'!DF49*('Bird data entry'!DF49-1)</f>
        <v>0</v>
      </c>
      <c r="DF45" s="71">
        <f>'Bird data entry'!DG49*('Bird data entry'!DG49-1)</f>
        <v>0</v>
      </c>
      <c r="DG45" s="71">
        <f>'Bird data entry'!DH49*('Bird data entry'!DH49-1)</f>
        <v>0</v>
      </c>
      <c r="DH45" s="71">
        <f>'Bird data entry'!DI49*('Bird data entry'!DI49-1)</f>
        <v>0</v>
      </c>
      <c r="DI45" s="71">
        <f>'Bird data entry'!DJ49*('Bird data entry'!DJ49-1)</f>
        <v>0</v>
      </c>
      <c r="DJ45" s="71">
        <f>'Bird data entry'!DK49*('Bird data entry'!DK49-1)</f>
        <v>0</v>
      </c>
      <c r="DK45" s="71">
        <f>'Bird data entry'!DL49*('Bird data entry'!DL49-1)</f>
        <v>0</v>
      </c>
      <c r="DL45" s="71">
        <f>'Bird data entry'!DM49*('Bird data entry'!DM49-1)</f>
        <v>0</v>
      </c>
      <c r="DM45" s="71">
        <f>'Bird data entry'!DN49*('Bird data entry'!DN49-1)</f>
        <v>0</v>
      </c>
      <c r="DN45" s="71">
        <f>'Bird data entry'!DO49*('Bird data entry'!DO49-1)</f>
        <v>0</v>
      </c>
      <c r="DO45" s="71">
        <f>'Bird data entry'!DP49*('Bird data entry'!DP49-1)</f>
        <v>0</v>
      </c>
      <c r="DP45" s="71">
        <f>'Bird data entry'!DQ49*('Bird data entry'!DQ49-1)</f>
        <v>0</v>
      </c>
      <c r="DQ45" s="71">
        <f>'Bird data entry'!DR49*('Bird data entry'!DR49-1)</f>
        <v>0</v>
      </c>
      <c r="DR45" s="71">
        <f>'Bird data entry'!DS49*('Bird data entry'!DS49-1)</f>
        <v>0</v>
      </c>
      <c r="DS45" s="71">
        <f>'Bird data entry'!DT49*('Bird data entry'!DT49-1)</f>
        <v>0</v>
      </c>
      <c r="DT45" s="71">
        <f>'Bird data entry'!DU49*('Bird data entry'!DU49-1)</f>
        <v>0</v>
      </c>
      <c r="DU45" s="71">
        <f>'Bird data entry'!DV49*('Bird data entry'!DV49-1)</f>
        <v>0</v>
      </c>
      <c r="DV45" s="71">
        <f>'Bird data entry'!DW49*('Bird data entry'!DW49-1)</f>
        <v>0</v>
      </c>
      <c r="DW45" s="71">
        <f>'Bird data entry'!DX49*('Bird data entry'!DX49-1)</f>
        <v>0</v>
      </c>
      <c r="DX45" s="71">
        <f>'Bird data entry'!DY49*('Bird data entry'!DY49-1)</f>
        <v>0</v>
      </c>
      <c r="DY45" s="71">
        <f>'Bird data entry'!DZ49*('Bird data entry'!DZ49-1)</f>
        <v>0</v>
      </c>
      <c r="DZ45" s="71">
        <f>'Bird data entry'!EA49*('Bird data entry'!EA49-1)</f>
        <v>0</v>
      </c>
      <c r="EA45" s="71">
        <f>'Bird data entry'!EB49*('Bird data entry'!EB49-1)</f>
        <v>0</v>
      </c>
      <c r="EB45" s="71">
        <f>'Bird data entry'!EC49*('Bird data entry'!EC49-1)</f>
        <v>0</v>
      </c>
      <c r="EC45" s="71">
        <f>'Bird data entry'!ED49*('Bird data entry'!ED49-1)</f>
        <v>0</v>
      </c>
      <c r="ED45" s="71">
        <f>'Bird data entry'!EE49*('Bird data entry'!EE49-1)</f>
        <v>0</v>
      </c>
    </row>
    <row r="46" spans="1:134" x14ac:dyDescent="0.25">
      <c r="A46">
        <f>'Bird data entry'!B50</f>
        <v>0</v>
      </c>
      <c r="B46" s="71">
        <f>'Bird data entry'!C50*('Bird data entry'!C50-1)</f>
        <v>0</v>
      </c>
      <c r="C46" s="71">
        <f>'Bird data entry'!D50*('Bird data entry'!D50-1)</f>
        <v>0</v>
      </c>
      <c r="D46" s="71">
        <f>'Bird data entry'!E50*('Bird data entry'!E50-1)</f>
        <v>0</v>
      </c>
      <c r="E46" s="71">
        <f>'Bird data entry'!F50*('Bird data entry'!F50-1)</f>
        <v>0</v>
      </c>
      <c r="F46" s="71">
        <f>'Bird data entry'!G50*('Bird data entry'!G50-1)</f>
        <v>0</v>
      </c>
      <c r="G46" s="71">
        <f>'Bird data entry'!H50*('Bird data entry'!H50-1)</f>
        <v>0</v>
      </c>
      <c r="H46" s="71">
        <f>'Bird data entry'!I50*('Bird data entry'!I50-1)</f>
        <v>0</v>
      </c>
      <c r="I46" s="71">
        <f>'Bird data entry'!J50*('Bird data entry'!J50-1)</f>
        <v>0</v>
      </c>
      <c r="J46" s="71">
        <f>'Bird data entry'!K50*('Bird data entry'!K50-1)</f>
        <v>0</v>
      </c>
      <c r="K46" s="71">
        <f>'Bird data entry'!L50*('Bird data entry'!L50-1)</f>
        <v>0</v>
      </c>
      <c r="L46" s="71">
        <f>'Bird data entry'!M50*('Bird data entry'!M50-1)</f>
        <v>0</v>
      </c>
      <c r="M46" s="71">
        <f>'Bird data entry'!N50*('Bird data entry'!N50-1)</f>
        <v>0</v>
      </c>
      <c r="N46" s="71">
        <f>'Bird data entry'!O50*('Bird data entry'!O50-1)</f>
        <v>0</v>
      </c>
      <c r="O46" s="71">
        <f>'Bird data entry'!P50*('Bird data entry'!P50-1)</f>
        <v>0</v>
      </c>
      <c r="P46" s="71">
        <f>'Bird data entry'!Q50*('Bird data entry'!Q50-1)</f>
        <v>0</v>
      </c>
      <c r="Q46" s="71">
        <f>'Bird data entry'!R50*('Bird data entry'!R50-1)</f>
        <v>0</v>
      </c>
      <c r="R46" s="71">
        <f>'Bird data entry'!S50*('Bird data entry'!S50-1)</f>
        <v>0</v>
      </c>
      <c r="S46" s="71">
        <f>'Bird data entry'!T50*('Bird data entry'!T50-1)</f>
        <v>0</v>
      </c>
      <c r="T46" s="71">
        <f>'Bird data entry'!U50*('Bird data entry'!U50-1)</f>
        <v>0</v>
      </c>
      <c r="U46" s="71">
        <f>'Bird data entry'!V50*('Bird data entry'!V50-1)</f>
        <v>0</v>
      </c>
      <c r="V46" s="71">
        <f>'Bird data entry'!W50*('Bird data entry'!W50-1)</f>
        <v>0</v>
      </c>
      <c r="W46" s="71">
        <f>'Bird data entry'!X50*('Bird data entry'!X50-1)</f>
        <v>0</v>
      </c>
      <c r="X46" s="71">
        <f>'Bird data entry'!Y50*('Bird data entry'!Y50-1)</f>
        <v>0</v>
      </c>
      <c r="Y46" s="71">
        <f>'Bird data entry'!Z50*('Bird data entry'!Z50-1)</f>
        <v>0</v>
      </c>
      <c r="Z46" s="71">
        <f>'Bird data entry'!AA50*('Bird data entry'!AA50-1)</f>
        <v>0</v>
      </c>
      <c r="AA46" s="71">
        <f>'Bird data entry'!AB50*('Bird data entry'!AB50-1)</f>
        <v>0</v>
      </c>
      <c r="AB46" s="71">
        <f>'Bird data entry'!AC50*('Bird data entry'!AC50-1)</f>
        <v>0</v>
      </c>
      <c r="AC46" s="71">
        <f>'Bird data entry'!AD50*('Bird data entry'!AD50-1)</f>
        <v>0</v>
      </c>
      <c r="AD46" s="71">
        <f>'Bird data entry'!AE50*('Bird data entry'!AE50-1)</f>
        <v>0</v>
      </c>
      <c r="AE46" s="71">
        <f>'Bird data entry'!AF50*('Bird data entry'!AF50-1)</f>
        <v>0</v>
      </c>
      <c r="AF46" s="71">
        <f>'Bird data entry'!AG50*('Bird data entry'!AG50-1)</f>
        <v>0</v>
      </c>
      <c r="AG46" s="71">
        <f>'Bird data entry'!AH50*('Bird data entry'!AH50-1)</f>
        <v>0</v>
      </c>
      <c r="AH46" s="71">
        <f>'Bird data entry'!AI50*('Bird data entry'!AI50-1)</f>
        <v>0</v>
      </c>
      <c r="AI46" s="71">
        <f>'Bird data entry'!AJ50*('Bird data entry'!AJ50-1)</f>
        <v>0</v>
      </c>
      <c r="AJ46" s="71">
        <f>'Bird data entry'!AK50*('Bird data entry'!AK50-1)</f>
        <v>0</v>
      </c>
      <c r="AK46" s="71">
        <f>'Bird data entry'!AL50*('Bird data entry'!AL50-1)</f>
        <v>0</v>
      </c>
      <c r="AL46" s="71">
        <f>'Bird data entry'!AM50*('Bird data entry'!AM50-1)</f>
        <v>0</v>
      </c>
      <c r="AM46" s="71">
        <f>'Bird data entry'!AN50*('Bird data entry'!AN50-1)</f>
        <v>0</v>
      </c>
      <c r="AN46" s="71">
        <f>'Bird data entry'!AO50*('Bird data entry'!AO50-1)</f>
        <v>0</v>
      </c>
      <c r="AO46" s="71">
        <f>'Bird data entry'!AP50*('Bird data entry'!AP50-1)</f>
        <v>0</v>
      </c>
      <c r="AP46" s="71">
        <f>'Bird data entry'!AQ50*('Bird data entry'!AQ50-1)</f>
        <v>0</v>
      </c>
      <c r="AQ46" s="71">
        <f>'Bird data entry'!AR50*('Bird data entry'!AR50-1)</f>
        <v>0</v>
      </c>
      <c r="AR46" s="71">
        <f>'Bird data entry'!AS50*('Bird data entry'!AS50-1)</f>
        <v>0</v>
      </c>
      <c r="AS46" s="71">
        <f>'Bird data entry'!AT50*('Bird data entry'!AT50-1)</f>
        <v>0</v>
      </c>
      <c r="AT46" s="71">
        <f>'Bird data entry'!AU50*('Bird data entry'!AU50-1)</f>
        <v>0</v>
      </c>
      <c r="AU46" s="71">
        <f>'Bird data entry'!AV50*('Bird data entry'!AV50-1)</f>
        <v>0</v>
      </c>
      <c r="AV46" s="71">
        <f>'Bird data entry'!AW50*('Bird data entry'!AW50-1)</f>
        <v>0</v>
      </c>
      <c r="AW46" s="71">
        <f>'Bird data entry'!AX50*('Bird data entry'!AX50-1)</f>
        <v>0</v>
      </c>
      <c r="AX46" s="71">
        <f>'Bird data entry'!AY50*('Bird data entry'!AY50-1)</f>
        <v>0</v>
      </c>
      <c r="AY46" s="71">
        <f>'Bird data entry'!AZ50*('Bird data entry'!AZ50-1)</f>
        <v>0</v>
      </c>
      <c r="AZ46" s="71">
        <f>'Bird data entry'!BA50*('Bird data entry'!BA50-1)</f>
        <v>0</v>
      </c>
      <c r="BA46" s="71">
        <f>'Bird data entry'!BB50*('Bird data entry'!BB50-1)</f>
        <v>0</v>
      </c>
      <c r="BB46" s="71">
        <f>'Bird data entry'!BC50*('Bird data entry'!BC50-1)</f>
        <v>0</v>
      </c>
      <c r="BC46" s="71">
        <f>'Bird data entry'!BD50*('Bird data entry'!BD50-1)</f>
        <v>0</v>
      </c>
      <c r="BD46" s="71">
        <f>'Bird data entry'!BE50*('Bird data entry'!BE50-1)</f>
        <v>0</v>
      </c>
      <c r="BE46" s="71">
        <f>'Bird data entry'!BF50*('Bird data entry'!BF50-1)</f>
        <v>0</v>
      </c>
      <c r="BF46" s="71">
        <f>'Bird data entry'!BG50*('Bird data entry'!BG50-1)</f>
        <v>0</v>
      </c>
      <c r="BG46" s="71">
        <f>'Bird data entry'!BH50*('Bird data entry'!BH50-1)</f>
        <v>0</v>
      </c>
      <c r="BH46" s="71">
        <f>'Bird data entry'!BI50*('Bird data entry'!BI50-1)</f>
        <v>0</v>
      </c>
      <c r="BI46" s="71">
        <f>'Bird data entry'!BJ50*('Bird data entry'!BJ50-1)</f>
        <v>0</v>
      </c>
      <c r="BJ46" s="71">
        <f>'Bird data entry'!BK50*('Bird data entry'!BK50-1)</f>
        <v>0</v>
      </c>
      <c r="BK46" s="71">
        <f>'Bird data entry'!BL50*('Bird data entry'!BL50-1)</f>
        <v>0</v>
      </c>
      <c r="BL46" s="71">
        <f>'Bird data entry'!BM50*('Bird data entry'!BM50-1)</f>
        <v>0</v>
      </c>
      <c r="BM46" s="71">
        <f>'Bird data entry'!BN50*('Bird data entry'!BN50-1)</f>
        <v>0</v>
      </c>
      <c r="BN46" s="71">
        <f>'Bird data entry'!BO50*('Bird data entry'!BO50-1)</f>
        <v>0</v>
      </c>
      <c r="BO46" s="71">
        <f>'Bird data entry'!BP50*('Bird data entry'!BP50-1)</f>
        <v>0</v>
      </c>
      <c r="BP46" s="71">
        <f>'Bird data entry'!BQ50*('Bird data entry'!BQ50-1)</f>
        <v>0</v>
      </c>
      <c r="BQ46" s="71">
        <f>'Bird data entry'!BR50*('Bird data entry'!BR50-1)</f>
        <v>0</v>
      </c>
      <c r="BR46" s="71">
        <f>'Bird data entry'!BS50*('Bird data entry'!BS50-1)</f>
        <v>0</v>
      </c>
      <c r="BS46" s="71">
        <f>'Bird data entry'!BT50*('Bird data entry'!BT50-1)</f>
        <v>0</v>
      </c>
      <c r="BT46" s="71">
        <f>'Bird data entry'!BU50*('Bird data entry'!BU50-1)</f>
        <v>0</v>
      </c>
      <c r="BU46" s="71">
        <f>'Bird data entry'!BV50*('Bird data entry'!BV50-1)</f>
        <v>0</v>
      </c>
      <c r="BV46" s="71">
        <f>'Bird data entry'!BW50*('Bird data entry'!BW50-1)</f>
        <v>0</v>
      </c>
      <c r="BW46" s="71">
        <f>'Bird data entry'!BX50*('Bird data entry'!BX50-1)</f>
        <v>0</v>
      </c>
      <c r="BX46" s="71">
        <f>'Bird data entry'!BY50*('Bird data entry'!BY50-1)</f>
        <v>0</v>
      </c>
      <c r="BY46" s="71">
        <f>'Bird data entry'!BZ50*('Bird data entry'!BZ50-1)</f>
        <v>0</v>
      </c>
      <c r="BZ46" s="71">
        <f>'Bird data entry'!CA50*('Bird data entry'!CA50-1)</f>
        <v>0</v>
      </c>
      <c r="CA46" s="71">
        <f>'Bird data entry'!CB50*('Bird data entry'!CB50-1)</f>
        <v>0</v>
      </c>
      <c r="CB46" s="71">
        <f>'Bird data entry'!CC50*('Bird data entry'!CC50-1)</f>
        <v>0</v>
      </c>
      <c r="CC46" s="71">
        <f>'Bird data entry'!CD50*('Bird data entry'!CD50-1)</f>
        <v>0</v>
      </c>
      <c r="CD46" s="71">
        <f>'Bird data entry'!CE50*('Bird data entry'!CE50-1)</f>
        <v>0</v>
      </c>
      <c r="CE46" s="71">
        <f>'Bird data entry'!CF50*('Bird data entry'!CF50-1)</f>
        <v>0</v>
      </c>
      <c r="CF46" s="71">
        <f>'Bird data entry'!CG50*('Bird data entry'!CG50-1)</f>
        <v>0</v>
      </c>
      <c r="CG46" s="71">
        <f>'Bird data entry'!CH50*('Bird data entry'!CH50-1)</f>
        <v>0</v>
      </c>
      <c r="CH46" s="71">
        <f>'Bird data entry'!CI50*('Bird data entry'!CI50-1)</f>
        <v>0</v>
      </c>
      <c r="CI46" s="71">
        <f>'Bird data entry'!CJ50*('Bird data entry'!CJ50-1)</f>
        <v>0</v>
      </c>
      <c r="CJ46" s="71">
        <f>'Bird data entry'!CK50*('Bird data entry'!CK50-1)</f>
        <v>0</v>
      </c>
      <c r="CK46" s="71">
        <f>'Bird data entry'!CL50*('Bird data entry'!CL50-1)</f>
        <v>0</v>
      </c>
      <c r="CL46" s="71">
        <f>'Bird data entry'!CM50*('Bird data entry'!CM50-1)</f>
        <v>0</v>
      </c>
      <c r="CM46" s="71">
        <f>'Bird data entry'!CN50*('Bird data entry'!CN50-1)</f>
        <v>0</v>
      </c>
      <c r="CN46" s="71">
        <f>'Bird data entry'!CO50*('Bird data entry'!CO50-1)</f>
        <v>0</v>
      </c>
      <c r="CO46" s="71">
        <f>'Bird data entry'!CP50*('Bird data entry'!CP50-1)</f>
        <v>0</v>
      </c>
      <c r="CP46" s="71">
        <f>'Bird data entry'!CQ50*('Bird data entry'!CQ50-1)</f>
        <v>0</v>
      </c>
      <c r="CQ46" s="71">
        <f>'Bird data entry'!CR50*('Bird data entry'!CR50-1)</f>
        <v>0</v>
      </c>
      <c r="CR46" s="71">
        <f>'Bird data entry'!CS50*('Bird data entry'!CS50-1)</f>
        <v>0</v>
      </c>
      <c r="CS46" s="71">
        <f>'Bird data entry'!CT50*('Bird data entry'!CT50-1)</f>
        <v>0</v>
      </c>
      <c r="CT46" s="71">
        <f>'Bird data entry'!CU50*('Bird data entry'!CU50-1)</f>
        <v>0</v>
      </c>
      <c r="CU46" s="71">
        <f>'Bird data entry'!CV50*('Bird data entry'!CV50-1)</f>
        <v>0</v>
      </c>
      <c r="CV46" s="71">
        <f>'Bird data entry'!CW50*('Bird data entry'!CW50-1)</f>
        <v>0</v>
      </c>
      <c r="CW46" s="71">
        <f>'Bird data entry'!CX50*('Bird data entry'!CX50-1)</f>
        <v>0</v>
      </c>
      <c r="CX46" s="71">
        <f>'Bird data entry'!CY50*('Bird data entry'!CY50-1)</f>
        <v>0</v>
      </c>
      <c r="CY46" s="71">
        <f>'Bird data entry'!CZ50*('Bird data entry'!CZ50-1)</f>
        <v>0</v>
      </c>
      <c r="CZ46" s="71">
        <f>'Bird data entry'!DA50*('Bird data entry'!DA50-1)</f>
        <v>0</v>
      </c>
      <c r="DA46" s="71">
        <f>'Bird data entry'!DB50*('Bird data entry'!DB50-1)</f>
        <v>0</v>
      </c>
      <c r="DB46" s="71">
        <f>'Bird data entry'!DC50*('Bird data entry'!DC50-1)</f>
        <v>0</v>
      </c>
      <c r="DC46" s="71">
        <f>'Bird data entry'!DD50*('Bird data entry'!DD50-1)</f>
        <v>0</v>
      </c>
      <c r="DD46" s="71">
        <f>'Bird data entry'!DE50*('Bird data entry'!DE50-1)</f>
        <v>0</v>
      </c>
      <c r="DE46" s="71">
        <f>'Bird data entry'!DF50*('Bird data entry'!DF50-1)</f>
        <v>0</v>
      </c>
      <c r="DF46" s="71">
        <f>'Bird data entry'!DG50*('Bird data entry'!DG50-1)</f>
        <v>0</v>
      </c>
      <c r="DG46" s="71">
        <f>'Bird data entry'!DH50*('Bird data entry'!DH50-1)</f>
        <v>0</v>
      </c>
      <c r="DH46" s="71">
        <f>'Bird data entry'!DI50*('Bird data entry'!DI50-1)</f>
        <v>0</v>
      </c>
      <c r="DI46" s="71">
        <f>'Bird data entry'!DJ50*('Bird data entry'!DJ50-1)</f>
        <v>0</v>
      </c>
      <c r="DJ46" s="71">
        <f>'Bird data entry'!DK50*('Bird data entry'!DK50-1)</f>
        <v>0</v>
      </c>
      <c r="DK46" s="71">
        <f>'Bird data entry'!DL50*('Bird data entry'!DL50-1)</f>
        <v>0</v>
      </c>
      <c r="DL46" s="71">
        <f>'Bird data entry'!DM50*('Bird data entry'!DM50-1)</f>
        <v>0</v>
      </c>
      <c r="DM46" s="71">
        <f>'Bird data entry'!DN50*('Bird data entry'!DN50-1)</f>
        <v>0</v>
      </c>
      <c r="DN46" s="71">
        <f>'Bird data entry'!DO50*('Bird data entry'!DO50-1)</f>
        <v>0</v>
      </c>
      <c r="DO46" s="71">
        <f>'Bird data entry'!DP50*('Bird data entry'!DP50-1)</f>
        <v>0</v>
      </c>
      <c r="DP46" s="71">
        <f>'Bird data entry'!DQ50*('Bird data entry'!DQ50-1)</f>
        <v>0</v>
      </c>
      <c r="DQ46" s="71">
        <f>'Bird data entry'!DR50*('Bird data entry'!DR50-1)</f>
        <v>0</v>
      </c>
      <c r="DR46" s="71">
        <f>'Bird data entry'!DS50*('Bird data entry'!DS50-1)</f>
        <v>0</v>
      </c>
      <c r="DS46" s="71">
        <f>'Bird data entry'!DT50*('Bird data entry'!DT50-1)</f>
        <v>0</v>
      </c>
      <c r="DT46" s="71">
        <f>'Bird data entry'!DU50*('Bird data entry'!DU50-1)</f>
        <v>0</v>
      </c>
      <c r="DU46" s="71">
        <f>'Bird data entry'!DV50*('Bird data entry'!DV50-1)</f>
        <v>0</v>
      </c>
      <c r="DV46" s="71">
        <f>'Bird data entry'!DW50*('Bird data entry'!DW50-1)</f>
        <v>0</v>
      </c>
      <c r="DW46" s="71">
        <f>'Bird data entry'!DX50*('Bird data entry'!DX50-1)</f>
        <v>0</v>
      </c>
      <c r="DX46" s="71">
        <f>'Bird data entry'!DY50*('Bird data entry'!DY50-1)</f>
        <v>0</v>
      </c>
      <c r="DY46" s="71">
        <f>'Bird data entry'!DZ50*('Bird data entry'!DZ50-1)</f>
        <v>0</v>
      </c>
      <c r="DZ46" s="71">
        <f>'Bird data entry'!EA50*('Bird data entry'!EA50-1)</f>
        <v>0</v>
      </c>
      <c r="EA46" s="71">
        <f>'Bird data entry'!EB50*('Bird data entry'!EB50-1)</f>
        <v>0</v>
      </c>
      <c r="EB46" s="71">
        <f>'Bird data entry'!EC50*('Bird data entry'!EC50-1)</f>
        <v>0</v>
      </c>
      <c r="EC46" s="71">
        <f>'Bird data entry'!ED50*('Bird data entry'!ED50-1)</f>
        <v>0</v>
      </c>
      <c r="ED46" s="71">
        <f>'Bird data entry'!EE50*('Bird data entry'!EE50-1)</f>
        <v>0</v>
      </c>
    </row>
    <row r="47" spans="1:134" x14ac:dyDescent="0.25">
      <c r="A47">
        <f>'Bird data entry'!B51</f>
        <v>0</v>
      </c>
      <c r="B47" s="71">
        <f>'Bird data entry'!C51*('Bird data entry'!C51-1)</f>
        <v>0</v>
      </c>
      <c r="C47" s="71">
        <f>'Bird data entry'!D51*('Bird data entry'!D51-1)</f>
        <v>0</v>
      </c>
      <c r="D47" s="71">
        <f>'Bird data entry'!E51*('Bird data entry'!E51-1)</f>
        <v>0</v>
      </c>
      <c r="E47" s="71">
        <f>'Bird data entry'!F51*('Bird data entry'!F51-1)</f>
        <v>0</v>
      </c>
      <c r="F47" s="71">
        <f>'Bird data entry'!G51*('Bird data entry'!G51-1)</f>
        <v>0</v>
      </c>
      <c r="G47" s="71">
        <f>'Bird data entry'!H51*('Bird data entry'!H51-1)</f>
        <v>0</v>
      </c>
      <c r="H47" s="71">
        <f>'Bird data entry'!I51*('Bird data entry'!I51-1)</f>
        <v>0</v>
      </c>
      <c r="I47" s="71">
        <f>'Bird data entry'!J51*('Bird data entry'!J51-1)</f>
        <v>0</v>
      </c>
      <c r="J47" s="71">
        <f>'Bird data entry'!K51*('Bird data entry'!K51-1)</f>
        <v>0</v>
      </c>
      <c r="K47" s="71">
        <f>'Bird data entry'!L51*('Bird data entry'!L51-1)</f>
        <v>0</v>
      </c>
      <c r="L47" s="71">
        <f>'Bird data entry'!M51*('Bird data entry'!M51-1)</f>
        <v>0</v>
      </c>
      <c r="M47" s="71">
        <f>'Bird data entry'!N51*('Bird data entry'!N51-1)</f>
        <v>0</v>
      </c>
      <c r="N47" s="71">
        <f>'Bird data entry'!O51*('Bird data entry'!O51-1)</f>
        <v>0</v>
      </c>
      <c r="O47" s="71">
        <f>'Bird data entry'!P51*('Bird data entry'!P51-1)</f>
        <v>0</v>
      </c>
      <c r="P47" s="71">
        <f>'Bird data entry'!Q51*('Bird data entry'!Q51-1)</f>
        <v>0</v>
      </c>
      <c r="Q47" s="71">
        <f>'Bird data entry'!R51*('Bird data entry'!R51-1)</f>
        <v>0</v>
      </c>
      <c r="R47" s="71">
        <f>'Bird data entry'!S51*('Bird data entry'!S51-1)</f>
        <v>0</v>
      </c>
      <c r="S47" s="71">
        <f>'Bird data entry'!T51*('Bird data entry'!T51-1)</f>
        <v>0</v>
      </c>
      <c r="T47" s="71">
        <f>'Bird data entry'!U51*('Bird data entry'!U51-1)</f>
        <v>0</v>
      </c>
      <c r="U47" s="71">
        <f>'Bird data entry'!V51*('Bird data entry'!V51-1)</f>
        <v>0</v>
      </c>
      <c r="V47" s="71">
        <f>'Bird data entry'!W51*('Bird data entry'!W51-1)</f>
        <v>0</v>
      </c>
      <c r="W47" s="71">
        <f>'Bird data entry'!X51*('Bird data entry'!X51-1)</f>
        <v>0</v>
      </c>
      <c r="X47" s="71">
        <f>'Bird data entry'!Y51*('Bird data entry'!Y51-1)</f>
        <v>0</v>
      </c>
      <c r="Y47" s="71">
        <f>'Bird data entry'!Z51*('Bird data entry'!Z51-1)</f>
        <v>0</v>
      </c>
      <c r="Z47" s="71">
        <f>'Bird data entry'!AA51*('Bird data entry'!AA51-1)</f>
        <v>0</v>
      </c>
      <c r="AA47" s="71">
        <f>'Bird data entry'!AB51*('Bird data entry'!AB51-1)</f>
        <v>0</v>
      </c>
      <c r="AB47" s="71">
        <f>'Bird data entry'!AC51*('Bird data entry'!AC51-1)</f>
        <v>0</v>
      </c>
      <c r="AC47" s="71">
        <f>'Bird data entry'!AD51*('Bird data entry'!AD51-1)</f>
        <v>0</v>
      </c>
      <c r="AD47" s="71">
        <f>'Bird data entry'!AE51*('Bird data entry'!AE51-1)</f>
        <v>0</v>
      </c>
      <c r="AE47" s="71">
        <f>'Bird data entry'!AF51*('Bird data entry'!AF51-1)</f>
        <v>0</v>
      </c>
      <c r="AF47" s="71">
        <f>'Bird data entry'!AG51*('Bird data entry'!AG51-1)</f>
        <v>0</v>
      </c>
      <c r="AG47" s="71">
        <f>'Bird data entry'!AH51*('Bird data entry'!AH51-1)</f>
        <v>0</v>
      </c>
      <c r="AH47" s="71">
        <f>'Bird data entry'!AI51*('Bird data entry'!AI51-1)</f>
        <v>0</v>
      </c>
      <c r="AI47" s="71">
        <f>'Bird data entry'!AJ51*('Bird data entry'!AJ51-1)</f>
        <v>0</v>
      </c>
      <c r="AJ47" s="71">
        <f>'Bird data entry'!AK51*('Bird data entry'!AK51-1)</f>
        <v>0</v>
      </c>
      <c r="AK47" s="71">
        <f>'Bird data entry'!AL51*('Bird data entry'!AL51-1)</f>
        <v>0</v>
      </c>
      <c r="AL47" s="71">
        <f>'Bird data entry'!AM51*('Bird data entry'!AM51-1)</f>
        <v>0</v>
      </c>
      <c r="AM47" s="71">
        <f>'Bird data entry'!AN51*('Bird data entry'!AN51-1)</f>
        <v>0</v>
      </c>
      <c r="AN47" s="71">
        <f>'Bird data entry'!AO51*('Bird data entry'!AO51-1)</f>
        <v>0</v>
      </c>
      <c r="AO47" s="71">
        <f>'Bird data entry'!AP51*('Bird data entry'!AP51-1)</f>
        <v>0</v>
      </c>
      <c r="AP47" s="71">
        <f>'Bird data entry'!AQ51*('Bird data entry'!AQ51-1)</f>
        <v>0</v>
      </c>
      <c r="AQ47" s="71">
        <f>'Bird data entry'!AR51*('Bird data entry'!AR51-1)</f>
        <v>0</v>
      </c>
      <c r="AR47" s="71">
        <f>'Bird data entry'!AS51*('Bird data entry'!AS51-1)</f>
        <v>0</v>
      </c>
      <c r="AS47" s="71">
        <f>'Bird data entry'!AT51*('Bird data entry'!AT51-1)</f>
        <v>0</v>
      </c>
      <c r="AT47" s="71">
        <f>'Bird data entry'!AU51*('Bird data entry'!AU51-1)</f>
        <v>0</v>
      </c>
      <c r="AU47" s="71">
        <f>'Bird data entry'!AV51*('Bird data entry'!AV51-1)</f>
        <v>0</v>
      </c>
      <c r="AV47" s="71">
        <f>'Bird data entry'!AW51*('Bird data entry'!AW51-1)</f>
        <v>0</v>
      </c>
      <c r="AW47" s="71">
        <f>'Bird data entry'!AX51*('Bird data entry'!AX51-1)</f>
        <v>0</v>
      </c>
      <c r="AX47" s="71">
        <f>'Bird data entry'!AY51*('Bird data entry'!AY51-1)</f>
        <v>0</v>
      </c>
      <c r="AY47" s="71">
        <f>'Bird data entry'!AZ51*('Bird data entry'!AZ51-1)</f>
        <v>0</v>
      </c>
      <c r="AZ47" s="71">
        <f>'Bird data entry'!BA51*('Bird data entry'!BA51-1)</f>
        <v>0</v>
      </c>
      <c r="BA47" s="71">
        <f>'Bird data entry'!BB51*('Bird data entry'!BB51-1)</f>
        <v>0</v>
      </c>
      <c r="BB47" s="71">
        <f>'Bird data entry'!BC51*('Bird data entry'!BC51-1)</f>
        <v>0</v>
      </c>
      <c r="BC47" s="71">
        <f>'Bird data entry'!BD51*('Bird data entry'!BD51-1)</f>
        <v>0</v>
      </c>
      <c r="BD47" s="71">
        <f>'Bird data entry'!BE51*('Bird data entry'!BE51-1)</f>
        <v>0</v>
      </c>
      <c r="BE47" s="71">
        <f>'Bird data entry'!BF51*('Bird data entry'!BF51-1)</f>
        <v>0</v>
      </c>
      <c r="BF47" s="71">
        <f>'Bird data entry'!BG51*('Bird data entry'!BG51-1)</f>
        <v>0</v>
      </c>
      <c r="BG47" s="71">
        <f>'Bird data entry'!BH51*('Bird data entry'!BH51-1)</f>
        <v>0</v>
      </c>
      <c r="BH47" s="71">
        <f>'Bird data entry'!BI51*('Bird data entry'!BI51-1)</f>
        <v>0</v>
      </c>
      <c r="BI47" s="71">
        <f>'Bird data entry'!BJ51*('Bird data entry'!BJ51-1)</f>
        <v>0</v>
      </c>
      <c r="BJ47" s="71">
        <f>'Bird data entry'!BK51*('Bird data entry'!BK51-1)</f>
        <v>0</v>
      </c>
      <c r="BK47" s="71">
        <f>'Bird data entry'!BL51*('Bird data entry'!BL51-1)</f>
        <v>0</v>
      </c>
      <c r="BL47" s="71">
        <f>'Bird data entry'!BM51*('Bird data entry'!BM51-1)</f>
        <v>0</v>
      </c>
      <c r="BM47" s="71">
        <f>'Bird data entry'!BN51*('Bird data entry'!BN51-1)</f>
        <v>0</v>
      </c>
      <c r="BN47" s="71">
        <f>'Bird data entry'!BO51*('Bird data entry'!BO51-1)</f>
        <v>0</v>
      </c>
      <c r="BO47" s="71">
        <f>'Bird data entry'!BP51*('Bird data entry'!BP51-1)</f>
        <v>0</v>
      </c>
      <c r="BP47" s="71">
        <f>'Bird data entry'!BQ51*('Bird data entry'!BQ51-1)</f>
        <v>0</v>
      </c>
      <c r="BQ47" s="71">
        <f>'Bird data entry'!BR51*('Bird data entry'!BR51-1)</f>
        <v>0</v>
      </c>
      <c r="BR47" s="71">
        <f>'Bird data entry'!BS51*('Bird data entry'!BS51-1)</f>
        <v>0</v>
      </c>
      <c r="BS47" s="71">
        <f>'Bird data entry'!BT51*('Bird data entry'!BT51-1)</f>
        <v>0</v>
      </c>
      <c r="BT47" s="71">
        <f>'Bird data entry'!BU51*('Bird data entry'!BU51-1)</f>
        <v>0</v>
      </c>
      <c r="BU47" s="71">
        <f>'Bird data entry'!BV51*('Bird data entry'!BV51-1)</f>
        <v>0</v>
      </c>
      <c r="BV47" s="71">
        <f>'Bird data entry'!BW51*('Bird data entry'!BW51-1)</f>
        <v>0</v>
      </c>
      <c r="BW47" s="71">
        <f>'Bird data entry'!BX51*('Bird data entry'!BX51-1)</f>
        <v>0</v>
      </c>
      <c r="BX47" s="71">
        <f>'Bird data entry'!BY51*('Bird data entry'!BY51-1)</f>
        <v>0</v>
      </c>
      <c r="BY47" s="71">
        <f>'Bird data entry'!BZ51*('Bird data entry'!BZ51-1)</f>
        <v>0</v>
      </c>
      <c r="BZ47" s="71">
        <f>'Bird data entry'!CA51*('Bird data entry'!CA51-1)</f>
        <v>0</v>
      </c>
      <c r="CA47" s="71">
        <f>'Bird data entry'!CB51*('Bird data entry'!CB51-1)</f>
        <v>0</v>
      </c>
      <c r="CB47" s="71">
        <f>'Bird data entry'!CC51*('Bird data entry'!CC51-1)</f>
        <v>0</v>
      </c>
      <c r="CC47" s="71">
        <f>'Bird data entry'!CD51*('Bird data entry'!CD51-1)</f>
        <v>0</v>
      </c>
      <c r="CD47" s="71">
        <f>'Bird data entry'!CE51*('Bird data entry'!CE51-1)</f>
        <v>0</v>
      </c>
      <c r="CE47" s="71">
        <f>'Bird data entry'!CF51*('Bird data entry'!CF51-1)</f>
        <v>0</v>
      </c>
      <c r="CF47" s="71">
        <f>'Bird data entry'!CG51*('Bird data entry'!CG51-1)</f>
        <v>0</v>
      </c>
      <c r="CG47" s="71">
        <f>'Bird data entry'!CH51*('Bird data entry'!CH51-1)</f>
        <v>0</v>
      </c>
      <c r="CH47" s="71">
        <f>'Bird data entry'!CI51*('Bird data entry'!CI51-1)</f>
        <v>0</v>
      </c>
      <c r="CI47" s="71">
        <f>'Bird data entry'!CJ51*('Bird data entry'!CJ51-1)</f>
        <v>0</v>
      </c>
      <c r="CJ47" s="71">
        <f>'Bird data entry'!CK51*('Bird data entry'!CK51-1)</f>
        <v>0</v>
      </c>
      <c r="CK47" s="71">
        <f>'Bird data entry'!CL51*('Bird data entry'!CL51-1)</f>
        <v>0</v>
      </c>
      <c r="CL47" s="71">
        <f>'Bird data entry'!CM51*('Bird data entry'!CM51-1)</f>
        <v>0</v>
      </c>
      <c r="CM47" s="71">
        <f>'Bird data entry'!CN51*('Bird data entry'!CN51-1)</f>
        <v>0</v>
      </c>
      <c r="CN47" s="71">
        <f>'Bird data entry'!CO51*('Bird data entry'!CO51-1)</f>
        <v>0</v>
      </c>
      <c r="CO47" s="71">
        <f>'Bird data entry'!CP51*('Bird data entry'!CP51-1)</f>
        <v>0</v>
      </c>
      <c r="CP47" s="71">
        <f>'Bird data entry'!CQ51*('Bird data entry'!CQ51-1)</f>
        <v>0</v>
      </c>
      <c r="CQ47" s="71">
        <f>'Bird data entry'!CR51*('Bird data entry'!CR51-1)</f>
        <v>0</v>
      </c>
      <c r="CR47" s="71">
        <f>'Bird data entry'!CS51*('Bird data entry'!CS51-1)</f>
        <v>0</v>
      </c>
      <c r="CS47" s="71">
        <f>'Bird data entry'!CT51*('Bird data entry'!CT51-1)</f>
        <v>0</v>
      </c>
      <c r="CT47" s="71">
        <f>'Bird data entry'!CU51*('Bird data entry'!CU51-1)</f>
        <v>0</v>
      </c>
      <c r="CU47" s="71">
        <f>'Bird data entry'!CV51*('Bird data entry'!CV51-1)</f>
        <v>0</v>
      </c>
      <c r="CV47" s="71">
        <f>'Bird data entry'!CW51*('Bird data entry'!CW51-1)</f>
        <v>0</v>
      </c>
      <c r="CW47" s="71">
        <f>'Bird data entry'!CX51*('Bird data entry'!CX51-1)</f>
        <v>0</v>
      </c>
      <c r="CX47" s="71">
        <f>'Bird data entry'!CY51*('Bird data entry'!CY51-1)</f>
        <v>0</v>
      </c>
      <c r="CY47" s="71">
        <f>'Bird data entry'!CZ51*('Bird data entry'!CZ51-1)</f>
        <v>0</v>
      </c>
      <c r="CZ47" s="71">
        <f>'Bird data entry'!DA51*('Bird data entry'!DA51-1)</f>
        <v>0</v>
      </c>
      <c r="DA47" s="71">
        <f>'Bird data entry'!DB51*('Bird data entry'!DB51-1)</f>
        <v>0</v>
      </c>
      <c r="DB47" s="71">
        <f>'Bird data entry'!DC51*('Bird data entry'!DC51-1)</f>
        <v>0</v>
      </c>
      <c r="DC47" s="71">
        <f>'Bird data entry'!DD51*('Bird data entry'!DD51-1)</f>
        <v>0</v>
      </c>
      <c r="DD47" s="71">
        <f>'Bird data entry'!DE51*('Bird data entry'!DE51-1)</f>
        <v>0</v>
      </c>
      <c r="DE47" s="71">
        <f>'Bird data entry'!DF51*('Bird data entry'!DF51-1)</f>
        <v>0</v>
      </c>
      <c r="DF47" s="71">
        <f>'Bird data entry'!DG51*('Bird data entry'!DG51-1)</f>
        <v>0</v>
      </c>
      <c r="DG47" s="71">
        <f>'Bird data entry'!DH51*('Bird data entry'!DH51-1)</f>
        <v>0</v>
      </c>
      <c r="DH47" s="71">
        <f>'Bird data entry'!DI51*('Bird data entry'!DI51-1)</f>
        <v>0</v>
      </c>
      <c r="DI47" s="71">
        <f>'Bird data entry'!DJ51*('Bird data entry'!DJ51-1)</f>
        <v>0</v>
      </c>
      <c r="DJ47" s="71">
        <f>'Bird data entry'!DK51*('Bird data entry'!DK51-1)</f>
        <v>0</v>
      </c>
      <c r="DK47" s="71">
        <f>'Bird data entry'!DL51*('Bird data entry'!DL51-1)</f>
        <v>0</v>
      </c>
      <c r="DL47" s="71">
        <f>'Bird data entry'!DM51*('Bird data entry'!DM51-1)</f>
        <v>0</v>
      </c>
      <c r="DM47" s="71">
        <f>'Bird data entry'!DN51*('Bird data entry'!DN51-1)</f>
        <v>0</v>
      </c>
      <c r="DN47" s="71">
        <f>'Bird data entry'!DO51*('Bird data entry'!DO51-1)</f>
        <v>0</v>
      </c>
      <c r="DO47" s="71">
        <f>'Bird data entry'!DP51*('Bird data entry'!DP51-1)</f>
        <v>0</v>
      </c>
      <c r="DP47" s="71">
        <f>'Bird data entry'!DQ51*('Bird data entry'!DQ51-1)</f>
        <v>0</v>
      </c>
      <c r="DQ47" s="71">
        <f>'Bird data entry'!DR51*('Bird data entry'!DR51-1)</f>
        <v>0</v>
      </c>
      <c r="DR47" s="71">
        <f>'Bird data entry'!DS51*('Bird data entry'!DS51-1)</f>
        <v>0</v>
      </c>
      <c r="DS47" s="71">
        <f>'Bird data entry'!DT51*('Bird data entry'!DT51-1)</f>
        <v>0</v>
      </c>
      <c r="DT47" s="71">
        <f>'Bird data entry'!DU51*('Bird data entry'!DU51-1)</f>
        <v>0</v>
      </c>
      <c r="DU47" s="71">
        <f>'Bird data entry'!DV51*('Bird data entry'!DV51-1)</f>
        <v>0</v>
      </c>
      <c r="DV47" s="71">
        <f>'Bird data entry'!DW51*('Bird data entry'!DW51-1)</f>
        <v>0</v>
      </c>
      <c r="DW47" s="71">
        <f>'Bird data entry'!DX51*('Bird data entry'!DX51-1)</f>
        <v>0</v>
      </c>
      <c r="DX47" s="71">
        <f>'Bird data entry'!DY51*('Bird data entry'!DY51-1)</f>
        <v>0</v>
      </c>
      <c r="DY47" s="71">
        <f>'Bird data entry'!DZ51*('Bird data entry'!DZ51-1)</f>
        <v>0</v>
      </c>
      <c r="DZ47" s="71">
        <f>'Bird data entry'!EA51*('Bird data entry'!EA51-1)</f>
        <v>0</v>
      </c>
      <c r="EA47" s="71">
        <f>'Bird data entry'!EB51*('Bird data entry'!EB51-1)</f>
        <v>0</v>
      </c>
      <c r="EB47" s="71">
        <f>'Bird data entry'!EC51*('Bird data entry'!EC51-1)</f>
        <v>0</v>
      </c>
      <c r="EC47" s="71">
        <f>'Bird data entry'!ED51*('Bird data entry'!ED51-1)</f>
        <v>0</v>
      </c>
      <c r="ED47" s="71">
        <f>'Bird data entry'!EE51*('Bird data entry'!EE51-1)</f>
        <v>0</v>
      </c>
    </row>
    <row r="48" spans="1:134" x14ac:dyDescent="0.25">
      <c r="A48">
        <f>'Bird data entry'!B52</f>
        <v>0</v>
      </c>
      <c r="B48" s="71">
        <f>'Bird data entry'!C52*('Bird data entry'!C52-1)</f>
        <v>0</v>
      </c>
      <c r="C48" s="71">
        <f>'Bird data entry'!D52*('Bird data entry'!D52-1)</f>
        <v>0</v>
      </c>
      <c r="D48" s="71">
        <f>'Bird data entry'!E52*('Bird data entry'!E52-1)</f>
        <v>0</v>
      </c>
      <c r="E48" s="71">
        <f>'Bird data entry'!F52*('Bird data entry'!F52-1)</f>
        <v>0</v>
      </c>
      <c r="F48" s="71">
        <f>'Bird data entry'!G52*('Bird data entry'!G52-1)</f>
        <v>0</v>
      </c>
      <c r="G48" s="71">
        <f>'Bird data entry'!H52*('Bird data entry'!H52-1)</f>
        <v>0</v>
      </c>
      <c r="H48" s="71">
        <f>'Bird data entry'!I52*('Bird data entry'!I52-1)</f>
        <v>0</v>
      </c>
      <c r="I48" s="71">
        <f>'Bird data entry'!J52*('Bird data entry'!J52-1)</f>
        <v>0</v>
      </c>
      <c r="J48" s="71">
        <f>'Bird data entry'!K52*('Bird data entry'!K52-1)</f>
        <v>0</v>
      </c>
      <c r="K48" s="71">
        <f>'Bird data entry'!L52*('Bird data entry'!L52-1)</f>
        <v>0</v>
      </c>
      <c r="L48" s="71">
        <f>'Bird data entry'!M52*('Bird data entry'!M52-1)</f>
        <v>0</v>
      </c>
      <c r="M48" s="71">
        <f>'Bird data entry'!N52*('Bird data entry'!N52-1)</f>
        <v>0</v>
      </c>
      <c r="N48" s="71">
        <f>'Bird data entry'!O52*('Bird data entry'!O52-1)</f>
        <v>0</v>
      </c>
      <c r="O48" s="71">
        <f>'Bird data entry'!P52*('Bird data entry'!P52-1)</f>
        <v>0</v>
      </c>
      <c r="P48" s="71">
        <f>'Bird data entry'!Q52*('Bird data entry'!Q52-1)</f>
        <v>0</v>
      </c>
      <c r="Q48" s="71">
        <f>'Bird data entry'!R52*('Bird data entry'!R52-1)</f>
        <v>0</v>
      </c>
      <c r="R48" s="71">
        <f>'Bird data entry'!S52*('Bird data entry'!S52-1)</f>
        <v>0</v>
      </c>
      <c r="S48" s="71">
        <f>'Bird data entry'!T52*('Bird data entry'!T52-1)</f>
        <v>0</v>
      </c>
      <c r="T48" s="71">
        <f>'Bird data entry'!U52*('Bird data entry'!U52-1)</f>
        <v>0</v>
      </c>
      <c r="U48" s="71">
        <f>'Bird data entry'!V52*('Bird data entry'!V52-1)</f>
        <v>0</v>
      </c>
      <c r="V48" s="71">
        <f>'Bird data entry'!W52*('Bird data entry'!W52-1)</f>
        <v>0</v>
      </c>
      <c r="W48" s="71">
        <f>'Bird data entry'!X52*('Bird data entry'!X52-1)</f>
        <v>0</v>
      </c>
      <c r="X48" s="71">
        <f>'Bird data entry'!Y52*('Bird data entry'!Y52-1)</f>
        <v>0</v>
      </c>
      <c r="Y48" s="71">
        <f>'Bird data entry'!Z52*('Bird data entry'!Z52-1)</f>
        <v>0</v>
      </c>
      <c r="Z48" s="71">
        <f>'Bird data entry'!AA52*('Bird data entry'!AA52-1)</f>
        <v>0</v>
      </c>
      <c r="AA48" s="71">
        <f>'Bird data entry'!AB52*('Bird data entry'!AB52-1)</f>
        <v>0</v>
      </c>
      <c r="AB48" s="71">
        <f>'Bird data entry'!AC52*('Bird data entry'!AC52-1)</f>
        <v>0</v>
      </c>
      <c r="AC48" s="71">
        <f>'Bird data entry'!AD52*('Bird data entry'!AD52-1)</f>
        <v>0</v>
      </c>
      <c r="AD48" s="71">
        <f>'Bird data entry'!AE52*('Bird data entry'!AE52-1)</f>
        <v>0</v>
      </c>
      <c r="AE48" s="71">
        <f>'Bird data entry'!AF52*('Bird data entry'!AF52-1)</f>
        <v>0</v>
      </c>
      <c r="AF48" s="71">
        <f>'Bird data entry'!AG52*('Bird data entry'!AG52-1)</f>
        <v>0</v>
      </c>
      <c r="AG48" s="71">
        <f>'Bird data entry'!AH52*('Bird data entry'!AH52-1)</f>
        <v>0</v>
      </c>
      <c r="AH48" s="71">
        <f>'Bird data entry'!AI52*('Bird data entry'!AI52-1)</f>
        <v>0</v>
      </c>
      <c r="AI48" s="71">
        <f>'Bird data entry'!AJ52*('Bird data entry'!AJ52-1)</f>
        <v>0</v>
      </c>
      <c r="AJ48" s="71">
        <f>'Bird data entry'!AK52*('Bird data entry'!AK52-1)</f>
        <v>0</v>
      </c>
      <c r="AK48" s="71">
        <f>'Bird data entry'!AL52*('Bird data entry'!AL52-1)</f>
        <v>0</v>
      </c>
      <c r="AL48" s="71">
        <f>'Bird data entry'!AM52*('Bird data entry'!AM52-1)</f>
        <v>0</v>
      </c>
      <c r="AM48" s="71">
        <f>'Bird data entry'!AN52*('Bird data entry'!AN52-1)</f>
        <v>0</v>
      </c>
      <c r="AN48" s="71">
        <f>'Bird data entry'!AO52*('Bird data entry'!AO52-1)</f>
        <v>0</v>
      </c>
      <c r="AO48" s="71">
        <f>'Bird data entry'!AP52*('Bird data entry'!AP52-1)</f>
        <v>0</v>
      </c>
      <c r="AP48" s="71">
        <f>'Bird data entry'!AQ52*('Bird data entry'!AQ52-1)</f>
        <v>0</v>
      </c>
      <c r="AQ48" s="71">
        <f>'Bird data entry'!AR52*('Bird data entry'!AR52-1)</f>
        <v>0</v>
      </c>
      <c r="AR48" s="71">
        <f>'Bird data entry'!AS52*('Bird data entry'!AS52-1)</f>
        <v>0</v>
      </c>
      <c r="AS48" s="71">
        <f>'Bird data entry'!AT52*('Bird data entry'!AT52-1)</f>
        <v>0</v>
      </c>
      <c r="AT48" s="71">
        <f>'Bird data entry'!AU52*('Bird data entry'!AU52-1)</f>
        <v>0</v>
      </c>
      <c r="AU48" s="71">
        <f>'Bird data entry'!AV52*('Bird data entry'!AV52-1)</f>
        <v>0</v>
      </c>
      <c r="AV48" s="71">
        <f>'Bird data entry'!AW52*('Bird data entry'!AW52-1)</f>
        <v>0</v>
      </c>
      <c r="AW48" s="71">
        <f>'Bird data entry'!AX52*('Bird data entry'!AX52-1)</f>
        <v>0</v>
      </c>
      <c r="AX48" s="71">
        <f>'Bird data entry'!AY52*('Bird data entry'!AY52-1)</f>
        <v>0</v>
      </c>
      <c r="AY48" s="71">
        <f>'Bird data entry'!AZ52*('Bird data entry'!AZ52-1)</f>
        <v>0</v>
      </c>
      <c r="AZ48" s="71">
        <f>'Bird data entry'!BA52*('Bird data entry'!BA52-1)</f>
        <v>0</v>
      </c>
      <c r="BA48" s="71">
        <f>'Bird data entry'!BB52*('Bird data entry'!BB52-1)</f>
        <v>0</v>
      </c>
      <c r="BB48" s="71">
        <f>'Bird data entry'!BC52*('Bird data entry'!BC52-1)</f>
        <v>0</v>
      </c>
      <c r="BC48" s="71">
        <f>'Bird data entry'!BD52*('Bird data entry'!BD52-1)</f>
        <v>0</v>
      </c>
      <c r="BD48" s="71">
        <f>'Bird data entry'!BE52*('Bird data entry'!BE52-1)</f>
        <v>0</v>
      </c>
      <c r="BE48" s="71">
        <f>'Bird data entry'!BF52*('Bird data entry'!BF52-1)</f>
        <v>0</v>
      </c>
      <c r="BF48" s="71">
        <f>'Bird data entry'!BG52*('Bird data entry'!BG52-1)</f>
        <v>0</v>
      </c>
      <c r="BG48" s="71">
        <f>'Bird data entry'!BH52*('Bird data entry'!BH52-1)</f>
        <v>0</v>
      </c>
      <c r="BH48" s="71">
        <f>'Bird data entry'!BI52*('Bird data entry'!BI52-1)</f>
        <v>0</v>
      </c>
      <c r="BI48" s="71">
        <f>'Bird data entry'!BJ52*('Bird data entry'!BJ52-1)</f>
        <v>0</v>
      </c>
      <c r="BJ48" s="71">
        <f>'Bird data entry'!BK52*('Bird data entry'!BK52-1)</f>
        <v>0</v>
      </c>
      <c r="BK48" s="71">
        <f>'Bird data entry'!BL52*('Bird data entry'!BL52-1)</f>
        <v>0</v>
      </c>
      <c r="BL48" s="71">
        <f>'Bird data entry'!BM52*('Bird data entry'!BM52-1)</f>
        <v>0</v>
      </c>
      <c r="BM48" s="71">
        <f>'Bird data entry'!BN52*('Bird data entry'!BN52-1)</f>
        <v>0</v>
      </c>
      <c r="BN48" s="71">
        <f>'Bird data entry'!BO52*('Bird data entry'!BO52-1)</f>
        <v>0</v>
      </c>
      <c r="BO48" s="71">
        <f>'Bird data entry'!BP52*('Bird data entry'!BP52-1)</f>
        <v>0</v>
      </c>
      <c r="BP48" s="71">
        <f>'Bird data entry'!BQ52*('Bird data entry'!BQ52-1)</f>
        <v>0</v>
      </c>
      <c r="BQ48" s="71">
        <f>'Bird data entry'!BR52*('Bird data entry'!BR52-1)</f>
        <v>0</v>
      </c>
      <c r="BR48" s="71">
        <f>'Bird data entry'!BS52*('Bird data entry'!BS52-1)</f>
        <v>0</v>
      </c>
      <c r="BS48" s="71">
        <f>'Bird data entry'!BT52*('Bird data entry'!BT52-1)</f>
        <v>0</v>
      </c>
      <c r="BT48" s="71">
        <f>'Bird data entry'!BU52*('Bird data entry'!BU52-1)</f>
        <v>0</v>
      </c>
      <c r="BU48" s="71">
        <f>'Bird data entry'!BV52*('Bird data entry'!BV52-1)</f>
        <v>0</v>
      </c>
      <c r="BV48" s="71">
        <f>'Bird data entry'!BW52*('Bird data entry'!BW52-1)</f>
        <v>0</v>
      </c>
      <c r="BW48" s="71">
        <f>'Bird data entry'!BX52*('Bird data entry'!BX52-1)</f>
        <v>0</v>
      </c>
      <c r="BX48" s="71">
        <f>'Bird data entry'!BY52*('Bird data entry'!BY52-1)</f>
        <v>0</v>
      </c>
      <c r="BY48" s="71">
        <f>'Bird data entry'!BZ52*('Bird data entry'!BZ52-1)</f>
        <v>0</v>
      </c>
      <c r="BZ48" s="71">
        <f>'Bird data entry'!CA52*('Bird data entry'!CA52-1)</f>
        <v>0</v>
      </c>
      <c r="CA48" s="71">
        <f>'Bird data entry'!CB52*('Bird data entry'!CB52-1)</f>
        <v>0</v>
      </c>
      <c r="CB48" s="71">
        <f>'Bird data entry'!CC52*('Bird data entry'!CC52-1)</f>
        <v>0</v>
      </c>
      <c r="CC48" s="71">
        <f>'Bird data entry'!CD52*('Bird data entry'!CD52-1)</f>
        <v>0</v>
      </c>
      <c r="CD48" s="71">
        <f>'Bird data entry'!CE52*('Bird data entry'!CE52-1)</f>
        <v>0</v>
      </c>
      <c r="CE48" s="71">
        <f>'Bird data entry'!CF52*('Bird data entry'!CF52-1)</f>
        <v>0</v>
      </c>
      <c r="CF48" s="71">
        <f>'Bird data entry'!CG52*('Bird data entry'!CG52-1)</f>
        <v>0</v>
      </c>
      <c r="CG48" s="71">
        <f>'Bird data entry'!CH52*('Bird data entry'!CH52-1)</f>
        <v>0</v>
      </c>
      <c r="CH48" s="71">
        <f>'Bird data entry'!CI52*('Bird data entry'!CI52-1)</f>
        <v>0</v>
      </c>
      <c r="CI48" s="71">
        <f>'Bird data entry'!CJ52*('Bird data entry'!CJ52-1)</f>
        <v>0</v>
      </c>
      <c r="CJ48" s="71">
        <f>'Bird data entry'!CK52*('Bird data entry'!CK52-1)</f>
        <v>0</v>
      </c>
      <c r="CK48" s="71">
        <f>'Bird data entry'!CL52*('Bird data entry'!CL52-1)</f>
        <v>0</v>
      </c>
      <c r="CL48" s="71">
        <f>'Bird data entry'!CM52*('Bird data entry'!CM52-1)</f>
        <v>0</v>
      </c>
      <c r="CM48" s="71">
        <f>'Bird data entry'!CN52*('Bird data entry'!CN52-1)</f>
        <v>0</v>
      </c>
      <c r="CN48" s="71">
        <f>'Bird data entry'!CO52*('Bird data entry'!CO52-1)</f>
        <v>0</v>
      </c>
      <c r="CO48" s="71">
        <f>'Bird data entry'!CP52*('Bird data entry'!CP52-1)</f>
        <v>0</v>
      </c>
      <c r="CP48" s="71">
        <f>'Bird data entry'!CQ52*('Bird data entry'!CQ52-1)</f>
        <v>0</v>
      </c>
      <c r="CQ48" s="71">
        <f>'Bird data entry'!CR52*('Bird data entry'!CR52-1)</f>
        <v>0</v>
      </c>
      <c r="CR48" s="71">
        <f>'Bird data entry'!CS52*('Bird data entry'!CS52-1)</f>
        <v>0</v>
      </c>
      <c r="CS48" s="71">
        <f>'Bird data entry'!CT52*('Bird data entry'!CT52-1)</f>
        <v>0</v>
      </c>
      <c r="CT48" s="71">
        <f>'Bird data entry'!CU52*('Bird data entry'!CU52-1)</f>
        <v>0</v>
      </c>
      <c r="CU48" s="71">
        <f>'Bird data entry'!CV52*('Bird data entry'!CV52-1)</f>
        <v>0</v>
      </c>
      <c r="CV48" s="71">
        <f>'Bird data entry'!CW52*('Bird data entry'!CW52-1)</f>
        <v>0</v>
      </c>
      <c r="CW48" s="71">
        <f>'Bird data entry'!CX52*('Bird data entry'!CX52-1)</f>
        <v>0</v>
      </c>
      <c r="CX48" s="71">
        <f>'Bird data entry'!CY52*('Bird data entry'!CY52-1)</f>
        <v>0</v>
      </c>
      <c r="CY48" s="71">
        <f>'Bird data entry'!CZ52*('Bird data entry'!CZ52-1)</f>
        <v>0</v>
      </c>
      <c r="CZ48" s="71">
        <f>'Bird data entry'!DA52*('Bird data entry'!DA52-1)</f>
        <v>0</v>
      </c>
      <c r="DA48" s="71">
        <f>'Bird data entry'!DB52*('Bird data entry'!DB52-1)</f>
        <v>0</v>
      </c>
      <c r="DB48" s="71">
        <f>'Bird data entry'!DC52*('Bird data entry'!DC52-1)</f>
        <v>0</v>
      </c>
      <c r="DC48" s="71">
        <f>'Bird data entry'!DD52*('Bird data entry'!DD52-1)</f>
        <v>0</v>
      </c>
      <c r="DD48" s="71">
        <f>'Bird data entry'!DE52*('Bird data entry'!DE52-1)</f>
        <v>0</v>
      </c>
      <c r="DE48" s="71">
        <f>'Bird data entry'!DF52*('Bird data entry'!DF52-1)</f>
        <v>0</v>
      </c>
      <c r="DF48" s="71">
        <f>'Bird data entry'!DG52*('Bird data entry'!DG52-1)</f>
        <v>0</v>
      </c>
      <c r="DG48" s="71">
        <f>'Bird data entry'!DH52*('Bird data entry'!DH52-1)</f>
        <v>0</v>
      </c>
      <c r="DH48" s="71">
        <f>'Bird data entry'!DI52*('Bird data entry'!DI52-1)</f>
        <v>0</v>
      </c>
      <c r="DI48" s="71">
        <f>'Bird data entry'!DJ52*('Bird data entry'!DJ52-1)</f>
        <v>0</v>
      </c>
      <c r="DJ48" s="71">
        <f>'Bird data entry'!DK52*('Bird data entry'!DK52-1)</f>
        <v>0</v>
      </c>
      <c r="DK48" s="71">
        <f>'Bird data entry'!DL52*('Bird data entry'!DL52-1)</f>
        <v>0</v>
      </c>
      <c r="DL48" s="71">
        <f>'Bird data entry'!DM52*('Bird data entry'!DM52-1)</f>
        <v>0</v>
      </c>
      <c r="DM48" s="71">
        <f>'Bird data entry'!DN52*('Bird data entry'!DN52-1)</f>
        <v>0</v>
      </c>
      <c r="DN48" s="71">
        <f>'Bird data entry'!DO52*('Bird data entry'!DO52-1)</f>
        <v>0</v>
      </c>
      <c r="DO48" s="71">
        <f>'Bird data entry'!DP52*('Bird data entry'!DP52-1)</f>
        <v>0</v>
      </c>
      <c r="DP48" s="71">
        <f>'Bird data entry'!DQ52*('Bird data entry'!DQ52-1)</f>
        <v>0</v>
      </c>
      <c r="DQ48" s="71">
        <f>'Bird data entry'!DR52*('Bird data entry'!DR52-1)</f>
        <v>0</v>
      </c>
      <c r="DR48" s="71">
        <f>'Bird data entry'!DS52*('Bird data entry'!DS52-1)</f>
        <v>0</v>
      </c>
      <c r="DS48" s="71">
        <f>'Bird data entry'!DT52*('Bird data entry'!DT52-1)</f>
        <v>0</v>
      </c>
      <c r="DT48" s="71">
        <f>'Bird data entry'!DU52*('Bird data entry'!DU52-1)</f>
        <v>0</v>
      </c>
      <c r="DU48" s="71">
        <f>'Bird data entry'!DV52*('Bird data entry'!DV52-1)</f>
        <v>0</v>
      </c>
      <c r="DV48" s="71">
        <f>'Bird data entry'!DW52*('Bird data entry'!DW52-1)</f>
        <v>0</v>
      </c>
      <c r="DW48" s="71">
        <f>'Bird data entry'!DX52*('Bird data entry'!DX52-1)</f>
        <v>0</v>
      </c>
      <c r="DX48" s="71">
        <f>'Bird data entry'!DY52*('Bird data entry'!DY52-1)</f>
        <v>0</v>
      </c>
      <c r="DY48" s="71">
        <f>'Bird data entry'!DZ52*('Bird data entry'!DZ52-1)</f>
        <v>0</v>
      </c>
      <c r="DZ48" s="71">
        <f>'Bird data entry'!EA52*('Bird data entry'!EA52-1)</f>
        <v>0</v>
      </c>
      <c r="EA48" s="71">
        <f>'Bird data entry'!EB52*('Bird data entry'!EB52-1)</f>
        <v>0</v>
      </c>
      <c r="EB48" s="71">
        <f>'Bird data entry'!EC52*('Bird data entry'!EC52-1)</f>
        <v>0</v>
      </c>
      <c r="EC48" s="71">
        <f>'Bird data entry'!ED52*('Bird data entry'!ED52-1)</f>
        <v>0</v>
      </c>
      <c r="ED48" s="71">
        <f>'Bird data entry'!EE52*('Bird data entry'!EE52-1)</f>
        <v>0</v>
      </c>
    </row>
    <row r="49" spans="1:136" x14ac:dyDescent="0.25">
      <c r="A49">
        <f>'Bird data entry'!B53</f>
        <v>0</v>
      </c>
      <c r="B49" s="71">
        <f>'Bird data entry'!C53*('Bird data entry'!C53-1)</f>
        <v>0</v>
      </c>
      <c r="C49" s="71">
        <f>'Bird data entry'!D53*('Bird data entry'!D53-1)</f>
        <v>0</v>
      </c>
      <c r="D49" s="71">
        <f>'Bird data entry'!E53*('Bird data entry'!E53-1)</f>
        <v>0</v>
      </c>
      <c r="E49" s="71">
        <f>'Bird data entry'!F53*('Bird data entry'!F53-1)</f>
        <v>0</v>
      </c>
      <c r="F49" s="71">
        <f>'Bird data entry'!G53*('Bird data entry'!G53-1)</f>
        <v>0</v>
      </c>
      <c r="G49" s="71">
        <f>'Bird data entry'!H53*('Bird data entry'!H53-1)</f>
        <v>0</v>
      </c>
      <c r="H49" s="71">
        <f>'Bird data entry'!I53*('Bird data entry'!I53-1)</f>
        <v>0</v>
      </c>
      <c r="I49" s="71">
        <f>'Bird data entry'!J53*('Bird data entry'!J53-1)</f>
        <v>0</v>
      </c>
      <c r="J49" s="71">
        <f>'Bird data entry'!K53*('Bird data entry'!K53-1)</f>
        <v>0</v>
      </c>
      <c r="K49" s="71">
        <f>'Bird data entry'!L53*('Bird data entry'!L53-1)</f>
        <v>0</v>
      </c>
      <c r="L49" s="71">
        <f>'Bird data entry'!M53*('Bird data entry'!M53-1)</f>
        <v>0</v>
      </c>
      <c r="M49" s="71">
        <f>'Bird data entry'!N53*('Bird data entry'!N53-1)</f>
        <v>0</v>
      </c>
      <c r="N49" s="71">
        <f>'Bird data entry'!O53*('Bird data entry'!O53-1)</f>
        <v>0</v>
      </c>
      <c r="O49" s="71">
        <f>'Bird data entry'!P53*('Bird data entry'!P53-1)</f>
        <v>0</v>
      </c>
      <c r="P49" s="71">
        <f>'Bird data entry'!Q53*('Bird data entry'!Q53-1)</f>
        <v>0</v>
      </c>
      <c r="Q49" s="71">
        <f>'Bird data entry'!R53*('Bird data entry'!R53-1)</f>
        <v>0</v>
      </c>
      <c r="R49" s="71">
        <f>'Bird data entry'!S53*('Bird data entry'!S53-1)</f>
        <v>0</v>
      </c>
      <c r="S49" s="71">
        <f>'Bird data entry'!T53*('Bird data entry'!T53-1)</f>
        <v>0</v>
      </c>
      <c r="T49" s="71">
        <f>'Bird data entry'!U53*('Bird data entry'!U53-1)</f>
        <v>0</v>
      </c>
      <c r="U49" s="71">
        <f>'Bird data entry'!V53*('Bird data entry'!V53-1)</f>
        <v>0</v>
      </c>
      <c r="V49" s="71">
        <f>'Bird data entry'!W53*('Bird data entry'!W53-1)</f>
        <v>0</v>
      </c>
      <c r="W49" s="71">
        <f>'Bird data entry'!X53*('Bird data entry'!X53-1)</f>
        <v>0</v>
      </c>
      <c r="X49" s="71">
        <f>'Bird data entry'!Y53*('Bird data entry'!Y53-1)</f>
        <v>0</v>
      </c>
      <c r="Y49" s="71">
        <f>'Bird data entry'!Z53*('Bird data entry'!Z53-1)</f>
        <v>0</v>
      </c>
      <c r="Z49" s="71">
        <f>'Bird data entry'!AA53*('Bird data entry'!AA53-1)</f>
        <v>0</v>
      </c>
      <c r="AA49" s="71">
        <f>'Bird data entry'!AB53*('Bird data entry'!AB53-1)</f>
        <v>0</v>
      </c>
      <c r="AB49" s="71">
        <f>'Bird data entry'!AC53*('Bird data entry'!AC53-1)</f>
        <v>0</v>
      </c>
      <c r="AC49" s="71">
        <f>'Bird data entry'!AD53*('Bird data entry'!AD53-1)</f>
        <v>0</v>
      </c>
      <c r="AD49" s="71">
        <f>'Bird data entry'!AE53*('Bird data entry'!AE53-1)</f>
        <v>0</v>
      </c>
      <c r="AE49" s="71">
        <f>'Bird data entry'!AF53*('Bird data entry'!AF53-1)</f>
        <v>0</v>
      </c>
      <c r="AF49" s="71">
        <f>'Bird data entry'!AG53*('Bird data entry'!AG53-1)</f>
        <v>0</v>
      </c>
      <c r="AG49" s="71">
        <f>'Bird data entry'!AH53*('Bird data entry'!AH53-1)</f>
        <v>0</v>
      </c>
      <c r="AH49" s="71">
        <f>'Bird data entry'!AI53*('Bird data entry'!AI53-1)</f>
        <v>0</v>
      </c>
      <c r="AI49" s="71">
        <f>'Bird data entry'!AJ53*('Bird data entry'!AJ53-1)</f>
        <v>0</v>
      </c>
      <c r="AJ49" s="71">
        <f>'Bird data entry'!AK53*('Bird data entry'!AK53-1)</f>
        <v>0</v>
      </c>
      <c r="AK49" s="71">
        <f>'Bird data entry'!AL53*('Bird data entry'!AL53-1)</f>
        <v>0</v>
      </c>
      <c r="AL49" s="71">
        <f>'Bird data entry'!AM53*('Bird data entry'!AM53-1)</f>
        <v>0</v>
      </c>
      <c r="AM49" s="71">
        <f>'Bird data entry'!AN53*('Bird data entry'!AN53-1)</f>
        <v>0</v>
      </c>
      <c r="AN49" s="71">
        <f>'Bird data entry'!AO53*('Bird data entry'!AO53-1)</f>
        <v>0</v>
      </c>
      <c r="AO49" s="71">
        <f>'Bird data entry'!AP53*('Bird data entry'!AP53-1)</f>
        <v>0</v>
      </c>
      <c r="AP49" s="71">
        <f>'Bird data entry'!AQ53*('Bird data entry'!AQ53-1)</f>
        <v>0</v>
      </c>
      <c r="AQ49" s="71">
        <f>'Bird data entry'!AR53*('Bird data entry'!AR53-1)</f>
        <v>0</v>
      </c>
      <c r="AR49" s="71">
        <f>'Bird data entry'!AS53*('Bird data entry'!AS53-1)</f>
        <v>0</v>
      </c>
      <c r="AS49" s="71">
        <f>'Bird data entry'!AT53*('Bird data entry'!AT53-1)</f>
        <v>0</v>
      </c>
      <c r="AT49" s="71">
        <f>'Bird data entry'!AU53*('Bird data entry'!AU53-1)</f>
        <v>0</v>
      </c>
      <c r="AU49" s="71">
        <f>'Bird data entry'!AV53*('Bird data entry'!AV53-1)</f>
        <v>0</v>
      </c>
      <c r="AV49" s="71">
        <f>'Bird data entry'!AW53*('Bird data entry'!AW53-1)</f>
        <v>0</v>
      </c>
      <c r="AW49" s="71">
        <f>'Bird data entry'!AX53*('Bird data entry'!AX53-1)</f>
        <v>0</v>
      </c>
      <c r="AX49" s="71">
        <f>'Bird data entry'!AY53*('Bird data entry'!AY53-1)</f>
        <v>0</v>
      </c>
      <c r="AY49" s="71">
        <f>'Bird data entry'!AZ53*('Bird data entry'!AZ53-1)</f>
        <v>0</v>
      </c>
      <c r="AZ49" s="71">
        <f>'Bird data entry'!BA53*('Bird data entry'!BA53-1)</f>
        <v>0</v>
      </c>
      <c r="BA49" s="71">
        <f>'Bird data entry'!BB53*('Bird data entry'!BB53-1)</f>
        <v>0</v>
      </c>
      <c r="BB49" s="71">
        <f>'Bird data entry'!BC53*('Bird data entry'!BC53-1)</f>
        <v>0</v>
      </c>
      <c r="BC49" s="71">
        <f>'Bird data entry'!BD53*('Bird data entry'!BD53-1)</f>
        <v>0</v>
      </c>
      <c r="BD49" s="71">
        <f>'Bird data entry'!BE53*('Bird data entry'!BE53-1)</f>
        <v>0</v>
      </c>
      <c r="BE49" s="71">
        <f>'Bird data entry'!BF53*('Bird data entry'!BF53-1)</f>
        <v>0</v>
      </c>
      <c r="BF49" s="71">
        <f>'Bird data entry'!BG53*('Bird data entry'!BG53-1)</f>
        <v>0</v>
      </c>
      <c r="BG49" s="71">
        <f>'Bird data entry'!BH53*('Bird data entry'!BH53-1)</f>
        <v>0</v>
      </c>
      <c r="BH49" s="71">
        <f>'Bird data entry'!BI53*('Bird data entry'!BI53-1)</f>
        <v>0</v>
      </c>
      <c r="BI49" s="71">
        <f>'Bird data entry'!BJ53*('Bird data entry'!BJ53-1)</f>
        <v>0</v>
      </c>
      <c r="BJ49" s="71">
        <f>'Bird data entry'!BK53*('Bird data entry'!BK53-1)</f>
        <v>0</v>
      </c>
      <c r="BK49" s="71">
        <f>'Bird data entry'!BL53*('Bird data entry'!BL53-1)</f>
        <v>0</v>
      </c>
      <c r="BL49" s="71">
        <f>'Bird data entry'!BM53*('Bird data entry'!BM53-1)</f>
        <v>0</v>
      </c>
      <c r="BM49" s="71">
        <f>'Bird data entry'!BN53*('Bird data entry'!BN53-1)</f>
        <v>0</v>
      </c>
      <c r="BN49" s="71">
        <f>'Bird data entry'!BO53*('Bird data entry'!BO53-1)</f>
        <v>0</v>
      </c>
      <c r="BO49" s="71">
        <f>'Bird data entry'!BP53*('Bird data entry'!BP53-1)</f>
        <v>0</v>
      </c>
      <c r="BP49" s="71">
        <f>'Bird data entry'!BQ53*('Bird data entry'!BQ53-1)</f>
        <v>0</v>
      </c>
      <c r="BQ49" s="71">
        <f>'Bird data entry'!BR53*('Bird data entry'!BR53-1)</f>
        <v>0</v>
      </c>
      <c r="BR49" s="71">
        <f>'Bird data entry'!BS53*('Bird data entry'!BS53-1)</f>
        <v>0</v>
      </c>
      <c r="BS49" s="71">
        <f>'Bird data entry'!BT53*('Bird data entry'!BT53-1)</f>
        <v>0</v>
      </c>
      <c r="BT49" s="71">
        <f>'Bird data entry'!BU53*('Bird data entry'!BU53-1)</f>
        <v>0</v>
      </c>
      <c r="BU49" s="71">
        <f>'Bird data entry'!BV53*('Bird data entry'!BV53-1)</f>
        <v>0</v>
      </c>
      <c r="BV49" s="71">
        <f>'Bird data entry'!BW53*('Bird data entry'!BW53-1)</f>
        <v>0</v>
      </c>
      <c r="BW49" s="71">
        <f>'Bird data entry'!BX53*('Bird data entry'!BX53-1)</f>
        <v>0</v>
      </c>
      <c r="BX49" s="71">
        <f>'Bird data entry'!BY53*('Bird data entry'!BY53-1)</f>
        <v>0</v>
      </c>
      <c r="BY49" s="71">
        <f>'Bird data entry'!BZ53*('Bird data entry'!BZ53-1)</f>
        <v>0</v>
      </c>
      <c r="BZ49" s="71">
        <f>'Bird data entry'!CA53*('Bird data entry'!CA53-1)</f>
        <v>0</v>
      </c>
      <c r="CA49" s="71">
        <f>'Bird data entry'!CB53*('Bird data entry'!CB53-1)</f>
        <v>0</v>
      </c>
      <c r="CB49" s="71">
        <f>'Bird data entry'!CC53*('Bird data entry'!CC53-1)</f>
        <v>0</v>
      </c>
      <c r="CC49" s="71">
        <f>'Bird data entry'!CD53*('Bird data entry'!CD53-1)</f>
        <v>0</v>
      </c>
      <c r="CD49" s="71">
        <f>'Bird data entry'!CE53*('Bird data entry'!CE53-1)</f>
        <v>0</v>
      </c>
      <c r="CE49" s="71">
        <f>'Bird data entry'!CF53*('Bird data entry'!CF53-1)</f>
        <v>0</v>
      </c>
      <c r="CF49" s="71">
        <f>'Bird data entry'!CG53*('Bird data entry'!CG53-1)</f>
        <v>0</v>
      </c>
      <c r="CG49" s="71">
        <f>'Bird data entry'!CH53*('Bird data entry'!CH53-1)</f>
        <v>0</v>
      </c>
      <c r="CH49" s="71">
        <f>'Bird data entry'!CI53*('Bird data entry'!CI53-1)</f>
        <v>0</v>
      </c>
      <c r="CI49" s="71">
        <f>'Bird data entry'!CJ53*('Bird data entry'!CJ53-1)</f>
        <v>0</v>
      </c>
      <c r="CJ49" s="71">
        <f>'Bird data entry'!CK53*('Bird data entry'!CK53-1)</f>
        <v>0</v>
      </c>
      <c r="CK49" s="71">
        <f>'Bird data entry'!CL53*('Bird data entry'!CL53-1)</f>
        <v>0</v>
      </c>
      <c r="CL49" s="71">
        <f>'Bird data entry'!CM53*('Bird data entry'!CM53-1)</f>
        <v>0</v>
      </c>
      <c r="CM49" s="71">
        <f>'Bird data entry'!CN53*('Bird data entry'!CN53-1)</f>
        <v>0</v>
      </c>
      <c r="CN49" s="71">
        <f>'Bird data entry'!CO53*('Bird data entry'!CO53-1)</f>
        <v>0</v>
      </c>
      <c r="CO49" s="71">
        <f>'Bird data entry'!CP53*('Bird data entry'!CP53-1)</f>
        <v>0</v>
      </c>
      <c r="CP49" s="71">
        <f>'Bird data entry'!CQ53*('Bird data entry'!CQ53-1)</f>
        <v>0</v>
      </c>
      <c r="CQ49" s="71">
        <f>'Bird data entry'!CR53*('Bird data entry'!CR53-1)</f>
        <v>0</v>
      </c>
      <c r="CR49" s="71">
        <f>'Bird data entry'!CS53*('Bird data entry'!CS53-1)</f>
        <v>0</v>
      </c>
      <c r="CS49" s="71">
        <f>'Bird data entry'!CT53*('Bird data entry'!CT53-1)</f>
        <v>0</v>
      </c>
      <c r="CT49" s="71">
        <f>'Bird data entry'!CU53*('Bird data entry'!CU53-1)</f>
        <v>0</v>
      </c>
      <c r="CU49" s="71">
        <f>'Bird data entry'!CV53*('Bird data entry'!CV53-1)</f>
        <v>0</v>
      </c>
      <c r="CV49" s="71">
        <f>'Bird data entry'!CW53*('Bird data entry'!CW53-1)</f>
        <v>0</v>
      </c>
      <c r="CW49" s="71">
        <f>'Bird data entry'!CX53*('Bird data entry'!CX53-1)</f>
        <v>0</v>
      </c>
      <c r="CX49" s="71">
        <f>'Bird data entry'!CY53*('Bird data entry'!CY53-1)</f>
        <v>0</v>
      </c>
      <c r="CY49" s="71">
        <f>'Bird data entry'!CZ53*('Bird data entry'!CZ53-1)</f>
        <v>0</v>
      </c>
      <c r="CZ49" s="71">
        <f>'Bird data entry'!DA53*('Bird data entry'!DA53-1)</f>
        <v>0</v>
      </c>
      <c r="DA49" s="71">
        <f>'Bird data entry'!DB53*('Bird data entry'!DB53-1)</f>
        <v>0</v>
      </c>
      <c r="DB49" s="71">
        <f>'Bird data entry'!DC53*('Bird data entry'!DC53-1)</f>
        <v>0</v>
      </c>
      <c r="DC49" s="71">
        <f>'Bird data entry'!DD53*('Bird data entry'!DD53-1)</f>
        <v>0</v>
      </c>
      <c r="DD49" s="71">
        <f>'Bird data entry'!DE53*('Bird data entry'!DE53-1)</f>
        <v>0</v>
      </c>
      <c r="DE49" s="71">
        <f>'Bird data entry'!DF53*('Bird data entry'!DF53-1)</f>
        <v>0</v>
      </c>
      <c r="DF49" s="71">
        <f>'Bird data entry'!DG53*('Bird data entry'!DG53-1)</f>
        <v>0</v>
      </c>
      <c r="DG49" s="71">
        <f>'Bird data entry'!DH53*('Bird data entry'!DH53-1)</f>
        <v>0</v>
      </c>
      <c r="DH49" s="71">
        <f>'Bird data entry'!DI53*('Bird data entry'!DI53-1)</f>
        <v>0</v>
      </c>
      <c r="DI49" s="71">
        <f>'Bird data entry'!DJ53*('Bird data entry'!DJ53-1)</f>
        <v>0</v>
      </c>
      <c r="DJ49" s="71">
        <f>'Bird data entry'!DK53*('Bird data entry'!DK53-1)</f>
        <v>0</v>
      </c>
      <c r="DK49" s="71">
        <f>'Bird data entry'!DL53*('Bird data entry'!DL53-1)</f>
        <v>0</v>
      </c>
      <c r="DL49" s="71">
        <f>'Bird data entry'!DM53*('Bird data entry'!DM53-1)</f>
        <v>0</v>
      </c>
      <c r="DM49" s="71">
        <f>'Bird data entry'!DN53*('Bird data entry'!DN53-1)</f>
        <v>0</v>
      </c>
      <c r="DN49" s="71">
        <f>'Bird data entry'!DO53*('Bird data entry'!DO53-1)</f>
        <v>0</v>
      </c>
      <c r="DO49" s="71">
        <f>'Bird data entry'!DP53*('Bird data entry'!DP53-1)</f>
        <v>0</v>
      </c>
      <c r="DP49" s="71">
        <f>'Bird data entry'!DQ53*('Bird data entry'!DQ53-1)</f>
        <v>0</v>
      </c>
      <c r="DQ49" s="71">
        <f>'Bird data entry'!DR53*('Bird data entry'!DR53-1)</f>
        <v>0</v>
      </c>
      <c r="DR49" s="71">
        <f>'Bird data entry'!DS53*('Bird data entry'!DS53-1)</f>
        <v>0</v>
      </c>
      <c r="DS49" s="71">
        <f>'Bird data entry'!DT53*('Bird data entry'!DT53-1)</f>
        <v>0</v>
      </c>
      <c r="DT49" s="71">
        <f>'Bird data entry'!DU53*('Bird data entry'!DU53-1)</f>
        <v>0</v>
      </c>
      <c r="DU49" s="71">
        <f>'Bird data entry'!DV53*('Bird data entry'!DV53-1)</f>
        <v>0</v>
      </c>
      <c r="DV49" s="71">
        <f>'Bird data entry'!DW53*('Bird data entry'!DW53-1)</f>
        <v>0</v>
      </c>
      <c r="DW49" s="71">
        <f>'Bird data entry'!DX53*('Bird data entry'!DX53-1)</f>
        <v>0</v>
      </c>
      <c r="DX49" s="71">
        <f>'Bird data entry'!DY53*('Bird data entry'!DY53-1)</f>
        <v>0</v>
      </c>
      <c r="DY49" s="71">
        <f>'Bird data entry'!DZ53*('Bird data entry'!DZ53-1)</f>
        <v>0</v>
      </c>
      <c r="DZ49" s="71">
        <f>'Bird data entry'!EA53*('Bird data entry'!EA53-1)</f>
        <v>0</v>
      </c>
      <c r="EA49" s="71">
        <f>'Bird data entry'!EB53*('Bird data entry'!EB53-1)</f>
        <v>0</v>
      </c>
      <c r="EB49" s="71">
        <f>'Bird data entry'!EC53*('Bird data entry'!EC53-1)</f>
        <v>0</v>
      </c>
      <c r="EC49" s="71">
        <f>'Bird data entry'!ED53*('Bird data entry'!ED53-1)</f>
        <v>0</v>
      </c>
      <c r="ED49" s="71">
        <f>'Bird data entry'!EE53*('Bird data entry'!EE53-1)</f>
        <v>0</v>
      </c>
    </row>
    <row r="50" spans="1:136" x14ac:dyDescent="0.25">
      <c r="A50">
        <f>'Bird data entry'!B54</f>
        <v>0</v>
      </c>
      <c r="B50" s="71">
        <f>'Bird data entry'!C54*('Bird data entry'!C54-1)</f>
        <v>0</v>
      </c>
      <c r="C50" s="71">
        <f>'Bird data entry'!D54*('Bird data entry'!D54-1)</f>
        <v>0</v>
      </c>
      <c r="D50" s="71">
        <f>'Bird data entry'!E54*('Bird data entry'!E54-1)</f>
        <v>0</v>
      </c>
      <c r="E50" s="71">
        <f>'Bird data entry'!F54*('Bird data entry'!F54-1)</f>
        <v>0</v>
      </c>
      <c r="F50" s="71">
        <f>'Bird data entry'!G54*('Bird data entry'!G54-1)</f>
        <v>0</v>
      </c>
      <c r="G50" s="71">
        <f>'Bird data entry'!H54*('Bird data entry'!H54-1)</f>
        <v>0</v>
      </c>
      <c r="H50" s="71">
        <f>'Bird data entry'!I54*('Bird data entry'!I54-1)</f>
        <v>0</v>
      </c>
      <c r="I50" s="71">
        <f>'Bird data entry'!J54*('Bird data entry'!J54-1)</f>
        <v>0</v>
      </c>
      <c r="J50" s="71">
        <f>'Bird data entry'!K54*('Bird data entry'!K54-1)</f>
        <v>0</v>
      </c>
      <c r="K50" s="71">
        <f>'Bird data entry'!L54*('Bird data entry'!L54-1)</f>
        <v>0</v>
      </c>
      <c r="L50" s="71">
        <f>'Bird data entry'!M54*('Bird data entry'!M54-1)</f>
        <v>0</v>
      </c>
      <c r="M50" s="71">
        <f>'Bird data entry'!N54*('Bird data entry'!N54-1)</f>
        <v>0</v>
      </c>
      <c r="N50" s="71">
        <f>'Bird data entry'!O54*('Bird data entry'!O54-1)</f>
        <v>0</v>
      </c>
      <c r="O50" s="71">
        <f>'Bird data entry'!P54*('Bird data entry'!P54-1)</f>
        <v>0</v>
      </c>
      <c r="P50" s="71">
        <f>'Bird data entry'!Q54*('Bird data entry'!Q54-1)</f>
        <v>0</v>
      </c>
      <c r="Q50" s="71">
        <f>'Bird data entry'!R54*('Bird data entry'!R54-1)</f>
        <v>0</v>
      </c>
      <c r="R50" s="71">
        <f>'Bird data entry'!S54*('Bird data entry'!S54-1)</f>
        <v>0</v>
      </c>
      <c r="S50" s="71">
        <f>'Bird data entry'!T54*('Bird data entry'!T54-1)</f>
        <v>0</v>
      </c>
      <c r="T50" s="71">
        <f>'Bird data entry'!U54*('Bird data entry'!U54-1)</f>
        <v>0</v>
      </c>
      <c r="U50" s="71">
        <f>'Bird data entry'!V54*('Bird data entry'!V54-1)</f>
        <v>0</v>
      </c>
      <c r="V50" s="71">
        <f>'Bird data entry'!W54*('Bird data entry'!W54-1)</f>
        <v>0</v>
      </c>
      <c r="W50" s="71">
        <f>'Bird data entry'!X54*('Bird data entry'!X54-1)</f>
        <v>0</v>
      </c>
      <c r="X50" s="71">
        <f>'Bird data entry'!Y54*('Bird data entry'!Y54-1)</f>
        <v>0</v>
      </c>
      <c r="Y50" s="71">
        <f>'Bird data entry'!Z54*('Bird data entry'!Z54-1)</f>
        <v>0</v>
      </c>
      <c r="Z50" s="71">
        <f>'Bird data entry'!AA54*('Bird data entry'!AA54-1)</f>
        <v>0</v>
      </c>
      <c r="AA50" s="71">
        <f>'Bird data entry'!AB54*('Bird data entry'!AB54-1)</f>
        <v>0</v>
      </c>
      <c r="AB50" s="71">
        <f>'Bird data entry'!AC54*('Bird data entry'!AC54-1)</f>
        <v>0</v>
      </c>
      <c r="AC50" s="71">
        <f>'Bird data entry'!AD54*('Bird data entry'!AD54-1)</f>
        <v>0</v>
      </c>
      <c r="AD50" s="71">
        <f>'Bird data entry'!AE54*('Bird data entry'!AE54-1)</f>
        <v>0</v>
      </c>
      <c r="AE50" s="71">
        <f>'Bird data entry'!AF54*('Bird data entry'!AF54-1)</f>
        <v>0</v>
      </c>
      <c r="AF50" s="71">
        <f>'Bird data entry'!AG54*('Bird data entry'!AG54-1)</f>
        <v>0</v>
      </c>
      <c r="AG50" s="71">
        <f>'Bird data entry'!AH54*('Bird data entry'!AH54-1)</f>
        <v>0</v>
      </c>
      <c r="AH50" s="71">
        <f>'Bird data entry'!AI54*('Bird data entry'!AI54-1)</f>
        <v>0</v>
      </c>
      <c r="AI50" s="71">
        <f>'Bird data entry'!AJ54*('Bird data entry'!AJ54-1)</f>
        <v>0</v>
      </c>
      <c r="AJ50" s="71">
        <f>'Bird data entry'!AK54*('Bird data entry'!AK54-1)</f>
        <v>0</v>
      </c>
      <c r="AK50" s="71">
        <f>'Bird data entry'!AL54*('Bird data entry'!AL54-1)</f>
        <v>0</v>
      </c>
      <c r="AL50" s="71">
        <f>'Bird data entry'!AM54*('Bird data entry'!AM54-1)</f>
        <v>0</v>
      </c>
      <c r="AM50" s="71">
        <f>'Bird data entry'!AN54*('Bird data entry'!AN54-1)</f>
        <v>0</v>
      </c>
      <c r="AN50" s="71">
        <f>'Bird data entry'!AO54*('Bird data entry'!AO54-1)</f>
        <v>0</v>
      </c>
      <c r="AO50" s="71">
        <f>'Bird data entry'!AP54*('Bird data entry'!AP54-1)</f>
        <v>0</v>
      </c>
      <c r="AP50" s="71">
        <f>'Bird data entry'!AQ54*('Bird data entry'!AQ54-1)</f>
        <v>0</v>
      </c>
      <c r="AQ50" s="71">
        <f>'Bird data entry'!AR54*('Bird data entry'!AR54-1)</f>
        <v>0</v>
      </c>
      <c r="AR50" s="71">
        <f>'Bird data entry'!AS54*('Bird data entry'!AS54-1)</f>
        <v>0</v>
      </c>
      <c r="AS50" s="71">
        <f>'Bird data entry'!AT54*('Bird data entry'!AT54-1)</f>
        <v>0</v>
      </c>
      <c r="AT50" s="71">
        <f>'Bird data entry'!AU54*('Bird data entry'!AU54-1)</f>
        <v>0</v>
      </c>
      <c r="AU50" s="71">
        <f>'Bird data entry'!AV54*('Bird data entry'!AV54-1)</f>
        <v>0</v>
      </c>
      <c r="AV50" s="71">
        <f>'Bird data entry'!AW54*('Bird data entry'!AW54-1)</f>
        <v>0</v>
      </c>
      <c r="AW50" s="71">
        <f>'Bird data entry'!AX54*('Bird data entry'!AX54-1)</f>
        <v>0</v>
      </c>
      <c r="AX50" s="71">
        <f>'Bird data entry'!AY54*('Bird data entry'!AY54-1)</f>
        <v>0</v>
      </c>
      <c r="AY50" s="71">
        <f>'Bird data entry'!AZ54*('Bird data entry'!AZ54-1)</f>
        <v>0</v>
      </c>
      <c r="AZ50" s="71">
        <f>'Bird data entry'!BA54*('Bird data entry'!BA54-1)</f>
        <v>0</v>
      </c>
      <c r="BA50" s="71">
        <f>'Bird data entry'!BB54*('Bird data entry'!BB54-1)</f>
        <v>0</v>
      </c>
      <c r="BB50" s="71">
        <f>'Bird data entry'!BC54*('Bird data entry'!BC54-1)</f>
        <v>0</v>
      </c>
      <c r="BC50" s="71">
        <f>'Bird data entry'!BD54*('Bird data entry'!BD54-1)</f>
        <v>0</v>
      </c>
      <c r="BD50" s="71">
        <f>'Bird data entry'!BE54*('Bird data entry'!BE54-1)</f>
        <v>0</v>
      </c>
      <c r="BE50" s="71">
        <f>'Bird data entry'!BF54*('Bird data entry'!BF54-1)</f>
        <v>0</v>
      </c>
      <c r="BF50" s="71">
        <f>'Bird data entry'!BG54*('Bird data entry'!BG54-1)</f>
        <v>0</v>
      </c>
      <c r="BG50" s="71">
        <f>'Bird data entry'!BH54*('Bird data entry'!BH54-1)</f>
        <v>0</v>
      </c>
      <c r="BH50" s="71">
        <f>'Bird data entry'!BI54*('Bird data entry'!BI54-1)</f>
        <v>0</v>
      </c>
      <c r="BI50" s="71">
        <f>'Bird data entry'!BJ54*('Bird data entry'!BJ54-1)</f>
        <v>0</v>
      </c>
      <c r="BJ50" s="71">
        <f>'Bird data entry'!BK54*('Bird data entry'!BK54-1)</f>
        <v>0</v>
      </c>
      <c r="BK50" s="71">
        <f>'Bird data entry'!BL54*('Bird data entry'!BL54-1)</f>
        <v>0</v>
      </c>
      <c r="BL50" s="71">
        <f>'Bird data entry'!BM54*('Bird data entry'!BM54-1)</f>
        <v>0</v>
      </c>
      <c r="BM50" s="71">
        <f>'Bird data entry'!BN54*('Bird data entry'!BN54-1)</f>
        <v>0</v>
      </c>
      <c r="BN50" s="71">
        <f>'Bird data entry'!BO54*('Bird data entry'!BO54-1)</f>
        <v>0</v>
      </c>
      <c r="BO50" s="71">
        <f>'Bird data entry'!BP54*('Bird data entry'!BP54-1)</f>
        <v>0</v>
      </c>
      <c r="BP50" s="71">
        <f>'Bird data entry'!BQ54*('Bird data entry'!BQ54-1)</f>
        <v>0</v>
      </c>
      <c r="BQ50" s="71">
        <f>'Bird data entry'!BR54*('Bird data entry'!BR54-1)</f>
        <v>0</v>
      </c>
      <c r="BR50" s="71">
        <f>'Bird data entry'!BS54*('Bird data entry'!BS54-1)</f>
        <v>0</v>
      </c>
      <c r="BS50" s="71">
        <f>'Bird data entry'!BT54*('Bird data entry'!BT54-1)</f>
        <v>0</v>
      </c>
      <c r="BT50" s="71">
        <f>'Bird data entry'!BU54*('Bird data entry'!BU54-1)</f>
        <v>0</v>
      </c>
      <c r="BU50" s="71">
        <f>'Bird data entry'!BV54*('Bird data entry'!BV54-1)</f>
        <v>0</v>
      </c>
      <c r="BV50" s="71">
        <f>'Bird data entry'!BW54*('Bird data entry'!BW54-1)</f>
        <v>0</v>
      </c>
      <c r="BW50" s="71">
        <f>'Bird data entry'!BX54*('Bird data entry'!BX54-1)</f>
        <v>0</v>
      </c>
      <c r="BX50" s="71">
        <f>'Bird data entry'!BY54*('Bird data entry'!BY54-1)</f>
        <v>0</v>
      </c>
      <c r="BY50" s="71">
        <f>'Bird data entry'!BZ54*('Bird data entry'!BZ54-1)</f>
        <v>0</v>
      </c>
      <c r="BZ50" s="71">
        <f>'Bird data entry'!CA54*('Bird data entry'!CA54-1)</f>
        <v>0</v>
      </c>
      <c r="CA50" s="71">
        <f>'Bird data entry'!CB54*('Bird data entry'!CB54-1)</f>
        <v>0</v>
      </c>
      <c r="CB50" s="71">
        <f>'Bird data entry'!CC54*('Bird data entry'!CC54-1)</f>
        <v>0</v>
      </c>
      <c r="CC50" s="71">
        <f>'Bird data entry'!CD54*('Bird data entry'!CD54-1)</f>
        <v>0</v>
      </c>
      <c r="CD50" s="71">
        <f>'Bird data entry'!CE54*('Bird data entry'!CE54-1)</f>
        <v>0</v>
      </c>
      <c r="CE50" s="71">
        <f>'Bird data entry'!CF54*('Bird data entry'!CF54-1)</f>
        <v>0</v>
      </c>
      <c r="CF50" s="71">
        <f>'Bird data entry'!CG54*('Bird data entry'!CG54-1)</f>
        <v>0</v>
      </c>
      <c r="CG50" s="71">
        <f>'Bird data entry'!CH54*('Bird data entry'!CH54-1)</f>
        <v>0</v>
      </c>
      <c r="CH50" s="71">
        <f>'Bird data entry'!CI54*('Bird data entry'!CI54-1)</f>
        <v>0</v>
      </c>
      <c r="CI50" s="71">
        <f>'Bird data entry'!CJ54*('Bird data entry'!CJ54-1)</f>
        <v>0</v>
      </c>
      <c r="CJ50" s="71">
        <f>'Bird data entry'!CK54*('Bird data entry'!CK54-1)</f>
        <v>0</v>
      </c>
      <c r="CK50" s="71">
        <f>'Bird data entry'!CL54*('Bird data entry'!CL54-1)</f>
        <v>0</v>
      </c>
      <c r="CL50" s="71">
        <f>'Bird data entry'!CM54*('Bird data entry'!CM54-1)</f>
        <v>0</v>
      </c>
      <c r="CM50" s="71">
        <f>'Bird data entry'!CN54*('Bird data entry'!CN54-1)</f>
        <v>0</v>
      </c>
      <c r="CN50" s="71">
        <f>'Bird data entry'!CO54*('Bird data entry'!CO54-1)</f>
        <v>0</v>
      </c>
      <c r="CO50" s="71">
        <f>'Bird data entry'!CP54*('Bird data entry'!CP54-1)</f>
        <v>0</v>
      </c>
      <c r="CP50" s="71">
        <f>'Bird data entry'!CQ54*('Bird data entry'!CQ54-1)</f>
        <v>0</v>
      </c>
      <c r="CQ50" s="71">
        <f>'Bird data entry'!CR54*('Bird data entry'!CR54-1)</f>
        <v>0</v>
      </c>
      <c r="CR50" s="71">
        <f>'Bird data entry'!CS54*('Bird data entry'!CS54-1)</f>
        <v>0</v>
      </c>
      <c r="CS50" s="71">
        <f>'Bird data entry'!CT54*('Bird data entry'!CT54-1)</f>
        <v>0</v>
      </c>
      <c r="CT50" s="71">
        <f>'Bird data entry'!CU54*('Bird data entry'!CU54-1)</f>
        <v>0</v>
      </c>
      <c r="CU50" s="71">
        <f>'Bird data entry'!CV54*('Bird data entry'!CV54-1)</f>
        <v>0</v>
      </c>
      <c r="CV50" s="71">
        <f>'Bird data entry'!CW54*('Bird data entry'!CW54-1)</f>
        <v>0</v>
      </c>
      <c r="CW50" s="71">
        <f>'Bird data entry'!CX54*('Bird data entry'!CX54-1)</f>
        <v>0</v>
      </c>
      <c r="CX50" s="71">
        <f>'Bird data entry'!CY54*('Bird data entry'!CY54-1)</f>
        <v>0</v>
      </c>
      <c r="CY50" s="71">
        <f>'Bird data entry'!CZ54*('Bird data entry'!CZ54-1)</f>
        <v>0</v>
      </c>
      <c r="CZ50" s="71">
        <f>'Bird data entry'!DA54*('Bird data entry'!DA54-1)</f>
        <v>0</v>
      </c>
      <c r="DA50" s="71">
        <f>'Bird data entry'!DB54*('Bird data entry'!DB54-1)</f>
        <v>0</v>
      </c>
      <c r="DB50" s="71">
        <f>'Bird data entry'!DC54*('Bird data entry'!DC54-1)</f>
        <v>0</v>
      </c>
      <c r="DC50" s="71">
        <f>'Bird data entry'!DD54*('Bird data entry'!DD54-1)</f>
        <v>0</v>
      </c>
      <c r="DD50" s="71">
        <f>'Bird data entry'!DE54*('Bird data entry'!DE54-1)</f>
        <v>0</v>
      </c>
      <c r="DE50" s="71">
        <f>'Bird data entry'!DF54*('Bird data entry'!DF54-1)</f>
        <v>0</v>
      </c>
      <c r="DF50" s="71">
        <f>'Bird data entry'!DG54*('Bird data entry'!DG54-1)</f>
        <v>0</v>
      </c>
      <c r="DG50" s="71">
        <f>'Bird data entry'!DH54*('Bird data entry'!DH54-1)</f>
        <v>0</v>
      </c>
      <c r="DH50" s="71">
        <f>'Bird data entry'!DI54*('Bird data entry'!DI54-1)</f>
        <v>0</v>
      </c>
      <c r="DI50" s="71">
        <f>'Bird data entry'!DJ54*('Bird data entry'!DJ54-1)</f>
        <v>0</v>
      </c>
      <c r="DJ50" s="71">
        <f>'Bird data entry'!DK54*('Bird data entry'!DK54-1)</f>
        <v>0</v>
      </c>
      <c r="DK50" s="71">
        <f>'Bird data entry'!DL54*('Bird data entry'!DL54-1)</f>
        <v>0</v>
      </c>
      <c r="DL50" s="71">
        <f>'Bird data entry'!DM54*('Bird data entry'!DM54-1)</f>
        <v>0</v>
      </c>
      <c r="DM50" s="71">
        <f>'Bird data entry'!DN54*('Bird data entry'!DN54-1)</f>
        <v>0</v>
      </c>
      <c r="DN50" s="71">
        <f>'Bird data entry'!DO54*('Bird data entry'!DO54-1)</f>
        <v>0</v>
      </c>
      <c r="DO50" s="71">
        <f>'Bird data entry'!DP54*('Bird data entry'!DP54-1)</f>
        <v>0</v>
      </c>
      <c r="DP50" s="71">
        <f>'Bird data entry'!DQ54*('Bird data entry'!DQ54-1)</f>
        <v>0</v>
      </c>
      <c r="DQ50" s="71">
        <f>'Bird data entry'!DR54*('Bird data entry'!DR54-1)</f>
        <v>0</v>
      </c>
      <c r="DR50" s="71">
        <f>'Bird data entry'!DS54*('Bird data entry'!DS54-1)</f>
        <v>0</v>
      </c>
      <c r="DS50" s="71">
        <f>'Bird data entry'!DT54*('Bird data entry'!DT54-1)</f>
        <v>0</v>
      </c>
      <c r="DT50" s="71">
        <f>'Bird data entry'!DU54*('Bird data entry'!DU54-1)</f>
        <v>0</v>
      </c>
      <c r="DU50" s="71">
        <f>'Bird data entry'!DV54*('Bird data entry'!DV54-1)</f>
        <v>0</v>
      </c>
      <c r="DV50" s="71">
        <f>'Bird data entry'!DW54*('Bird data entry'!DW54-1)</f>
        <v>0</v>
      </c>
      <c r="DW50" s="71">
        <f>'Bird data entry'!DX54*('Bird data entry'!DX54-1)</f>
        <v>0</v>
      </c>
      <c r="DX50" s="71">
        <f>'Bird data entry'!DY54*('Bird data entry'!DY54-1)</f>
        <v>0</v>
      </c>
      <c r="DY50" s="71">
        <f>'Bird data entry'!DZ54*('Bird data entry'!DZ54-1)</f>
        <v>0</v>
      </c>
      <c r="DZ50" s="71">
        <f>'Bird data entry'!EA54*('Bird data entry'!EA54-1)</f>
        <v>0</v>
      </c>
      <c r="EA50" s="71">
        <f>'Bird data entry'!EB54*('Bird data entry'!EB54-1)</f>
        <v>0</v>
      </c>
      <c r="EB50" s="71">
        <f>'Bird data entry'!EC54*('Bird data entry'!EC54-1)</f>
        <v>0</v>
      </c>
      <c r="EC50" s="71">
        <f>'Bird data entry'!ED54*('Bird data entry'!ED54-1)</f>
        <v>0</v>
      </c>
      <c r="ED50" s="71">
        <f>'Bird data entry'!EE54*('Bird data entry'!EE54-1)</f>
        <v>0</v>
      </c>
    </row>
    <row r="51" spans="1:136" x14ac:dyDescent="0.25">
      <c r="A51">
        <f>'Bird data entry'!B55</f>
        <v>0</v>
      </c>
      <c r="B51" s="71">
        <f>'Bird data entry'!C55*('Bird data entry'!C55-1)</f>
        <v>0</v>
      </c>
      <c r="C51" s="71">
        <f>'Bird data entry'!D55*('Bird data entry'!D55-1)</f>
        <v>0</v>
      </c>
      <c r="D51" s="71">
        <f>'Bird data entry'!E55*('Bird data entry'!E55-1)</f>
        <v>0</v>
      </c>
      <c r="E51" s="71">
        <f>'Bird data entry'!F55*('Bird data entry'!F55-1)</f>
        <v>0</v>
      </c>
      <c r="F51" s="71">
        <f>'Bird data entry'!G55*('Bird data entry'!G55-1)</f>
        <v>0</v>
      </c>
      <c r="G51" s="71">
        <f>'Bird data entry'!H55*('Bird data entry'!H55-1)</f>
        <v>0</v>
      </c>
      <c r="H51" s="71">
        <f>'Bird data entry'!I55*('Bird data entry'!I55-1)</f>
        <v>0</v>
      </c>
      <c r="I51" s="71">
        <f>'Bird data entry'!J55*('Bird data entry'!J55-1)</f>
        <v>0</v>
      </c>
      <c r="J51" s="71">
        <f>'Bird data entry'!K55*('Bird data entry'!K55-1)</f>
        <v>0</v>
      </c>
      <c r="K51" s="71">
        <f>'Bird data entry'!L55*('Bird data entry'!L55-1)</f>
        <v>0</v>
      </c>
      <c r="L51" s="71">
        <f>'Bird data entry'!M55*('Bird data entry'!M55-1)</f>
        <v>0</v>
      </c>
      <c r="M51" s="71">
        <f>'Bird data entry'!N55*('Bird data entry'!N55-1)</f>
        <v>0</v>
      </c>
      <c r="N51" s="71">
        <f>'Bird data entry'!O55*('Bird data entry'!O55-1)</f>
        <v>0</v>
      </c>
      <c r="O51" s="71">
        <f>'Bird data entry'!P55*('Bird data entry'!P55-1)</f>
        <v>0</v>
      </c>
      <c r="P51" s="71">
        <f>'Bird data entry'!Q55*('Bird data entry'!Q55-1)</f>
        <v>0</v>
      </c>
      <c r="Q51" s="71">
        <f>'Bird data entry'!R55*('Bird data entry'!R55-1)</f>
        <v>0</v>
      </c>
      <c r="R51" s="71">
        <f>'Bird data entry'!S55*('Bird data entry'!S55-1)</f>
        <v>0</v>
      </c>
      <c r="S51" s="71">
        <f>'Bird data entry'!T55*('Bird data entry'!T55-1)</f>
        <v>0</v>
      </c>
      <c r="T51" s="71">
        <f>'Bird data entry'!U55*('Bird data entry'!U55-1)</f>
        <v>0</v>
      </c>
      <c r="U51" s="71">
        <f>'Bird data entry'!V55*('Bird data entry'!V55-1)</f>
        <v>0</v>
      </c>
      <c r="V51" s="71">
        <f>'Bird data entry'!W55*('Bird data entry'!W55-1)</f>
        <v>0</v>
      </c>
      <c r="W51" s="71">
        <f>'Bird data entry'!X55*('Bird data entry'!X55-1)</f>
        <v>0</v>
      </c>
      <c r="X51" s="71">
        <f>'Bird data entry'!Y55*('Bird data entry'!Y55-1)</f>
        <v>0</v>
      </c>
      <c r="Y51" s="71">
        <f>'Bird data entry'!Z55*('Bird data entry'!Z55-1)</f>
        <v>0</v>
      </c>
      <c r="Z51" s="71">
        <f>'Bird data entry'!AA55*('Bird data entry'!AA55-1)</f>
        <v>0</v>
      </c>
      <c r="AA51" s="71">
        <f>'Bird data entry'!AB55*('Bird data entry'!AB55-1)</f>
        <v>0</v>
      </c>
      <c r="AB51" s="71">
        <f>'Bird data entry'!AC55*('Bird data entry'!AC55-1)</f>
        <v>0</v>
      </c>
      <c r="AC51" s="71">
        <f>'Bird data entry'!AD55*('Bird data entry'!AD55-1)</f>
        <v>0</v>
      </c>
      <c r="AD51" s="71">
        <f>'Bird data entry'!AE55*('Bird data entry'!AE55-1)</f>
        <v>0</v>
      </c>
      <c r="AE51" s="71">
        <f>'Bird data entry'!AF55*('Bird data entry'!AF55-1)</f>
        <v>0</v>
      </c>
      <c r="AF51" s="71">
        <f>'Bird data entry'!AG55*('Bird data entry'!AG55-1)</f>
        <v>0</v>
      </c>
      <c r="AG51" s="71">
        <f>'Bird data entry'!AH55*('Bird data entry'!AH55-1)</f>
        <v>0</v>
      </c>
      <c r="AH51" s="71">
        <f>'Bird data entry'!AI55*('Bird data entry'!AI55-1)</f>
        <v>0</v>
      </c>
      <c r="AI51" s="71">
        <f>'Bird data entry'!AJ55*('Bird data entry'!AJ55-1)</f>
        <v>0</v>
      </c>
      <c r="AJ51" s="71">
        <f>'Bird data entry'!AK55*('Bird data entry'!AK55-1)</f>
        <v>0</v>
      </c>
      <c r="AK51" s="71">
        <f>'Bird data entry'!AL55*('Bird data entry'!AL55-1)</f>
        <v>0</v>
      </c>
      <c r="AL51" s="71">
        <f>'Bird data entry'!AM55*('Bird data entry'!AM55-1)</f>
        <v>0</v>
      </c>
      <c r="AM51" s="71">
        <f>'Bird data entry'!AN55*('Bird data entry'!AN55-1)</f>
        <v>0</v>
      </c>
      <c r="AN51" s="71">
        <f>'Bird data entry'!AO55*('Bird data entry'!AO55-1)</f>
        <v>0</v>
      </c>
      <c r="AO51" s="71">
        <f>'Bird data entry'!AP55*('Bird data entry'!AP55-1)</f>
        <v>0</v>
      </c>
      <c r="AP51" s="71">
        <f>'Bird data entry'!AQ55*('Bird data entry'!AQ55-1)</f>
        <v>0</v>
      </c>
      <c r="AQ51" s="71">
        <f>'Bird data entry'!AR55*('Bird data entry'!AR55-1)</f>
        <v>0</v>
      </c>
      <c r="AR51" s="71">
        <f>'Bird data entry'!AS55*('Bird data entry'!AS55-1)</f>
        <v>0</v>
      </c>
      <c r="AS51" s="71">
        <f>'Bird data entry'!AT55*('Bird data entry'!AT55-1)</f>
        <v>0</v>
      </c>
      <c r="AT51" s="71">
        <f>'Bird data entry'!AU55*('Bird data entry'!AU55-1)</f>
        <v>0</v>
      </c>
      <c r="AU51" s="71">
        <f>'Bird data entry'!AV55*('Bird data entry'!AV55-1)</f>
        <v>0</v>
      </c>
      <c r="AV51" s="71">
        <f>'Bird data entry'!AW55*('Bird data entry'!AW55-1)</f>
        <v>0</v>
      </c>
      <c r="AW51" s="71">
        <f>'Bird data entry'!AX55*('Bird data entry'!AX55-1)</f>
        <v>0</v>
      </c>
      <c r="AX51" s="71">
        <f>'Bird data entry'!AY55*('Bird data entry'!AY55-1)</f>
        <v>0</v>
      </c>
      <c r="AY51" s="71">
        <f>'Bird data entry'!AZ55*('Bird data entry'!AZ55-1)</f>
        <v>0</v>
      </c>
      <c r="AZ51" s="71">
        <f>'Bird data entry'!BA55*('Bird data entry'!BA55-1)</f>
        <v>0</v>
      </c>
      <c r="BA51" s="71">
        <f>'Bird data entry'!BB55*('Bird data entry'!BB55-1)</f>
        <v>0</v>
      </c>
      <c r="BB51" s="71">
        <f>'Bird data entry'!BC55*('Bird data entry'!BC55-1)</f>
        <v>0</v>
      </c>
      <c r="BC51" s="71">
        <f>'Bird data entry'!BD55*('Bird data entry'!BD55-1)</f>
        <v>0</v>
      </c>
      <c r="BD51" s="71">
        <f>'Bird data entry'!BE55*('Bird data entry'!BE55-1)</f>
        <v>0</v>
      </c>
      <c r="BE51" s="71">
        <f>'Bird data entry'!BF55*('Bird data entry'!BF55-1)</f>
        <v>0</v>
      </c>
      <c r="BF51" s="71">
        <f>'Bird data entry'!BG55*('Bird data entry'!BG55-1)</f>
        <v>0</v>
      </c>
      <c r="BG51" s="71">
        <f>'Bird data entry'!BH55*('Bird data entry'!BH55-1)</f>
        <v>0</v>
      </c>
      <c r="BH51" s="71">
        <f>'Bird data entry'!BI55*('Bird data entry'!BI55-1)</f>
        <v>0</v>
      </c>
      <c r="BI51" s="71">
        <f>'Bird data entry'!BJ55*('Bird data entry'!BJ55-1)</f>
        <v>0</v>
      </c>
      <c r="BJ51" s="71">
        <f>'Bird data entry'!BK55*('Bird data entry'!BK55-1)</f>
        <v>0</v>
      </c>
      <c r="BK51" s="71">
        <f>'Bird data entry'!BL55*('Bird data entry'!BL55-1)</f>
        <v>0</v>
      </c>
      <c r="BL51" s="71">
        <f>'Bird data entry'!BM55*('Bird data entry'!BM55-1)</f>
        <v>0</v>
      </c>
      <c r="BM51" s="71">
        <f>'Bird data entry'!BN55*('Bird data entry'!BN55-1)</f>
        <v>0</v>
      </c>
      <c r="BN51" s="71">
        <f>'Bird data entry'!BO55*('Bird data entry'!BO55-1)</f>
        <v>0</v>
      </c>
      <c r="BO51" s="71">
        <f>'Bird data entry'!BP55*('Bird data entry'!BP55-1)</f>
        <v>0</v>
      </c>
      <c r="BP51" s="71">
        <f>'Bird data entry'!BQ55*('Bird data entry'!BQ55-1)</f>
        <v>0</v>
      </c>
      <c r="BQ51" s="71">
        <f>'Bird data entry'!BR55*('Bird data entry'!BR55-1)</f>
        <v>0</v>
      </c>
      <c r="BR51" s="71">
        <f>'Bird data entry'!BS55*('Bird data entry'!BS55-1)</f>
        <v>0</v>
      </c>
      <c r="BS51" s="71">
        <f>'Bird data entry'!BT55*('Bird data entry'!BT55-1)</f>
        <v>0</v>
      </c>
      <c r="BT51" s="71">
        <f>'Bird data entry'!BU55*('Bird data entry'!BU55-1)</f>
        <v>0</v>
      </c>
      <c r="BU51" s="71">
        <f>'Bird data entry'!BV55*('Bird data entry'!BV55-1)</f>
        <v>0</v>
      </c>
      <c r="BV51" s="71">
        <f>'Bird data entry'!BW55*('Bird data entry'!BW55-1)</f>
        <v>0</v>
      </c>
      <c r="BW51" s="71">
        <f>'Bird data entry'!BX55*('Bird data entry'!BX55-1)</f>
        <v>0</v>
      </c>
      <c r="BX51" s="71">
        <f>'Bird data entry'!BY55*('Bird data entry'!BY55-1)</f>
        <v>0</v>
      </c>
      <c r="BY51" s="71">
        <f>'Bird data entry'!BZ55*('Bird data entry'!BZ55-1)</f>
        <v>0</v>
      </c>
      <c r="BZ51" s="71">
        <f>'Bird data entry'!CA55*('Bird data entry'!CA55-1)</f>
        <v>0</v>
      </c>
      <c r="CA51" s="71">
        <f>'Bird data entry'!CB55*('Bird data entry'!CB55-1)</f>
        <v>0</v>
      </c>
      <c r="CB51" s="71">
        <f>'Bird data entry'!CC55*('Bird data entry'!CC55-1)</f>
        <v>0</v>
      </c>
      <c r="CC51" s="71">
        <f>'Bird data entry'!CD55*('Bird data entry'!CD55-1)</f>
        <v>0</v>
      </c>
      <c r="CD51" s="71">
        <f>'Bird data entry'!CE55*('Bird data entry'!CE55-1)</f>
        <v>0</v>
      </c>
      <c r="CE51" s="71">
        <f>'Bird data entry'!CF55*('Bird data entry'!CF55-1)</f>
        <v>0</v>
      </c>
      <c r="CF51" s="71">
        <f>'Bird data entry'!CG55*('Bird data entry'!CG55-1)</f>
        <v>0</v>
      </c>
      <c r="CG51" s="71">
        <f>'Bird data entry'!CH55*('Bird data entry'!CH55-1)</f>
        <v>0</v>
      </c>
      <c r="CH51" s="71">
        <f>'Bird data entry'!CI55*('Bird data entry'!CI55-1)</f>
        <v>0</v>
      </c>
      <c r="CI51" s="71">
        <f>'Bird data entry'!CJ55*('Bird data entry'!CJ55-1)</f>
        <v>0</v>
      </c>
      <c r="CJ51" s="71">
        <f>'Bird data entry'!CK55*('Bird data entry'!CK55-1)</f>
        <v>0</v>
      </c>
      <c r="CK51" s="71">
        <f>'Bird data entry'!CL55*('Bird data entry'!CL55-1)</f>
        <v>0</v>
      </c>
      <c r="CL51" s="71">
        <f>'Bird data entry'!CM55*('Bird data entry'!CM55-1)</f>
        <v>0</v>
      </c>
      <c r="CM51" s="71">
        <f>'Bird data entry'!CN55*('Bird data entry'!CN55-1)</f>
        <v>0</v>
      </c>
      <c r="CN51" s="71">
        <f>'Bird data entry'!CO55*('Bird data entry'!CO55-1)</f>
        <v>0</v>
      </c>
      <c r="CO51" s="71">
        <f>'Bird data entry'!CP55*('Bird data entry'!CP55-1)</f>
        <v>0</v>
      </c>
      <c r="CP51" s="71">
        <f>'Bird data entry'!CQ55*('Bird data entry'!CQ55-1)</f>
        <v>0</v>
      </c>
      <c r="CQ51" s="71">
        <f>'Bird data entry'!CR55*('Bird data entry'!CR55-1)</f>
        <v>0</v>
      </c>
      <c r="CR51" s="71">
        <f>'Bird data entry'!CS55*('Bird data entry'!CS55-1)</f>
        <v>0</v>
      </c>
      <c r="CS51" s="71">
        <f>'Bird data entry'!CT55*('Bird data entry'!CT55-1)</f>
        <v>0</v>
      </c>
      <c r="CT51" s="71">
        <f>'Bird data entry'!CU55*('Bird data entry'!CU55-1)</f>
        <v>0</v>
      </c>
      <c r="CU51" s="71">
        <f>'Bird data entry'!CV55*('Bird data entry'!CV55-1)</f>
        <v>0</v>
      </c>
      <c r="CV51" s="71">
        <f>'Bird data entry'!CW55*('Bird data entry'!CW55-1)</f>
        <v>0</v>
      </c>
      <c r="CW51" s="71">
        <f>'Bird data entry'!CX55*('Bird data entry'!CX55-1)</f>
        <v>0</v>
      </c>
      <c r="CX51" s="71">
        <f>'Bird data entry'!CY55*('Bird data entry'!CY55-1)</f>
        <v>0</v>
      </c>
      <c r="CY51" s="71">
        <f>'Bird data entry'!CZ55*('Bird data entry'!CZ55-1)</f>
        <v>0</v>
      </c>
      <c r="CZ51" s="71">
        <f>'Bird data entry'!DA55*('Bird data entry'!DA55-1)</f>
        <v>0</v>
      </c>
      <c r="DA51" s="71">
        <f>'Bird data entry'!DB55*('Bird data entry'!DB55-1)</f>
        <v>0</v>
      </c>
      <c r="DB51" s="71">
        <f>'Bird data entry'!DC55*('Bird data entry'!DC55-1)</f>
        <v>0</v>
      </c>
      <c r="DC51" s="71">
        <f>'Bird data entry'!DD55*('Bird data entry'!DD55-1)</f>
        <v>0</v>
      </c>
      <c r="DD51" s="71">
        <f>'Bird data entry'!DE55*('Bird data entry'!DE55-1)</f>
        <v>0</v>
      </c>
      <c r="DE51" s="71">
        <f>'Bird data entry'!DF55*('Bird data entry'!DF55-1)</f>
        <v>0</v>
      </c>
      <c r="DF51" s="71">
        <f>'Bird data entry'!DG55*('Bird data entry'!DG55-1)</f>
        <v>0</v>
      </c>
      <c r="DG51" s="71">
        <f>'Bird data entry'!DH55*('Bird data entry'!DH55-1)</f>
        <v>0</v>
      </c>
      <c r="DH51" s="71">
        <f>'Bird data entry'!DI55*('Bird data entry'!DI55-1)</f>
        <v>0</v>
      </c>
      <c r="DI51" s="71">
        <f>'Bird data entry'!DJ55*('Bird data entry'!DJ55-1)</f>
        <v>0</v>
      </c>
      <c r="DJ51" s="71">
        <f>'Bird data entry'!DK55*('Bird data entry'!DK55-1)</f>
        <v>0</v>
      </c>
      <c r="DK51" s="71">
        <f>'Bird data entry'!DL55*('Bird data entry'!DL55-1)</f>
        <v>0</v>
      </c>
      <c r="DL51" s="71">
        <f>'Bird data entry'!DM55*('Bird data entry'!DM55-1)</f>
        <v>0</v>
      </c>
      <c r="DM51" s="71">
        <f>'Bird data entry'!DN55*('Bird data entry'!DN55-1)</f>
        <v>0</v>
      </c>
      <c r="DN51" s="71">
        <f>'Bird data entry'!DO55*('Bird data entry'!DO55-1)</f>
        <v>0</v>
      </c>
      <c r="DO51" s="71">
        <f>'Bird data entry'!DP55*('Bird data entry'!DP55-1)</f>
        <v>0</v>
      </c>
      <c r="DP51" s="71">
        <f>'Bird data entry'!DQ55*('Bird data entry'!DQ55-1)</f>
        <v>0</v>
      </c>
      <c r="DQ51" s="71">
        <f>'Bird data entry'!DR55*('Bird data entry'!DR55-1)</f>
        <v>0</v>
      </c>
      <c r="DR51" s="71">
        <f>'Bird data entry'!DS55*('Bird data entry'!DS55-1)</f>
        <v>0</v>
      </c>
      <c r="DS51" s="71">
        <f>'Bird data entry'!DT55*('Bird data entry'!DT55-1)</f>
        <v>0</v>
      </c>
      <c r="DT51" s="71">
        <f>'Bird data entry'!DU55*('Bird data entry'!DU55-1)</f>
        <v>0</v>
      </c>
      <c r="DU51" s="71">
        <f>'Bird data entry'!DV55*('Bird data entry'!DV55-1)</f>
        <v>0</v>
      </c>
      <c r="DV51" s="71">
        <f>'Bird data entry'!DW55*('Bird data entry'!DW55-1)</f>
        <v>0</v>
      </c>
      <c r="DW51" s="71">
        <f>'Bird data entry'!DX55*('Bird data entry'!DX55-1)</f>
        <v>0</v>
      </c>
      <c r="DX51" s="71">
        <f>'Bird data entry'!DY55*('Bird data entry'!DY55-1)</f>
        <v>0</v>
      </c>
      <c r="DY51" s="71">
        <f>'Bird data entry'!DZ55*('Bird data entry'!DZ55-1)</f>
        <v>0</v>
      </c>
      <c r="DZ51" s="71">
        <f>'Bird data entry'!EA55*('Bird data entry'!EA55-1)</f>
        <v>0</v>
      </c>
      <c r="EA51" s="71">
        <f>'Bird data entry'!EB55*('Bird data entry'!EB55-1)</f>
        <v>0</v>
      </c>
      <c r="EB51" s="71">
        <f>'Bird data entry'!EC55*('Bird data entry'!EC55-1)</f>
        <v>0</v>
      </c>
      <c r="EC51" s="71">
        <f>'Bird data entry'!ED55*('Bird data entry'!ED55-1)</f>
        <v>0</v>
      </c>
      <c r="ED51" s="71">
        <f>'Bird data entry'!EE55*('Bird data entry'!EE55-1)</f>
        <v>0</v>
      </c>
    </row>
    <row r="52" spans="1:136" x14ac:dyDescent="0.25">
      <c r="A52" t="str">
        <f>'Bird data entry'!B56</f>
        <v>Species unkown</v>
      </c>
      <c r="B52" s="71">
        <f>'Bird data entry'!C56*('Bird data entry'!C56-1)</f>
        <v>0</v>
      </c>
      <c r="C52" s="71">
        <f>'Bird data entry'!D56*('Bird data entry'!D56-1)</f>
        <v>0</v>
      </c>
      <c r="D52" s="71">
        <f>'Bird data entry'!E56*('Bird data entry'!E56-1)</f>
        <v>0</v>
      </c>
      <c r="E52" s="71">
        <f>'Bird data entry'!F56*('Bird data entry'!F56-1)</f>
        <v>0</v>
      </c>
      <c r="F52" s="71">
        <f>'Bird data entry'!G56*('Bird data entry'!G56-1)</f>
        <v>0</v>
      </c>
      <c r="G52" s="71">
        <f>'Bird data entry'!H56*('Bird data entry'!H56-1)</f>
        <v>0</v>
      </c>
      <c r="H52" s="71">
        <f>'Bird data entry'!I56*('Bird data entry'!I56-1)</f>
        <v>0</v>
      </c>
      <c r="I52" s="71">
        <f>'Bird data entry'!J56*('Bird data entry'!J56-1)</f>
        <v>0</v>
      </c>
      <c r="J52" s="71">
        <f>'Bird data entry'!K56*('Bird data entry'!K56-1)</f>
        <v>0</v>
      </c>
      <c r="K52" s="71">
        <f>'Bird data entry'!L56*('Bird data entry'!L56-1)</f>
        <v>0</v>
      </c>
      <c r="L52" s="71">
        <f>'Bird data entry'!M56*('Bird data entry'!M56-1)</f>
        <v>0</v>
      </c>
      <c r="M52" s="71">
        <f>'Bird data entry'!N56*('Bird data entry'!N56-1)</f>
        <v>0</v>
      </c>
      <c r="N52" s="71">
        <f>'Bird data entry'!O56*('Bird data entry'!O56-1)</f>
        <v>0</v>
      </c>
      <c r="O52" s="71">
        <f>'Bird data entry'!P56*('Bird data entry'!P56-1)</f>
        <v>0</v>
      </c>
      <c r="P52" s="71">
        <f>'Bird data entry'!Q56*('Bird data entry'!Q56-1)</f>
        <v>0</v>
      </c>
      <c r="Q52" s="71">
        <f>'Bird data entry'!R56*('Bird data entry'!R56-1)</f>
        <v>0</v>
      </c>
      <c r="R52" s="71">
        <f>'Bird data entry'!S56*('Bird data entry'!S56-1)</f>
        <v>0</v>
      </c>
      <c r="S52" s="71">
        <f>'Bird data entry'!T56*('Bird data entry'!T56-1)</f>
        <v>0</v>
      </c>
      <c r="T52" s="71">
        <f>'Bird data entry'!U56*('Bird data entry'!U56-1)</f>
        <v>0</v>
      </c>
      <c r="U52" s="71">
        <f>'Bird data entry'!V56*('Bird data entry'!V56-1)</f>
        <v>0</v>
      </c>
      <c r="V52" s="71">
        <f>'Bird data entry'!W56*('Bird data entry'!W56-1)</f>
        <v>0</v>
      </c>
      <c r="W52" s="71">
        <f>'Bird data entry'!X56*('Bird data entry'!X56-1)</f>
        <v>0</v>
      </c>
      <c r="X52" s="71">
        <f>'Bird data entry'!Y56*('Bird data entry'!Y56-1)</f>
        <v>0</v>
      </c>
      <c r="Y52" s="71">
        <f>'Bird data entry'!Z56*('Bird data entry'!Z56-1)</f>
        <v>0</v>
      </c>
      <c r="Z52" s="71">
        <f>'Bird data entry'!AA56*('Bird data entry'!AA56-1)</f>
        <v>0</v>
      </c>
      <c r="AA52" s="71">
        <f>'Bird data entry'!AB56*('Bird data entry'!AB56-1)</f>
        <v>0</v>
      </c>
      <c r="AB52" s="71">
        <f>'Bird data entry'!AC56*('Bird data entry'!AC56-1)</f>
        <v>0</v>
      </c>
      <c r="AC52" s="71">
        <f>'Bird data entry'!AD56*('Bird data entry'!AD56-1)</f>
        <v>0</v>
      </c>
      <c r="AD52" s="71">
        <f>'Bird data entry'!AE56*('Bird data entry'!AE56-1)</f>
        <v>0</v>
      </c>
      <c r="AE52" s="71">
        <f>'Bird data entry'!AF56*('Bird data entry'!AF56-1)</f>
        <v>0</v>
      </c>
      <c r="AF52" s="71">
        <f>'Bird data entry'!AG56*('Bird data entry'!AG56-1)</f>
        <v>0</v>
      </c>
      <c r="AG52" s="71">
        <f>'Bird data entry'!AH56*('Bird data entry'!AH56-1)</f>
        <v>0</v>
      </c>
      <c r="AH52" s="71">
        <f>'Bird data entry'!AI56*('Bird data entry'!AI56-1)</f>
        <v>0</v>
      </c>
      <c r="AI52" s="71">
        <f>'Bird data entry'!AJ56*('Bird data entry'!AJ56-1)</f>
        <v>0</v>
      </c>
      <c r="AJ52" s="71">
        <f>'Bird data entry'!AK56*('Bird data entry'!AK56-1)</f>
        <v>0</v>
      </c>
      <c r="AK52" s="71">
        <f>'Bird data entry'!AL56*('Bird data entry'!AL56-1)</f>
        <v>0</v>
      </c>
      <c r="AL52" s="71">
        <f>'Bird data entry'!AM56*('Bird data entry'!AM56-1)</f>
        <v>0</v>
      </c>
      <c r="AM52" s="71">
        <f>'Bird data entry'!AN56*('Bird data entry'!AN56-1)</f>
        <v>0</v>
      </c>
      <c r="AN52" s="71">
        <f>'Bird data entry'!AO56*('Bird data entry'!AO56-1)</f>
        <v>0</v>
      </c>
      <c r="AO52" s="71">
        <f>'Bird data entry'!AP56*('Bird data entry'!AP56-1)</f>
        <v>0</v>
      </c>
      <c r="AP52" s="71">
        <f>'Bird data entry'!AQ56*('Bird data entry'!AQ56-1)</f>
        <v>0</v>
      </c>
      <c r="AQ52" s="71">
        <f>'Bird data entry'!AR56*('Bird data entry'!AR56-1)</f>
        <v>0</v>
      </c>
      <c r="AR52" s="71">
        <f>'Bird data entry'!AS56*('Bird data entry'!AS56-1)</f>
        <v>0</v>
      </c>
      <c r="AS52" s="71">
        <f>'Bird data entry'!AT56*('Bird data entry'!AT56-1)</f>
        <v>0</v>
      </c>
      <c r="AT52" s="71">
        <f>'Bird data entry'!AU56*('Bird data entry'!AU56-1)</f>
        <v>0</v>
      </c>
      <c r="AU52" s="71">
        <f>'Bird data entry'!AV56*('Bird data entry'!AV56-1)</f>
        <v>0</v>
      </c>
      <c r="AV52" s="71">
        <f>'Bird data entry'!AW56*('Bird data entry'!AW56-1)</f>
        <v>0</v>
      </c>
      <c r="AW52" s="71">
        <f>'Bird data entry'!AX56*('Bird data entry'!AX56-1)</f>
        <v>0</v>
      </c>
      <c r="AX52" s="71">
        <f>'Bird data entry'!AY56*('Bird data entry'!AY56-1)</f>
        <v>0</v>
      </c>
      <c r="AY52" s="71">
        <f>'Bird data entry'!AZ56*('Bird data entry'!AZ56-1)</f>
        <v>0</v>
      </c>
      <c r="AZ52" s="71">
        <f>'Bird data entry'!BA56*('Bird data entry'!BA56-1)</f>
        <v>0</v>
      </c>
      <c r="BA52" s="71">
        <f>'Bird data entry'!BB56*('Bird data entry'!BB56-1)</f>
        <v>0</v>
      </c>
      <c r="BB52" s="71">
        <f>'Bird data entry'!BC56*('Bird data entry'!BC56-1)</f>
        <v>0</v>
      </c>
      <c r="BC52" s="71">
        <f>'Bird data entry'!BD56*('Bird data entry'!BD56-1)</f>
        <v>0</v>
      </c>
      <c r="BD52" s="71">
        <f>'Bird data entry'!BE56*('Bird data entry'!BE56-1)</f>
        <v>0</v>
      </c>
      <c r="BE52" s="71">
        <f>'Bird data entry'!BF56*('Bird data entry'!BF56-1)</f>
        <v>0</v>
      </c>
      <c r="BF52" s="71">
        <f>'Bird data entry'!BG56*('Bird data entry'!BG56-1)</f>
        <v>0</v>
      </c>
      <c r="BG52" s="71">
        <f>'Bird data entry'!BH56*('Bird data entry'!BH56-1)</f>
        <v>0</v>
      </c>
      <c r="BH52" s="71">
        <f>'Bird data entry'!BI56*('Bird data entry'!BI56-1)</f>
        <v>0</v>
      </c>
      <c r="BI52" s="71">
        <f>'Bird data entry'!BJ56*('Bird data entry'!BJ56-1)</f>
        <v>0</v>
      </c>
      <c r="BJ52" s="71">
        <f>'Bird data entry'!BK56*('Bird data entry'!BK56-1)</f>
        <v>0</v>
      </c>
      <c r="BK52" s="71">
        <f>'Bird data entry'!BL56*('Bird data entry'!BL56-1)</f>
        <v>0</v>
      </c>
      <c r="BL52" s="71">
        <f>'Bird data entry'!BM56*('Bird data entry'!BM56-1)</f>
        <v>0</v>
      </c>
      <c r="BM52" s="71">
        <f>'Bird data entry'!BN56*('Bird data entry'!BN56-1)</f>
        <v>0</v>
      </c>
      <c r="BN52" s="71">
        <f>'Bird data entry'!BO56*('Bird data entry'!BO56-1)</f>
        <v>0</v>
      </c>
      <c r="BO52" s="71">
        <f>'Bird data entry'!BP56*('Bird data entry'!BP56-1)</f>
        <v>0</v>
      </c>
      <c r="BP52" s="71">
        <f>'Bird data entry'!BQ56*('Bird data entry'!BQ56-1)</f>
        <v>0</v>
      </c>
      <c r="BQ52" s="71">
        <f>'Bird data entry'!BR56*('Bird data entry'!BR56-1)</f>
        <v>0</v>
      </c>
      <c r="BR52" s="71">
        <f>'Bird data entry'!BS56*('Bird data entry'!BS56-1)</f>
        <v>0</v>
      </c>
      <c r="BS52" s="71">
        <f>'Bird data entry'!BT56*('Bird data entry'!BT56-1)</f>
        <v>0</v>
      </c>
      <c r="BT52" s="71">
        <f>'Bird data entry'!BU56*('Bird data entry'!BU56-1)</f>
        <v>0</v>
      </c>
      <c r="BU52" s="71">
        <f>'Bird data entry'!BV56*('Bird data entry'!BV56-1)</f>
        <v>0</v>
      </c>
      <c r="BV52" s="71">
        <f>'Bird data entry'!BW56*('Bird data entry'!BW56-1)</f>
        <v>0</v>
      </c>
      <c r="BW52" s="71">
        <f>'Bird data entry'!BX56*('Bird data entry'!BX56-1)</f>
        <v>0</v>
      </c>
      <c r="BX52" s="71">
        <f>'Bird data entry'!BY56*('Bird data entry'!BY56-1)</f>
        <v>0</v>
      </c>
      <c r="BY52" s="71">
        <f>'Bird data entry'!BZ56*('Bird data entry'!BZ56-1)</f>
        <v>0</v>
      </c>
      <c r="BZ52" s="71">
        <f>'Bird data entry'!CA56*('Bird data entry'!CA56-1)</f>
        <v>0</v>
      </c>
      <c r="CA52" s="71">
        <f>'Bird data entry'!CB56*('Bird data entry'!CB56-1)</f>
        <v>0</v>
      </c>
      <c r="CB52" s="71">
        <f>'Bird data entry'!CC56*('Bird data entry'!CC56-1)</f>
        <v>0</v>
      </c>
      <c r="CC52" s="71">
        <f>'Bird data entry'!CD56*('Bird data entry'!CD56-1)</f>
        <v>0</v>
      </c>
      <c r="CD52" s="71">
        <f>'Bird data entry'!CE56*('Bird data entry'!CE56-1)</f>
        <v>0</v>
      </c>
      <c r="CE52" s="71">
        <f>'Bird data entry'!CF56*('Bird data entry'!CF56-1)</f>
        <v>0</v>
      </c>
      <c r="CF52" s="71">
        <f>'Bird data entry'!CG56*('Bird data entry'!CG56-1)</f>
        <v>0</v>
      </c>
      <c r="CG52" s="71">
        <f>'Bird data entry'!CH56*('Bird data entry'!CH56-1)</f>
        <v>0</v>
      </c>
      <c r="CH52" s="71">
        <f>'Bird data entry'!CI56*('Bird data entry'!CI56-1)</f>
        <v>0</v>
      </c>
      <c r="CI52" s="71">
        <f>'Bird data entry'!CJ56*('Bird data entry'!CJ56-1)</f>
        <v>0</v>
      </c>
      <c r="CJ52" s="71">
        <f>'Bird data entry'!CK56*('Bird data entry'!CK56-1)</f>
        <v>0</v>
      </c>
      <c r="CK52" s="71">
        <f>'Bird data entry'!CL56*('Bird data entry'!CL56-1)</f>
        <v>0</v>
      </c>
      <c r="CL52" s="71">
        <f>'Bird data entry'!CM56*('Bird data entry'!CM56-1)</f>
        <v>0</v>
      </c>
      <c r="CM52" s="71">
        <f>'Bird data entry'!CN56*('Bird data entry'!CN56-1)</f>
        <v>0</v>
      </c>
      <c r="CN52" s="71">
        <f>'Bird data entry'!CO56*('Bird data entry'!CO56-1)</f>
        <v>0</v>
      </c>
      <c r="CO52" s="71">
        <f>'Bird data entry'!CP56*('Bird data entry'!CP56-1)</f>
        <v>0</v>
      </c>
      <c r="CP52" s="71">
        <f>'Bird data entry'!CQ56*('Bird data entry'!CQ56-1)</f>
        <v>0</v>
      </c>
      <c r="CQ52" s="71">
        <f>'Bird data entry'!CR56*('Bird data entry'!CR56-1)</f>
        <v>0</v>
      </c>
      <c r="CR52" s="71">
        <f>'Bird data entry'!CS56*('Bird data entry'!CS56-1)</f>
        <v>0</v>
      </c>
      <c r="CS52" s="71">
        <f>'Bird data entry'!CT56*('Bird data entry'!CT56-1)</f>
        <v>0</v>
      </c>
      <c r="CT52" s="71">
        <f>'Bird data entry'!CU56*('Bird data entry'!CU56-1)</f>
        <v>0</v>
      </c>
      <c r="CU52" s="71">
        <f>'Bird data entry'!CV56*('Bird data entry'!CV56-1)</f>
        <v>0</v>
      </c>
      <c r="CV52" s="71">
        <f>'Bird data entry'!CW56*('Bird data entry'!CW56-1)</f>
        <v>0</v>
      </c>
      <c r="CW52" s="71">
        <f>'Bird data entry'!CX56*('Bird data entry'!CX56-1)</f>
        <v>0</v>
      </c>
      <c r="CX52" s="71">
        <f>'Bird data entry'!CY56*('Bird data entry'!CY56-1)</f>
        <v>0</v>
      </c>
      <c r="CY52" s="71">
        <f>'Bird data entry'!CZ56*('Bird data entry'!CZ56-1)</f>
        <v>0</v>
      </c>
      <c r="CZ52" s="71">
        <f>'Bird data entry'!DA56*('Bird data entry'!DA56-1)</f>
        <v>0</v>
      </c>
      <c r="DA52" s="71">
        <f>'Bird data entry'!DB56*('Bird data entry'!DB56-1)</f>
        <v>0</v>
      </c>
      <c r="DB52" s="71">
        <f>'Bird data entry'!DC56*('Bird data entry'!DC56-1)</f>
        <v>0</v>
      </c>
      <c r="DC52" s="71">
        <f>'Bird data entry'!DD56*('Bird data entry'!DD56-1)</f>
        <v>0</v>
      </c>
      <c r="DD52" s="71">
        <f>'Bird data entry'!DE56*('Bird data entry'!DE56-1)</f>
        <v>0</v>
      </c>
      <c r="DE52" s="71">
        <f>'Bird data entry'!DF56*('Bird data entry'!DF56-1)</f>
        <v>0</v>
      </c>
      <c r="DF52" s="71">
        <f>'Bird data entry'!DG56*('Bird data entry'!DG56-1)</f>
        <v>0</v>
      </c>
      <c r="DG52" s="71">
        <f>'Bird data entry'!DH56*('Bird data entry'!DH56-1)</f>
        <v>0</v>
      </c>
      <c r="DH52" s="71">
        <f>'Bird data entry'!DI56*('Bird data entry'!DI56-1)</f>
        <v>0</v>
      </c>
      <c r="DI52" s="71">
        <f>'Bird data entry'!DJ56*('Bird data entry'!DJ56-1)</f>
        <v>0</v>
      </c>
      <c r="DJ52" s="71">
        <f>'Bird data entry'!DK56*('Bird data entry'!DK56-1)</f>
        <v>0</v>
      </c>
      <c r="DK52" s="71">
        <f>'Bird data entry'!DL56*('Bird data entry'!DL56-1)</f>
        <v>0</v>
      </c>
      <c r="DL52" s="71">
        <f>'Bird data entry'!DM56*('Bird data entry'!DM56-1)</f>
        <v>0</v>
      </c>
      <c r="DM52" s="71">
        <f>'Bird data entry'!DN56*('Bird data entry'!DN56-1)</f>
        <v>0</v>
      </c>
      <c r="DN52" s="71">
        <f>'Bird data entry'!DO56*('Bird data entry'!DO56-1)</f>
        <v>0</v>
      </c>
      <c r="DO52" s="71">
        <f>'Bird data entry'!DP56*('Bird data entry'!DP56-1)</f>
        <v>0</v>
      </c>
      <c r="DP52" s="71">
        <f>'Bird data entry'!DQ56*('Bird data entry'!DQ56-1)</f>
        <v>0</v>
      </c>
      <c r="DQ52" s="71">
        <f>'Bird data entry'!DR56*('Bird data entry'!DR56-1)</f>
        <v>0</v>
      </c>
      <c r="DR52" s="71">
        <f>'Bird data entry'!DS56*('Bird data entry'!DS56-1)</f>
        <v>0</v>
      </c>
      <c r="DS52" s="71">
        <f>'Bird data entry'!DT56*('Bird data entry'!DT56-1)</f>
        <v>0</v>
      </c>
      <c r="DT52" s="71">
        <f>'Bird data entry'!DU56*('Bird data entry'!DU56-1)</f>
        <v>0</v>
      </c>
      <c r="DU52" s="71">
        <f>'Bird data entry'!DV56*('Bird data entry'!DV56-1)</f>
        <v>0</v>
      </c>
      <c r="DV52" s="71">
        <f>'Bird data entry'!DW56*('Bird data entry'!DW56-1)</f>
        <v>0</v>
      </c>
      <c r="DW52" s="71">
        <f>'Bird data entry'!DX56*('Bird data entry'!DX56-1)</f>
        <v>0</v>
      </c>
      <c r="DX52" s="71">
        <f>'Bird data entry'!DY56*('Bird data entry'!DY56-1)</f>
        <v>0</v>
      </c>
      <c r="DY52" s="71">
        <f>'Bird data entry'!DZ56*('Bird data entry'!DZ56-1)</f>
        <v>0</v>
      </c>
      <c r="DZ52" s="71">
        <f>'Bird data entry'!EA56*('Bird data entry'!EA56-1)</f>
        <v>0</v>
      </c>
      <c r="EA52" s="71">
        <f>'Bird data entry'!EB56*('Bird data entry'!EB56-1)</f>
        <v>0</v>
      </c>
      <c r="EB52" s="71">
        <f>'Bird data entry'!EC56*('Bird data entry'!EC56-1)</f>
        <v>0</v>
      </c>
      <c r="EC52" s="71">
        <f>'Bird data entry'!ED56*('Bird data entry'!ED56-1)</f>
        <v>0</v>
      </c>
      <c r="ED52" s="71">
        <f>'Bird data entry'!EE56*('Bird data entry'!EE56-1)</f>
        <v>0</v>
      </c>
    </row>
    <row r="53" spans="1:136" x14ac:dyDescent="0.25">
      <c r="A53" t="s">
        <v>289</v>
      </c>
      <c r="B53">
        <f>'Bird data entry'!C57</f>
        <v>0</v>
      </c>
      <c r="C53">
        <f>'Bird data entry'!D57</f>
        <v>0</v>
      </c>
      <c r="D53">
        <f>'Bird data entry'!E57</f>
        <v>0</v>
      </c>
      <c r="E53">
        <f>'Bird data entry'!F57</f>
        <v>0</v>
      </c>
      <c r="F53">
        <f>'Bird data entry'!G57</f>
        <v>0</v>
      </c>
      <c r="G53">
        <f>'Bird data entry'!H57</f>
        <v>0</v>
      </c>
      <c r="H53">
        <f>'Bird data entry'!I57</f>
        <v>0</v>
      </c>
      <c r="I53">
        <f>'Bird data entry'!J57</f>
        <v>0</v>
      </c>
      <c r="J53">
        <f>'Bird data entry'!K57</f>
        <v>0</v>
      </c>
      <c r="K53">
        <f>'Bird data entry'!L57</f>
        <v>0</v>
      </c>
      <c r="L53">
        <f>'Bird data entry'!M57</f>
        <v>0</v>
      </c>
      <c r="M53">
        <f>'Bird data entry'!N57</f>
        <v>0</v>
      </c>
      <c r="N53">
        <f>'Bird data entry'!O57</f>
        <v>0</v>
      </c>
      <c r="O53">
        <f>'Bird data entry'!P57</f>
        <v>0</v>
      </c>
      <c r="P53">
        <f>'Bird data entry'!Q57</f>
        <v>0</v>
      </c>
      <c r="Q53">
        <f>'Bird data entry'!R57</f>
        <v>0</v>
      </c>
      <c r="R53">
        <f>'Bird data entry'!S57</f>
        <v>0</v>
      </c>
      <c r="S53">
        <f>'Bird data entry'!T57</f>
        <v>0</v>
      </c>
      <c r="T53">
        <f>'Bird data entry'!U57</f>
        <v>0</v>
      </c>
      <c r="U53">
        <f>'Bird data entry'!V57</f>
        <v>0</v>
      </c>
      <c r="V53">
        <f>'Bird data entry'!W57</f>
        <v>0</v>
      </c>
      <c r="W53">
        <f>'Bird data entry'!X57</f>
        <v>0</v>
      </c>
      <c r="X53">
        <f>'Bird data entry'!Y57</f>
        <v>0</v>
      </c>
      <c r="Y53">
        <f>'Bird data entry'!Z57</f>
        <v>0</v>
      </c>
      <c r="Z53">
        <f>'Bird data entry'!AA57</f>
        <v>0</v>
      </c>
      <c r="AA53">
        <f>'Bird data entry'!AB57</f>
        <v>0</v>
      </c>
      <c r="AB53">
        <f>'Bird data entry'!AC57</f>
        <v>0</v>
      </c>
      <c r="AC53">
        <f>'Bird data entry'!AD57</f>
        <v>0</v>
      </c>
      <c r="AD53">
        <f>'Bird data entry'!AE57</f>
        <v>0</v>
      </c>
      <c r="AE53">
        <f>'Bird data entry'!AF57</f>
        <v>0</v>
      </c>
      <c r="AF53">
        <f>'Bird data entry'!AG57</f>
        <v>0</v>
      </c>
      <c r="AG53">
        <f>'Bird data entry'!AH57</f>
        <v>0</v>
      </c>
      <c r="AH53">
        <f>'Bird data entry'!AI57</f>
        <v>0</v>
      </c>
      <c r="AI53">
        <f>'Bird data entry'!AJ57</f>
        <v>0</v>
      </c>
      <c r="AJ53">
        <f>'Bird data entry'!AK57</f>
        <v>0</v>
      </c>
      <c r="AK53">
        <f>'Bird data entry'!AL57</f>
        <v>0</v>
      </c>
      <c r="AL53">
        <f>'Bird data entry'!AM57</f>
        <v>0</v>
      </c>
      <c r="AM53">
        <f>'Bird data entry'!AN57</f>
        <v>0</v>
      </c>
      <c r="AN53">
        <f>'Bird data entry'!AO57</f>
        <v>0</v>
      </c>
      <c r="AO53">
        <f>'Bird data entry'!AP57</f>
        <v>0</v>
      </c>
      <c r="AP53">
        <f>'Bird data entry'!AQ57</f>
        <v>0</v>
      </c>
      <c r="AQ53">
        <f>'Bird data entry'!AR57</f>
        <v>0</v>
      </c>
      <c r="AR53">
        <f>'Bird data entry'!AS57</f>
        <v>0</v>
      </c>
      <c r="AS53">
        <f>'Bird data entry'!AT57</f>
        <v>0</v>
      </c>
      <c r="AT53">
        <f>'Bird data entry'!AU57</f>
        <v>0</v>
      </c>
      <c r="AU53">
        <f>'Bird data entry'!AV57</f>
        <v>0</v>
      </c>
      <c r="AV53">
        <f>'Bird data entry'!AW57</f>
        <v>0</v>
      </c>
      <c r="AW53">
        <f>'Bird data entry'!AX57</f>
        <v>0</v>
      </c>
      <c r="AX53">
        <f>'Bird data entry'!AY57</f>
        <v>0</v>
      </c>
      <c r="AY53">
        <f>'Bird data entry'!AZ57</f>
        <v>0</v>
      </c>
      <c r="AZ53">
        <f>'Bird data entry'!BA57</f>
        <v>0</v>
      </c>
      <c r="BA53">
        <f>'Bird data entry'!BB57</f>
        <v>0</v>
      </c>
      <c r="BB53">
        <f>'Bird data entry'!BC57</f>
        <v>0</v>
      </c>
      <c r="BC53">
        <f>'Bird data entry'!BD57</f>
        <v>0</v>
      </c>
      <c r="BD53">
        <f>'Bird data entry'!BE57</f>
        <v>0</v>
      </c>
      <c r="BE53">
        <f>'Bird data entry'!BF57</f>
        <v>0</v>
      </c>
      <c r="BF53">
        <f>'Bird data entry'!BG57</f>
        <v>0</v>
      </c>
      <c r="BG53">
        <f>'Bird data entry'!BH57</f>
        <v>0</v>
      </c>
      <c r="BH53">
        <f>'Bird data entry'!BI57</f>
        <v>0</v>
      </c>
      <c r="BI53">
        <f>'Bird data entry'!BJ57</f>
        <v>0</v>
      </c>
      <c r="BJ53">
        <f>'Bird data entry'!BK57</f>
        <v>0</v>
      </c>
      <c r="BK53">
        <f>'Bird data entry'!BL57</f>
        <v>0</v>
      </c>
      <c r="BL53">
        <f>'Bird data entry'!BM57</f>
        <v>0</v>
      </c>
      <c r="BM53">
        <f>'Bird data entry'!BN57</f>
        <v>0</v>
      </c>
      <c r="BN53">
        <f>'Bird data entry'!BO57</f>
        <v>0</v>
      </c>
      <c r="BO53">
        <f>'Bird data entry'!BP57</f>
        <v>0</v>
      </c>
      <c r="BP53">
        <f>'Bird data entry'!BQ57</f>
        <v>0</v>
      </c>
      <c r="BQ53">
        <f>'Bird data entry'!BR57</f>
        <v>0</v>
      </c>
      <c r="BR53">
        <f>'Bird data entry'!BS57</f>
        <v>0</v>
      </c>
      <c r="BS53">
        <f>'Bird data entry'!BT57</f>
        <v>0</v>
      </c>
      <c r="BT53">
        <f>'Bird data entry'!BU57</f>
        <v>0</v>
      </c>
      <c r="BU53">
        <f>'Bird data entry'!BV57</f>
        <v>0</v>
      </c>
      <c r="BV53">
        <f>'Bird data entry'!BW57</f>
        <v>0</v>
      </c>
      <c r="BW53">
        <f>'Bird data entry'!BX57</f>
        <v>0</v>
      </c>
      <c r="BX53">
        <f>'Bird data entry'!BY57</f>
        <v>0</v>
      </c>
      <c r="BY53">
        <f>'Bird data entry'!BZ57</f>
        <v>0</v>
      </c>
      <c r="BZ53">
        <f>'Bird data entry'!CA57</f>
        <v>0</v>
      </c>
      <c r="CA53">
        <f>'Bird data entry'!CB57</f>
        <v>0</v>
      </c>
      <c r="CB53">
        <f>'Bird data entry'!CC57</f>
        <v>0</v>
      </c>
      <c r="CC53">
        <f>'Bird data entry'!CD57</f>
        <v>0</v>
      </c>
      <c r="CD53">
        <f>'Bird data entry'!CE57</f>
        <v>0</v>
      </c>
      <c r="CE53">
        <f>'Bird data entry'!CF57</f>
        <v>0</v>
      </c>
      <c r="CF53">
        <f>'Bird data entry'!CG57</f>
        <v>0</v>
      </c>
      <c r="CG53">
        <f>'Bird data entry'!CH57</f>
        <v>0</v>
      </c>
      <c r="CH53">
        <f>'Bird data entry'!CI57</f>
        <v>0</v>
      </c>
      <c r="CI53">
        <f>'Bird data entry'!CJ57</f>
        <v>0</v>
      </c>
      <c r="CJ53">
        <f>'Bird data entry'!CK57</f>
        <v>0</v>
      </c>
      <c r="CK53">
        <f>'Bird data entry'!CL57</f>
        <v>0</v>
      </c>
      <c r="CL53">
        <f>'Bird data entry'!CM57</f>
        <v>0</v>
      </c>
      <c r="CM53">
        <f>'Bird data entry'!CN57</f>
        <v>0</v>
      </c>
      <c r="CN53">
        <f>'Bird data entry'!CO57</f>
        <v>0</v>
      </c>
      <c r="CO53">
        <f>'Bird data entry'!CP57</f>
        <v>0</v>
      </c>
      <c r="CP53">
        <f>'Bird data entry'!CQ57</f>
        <v>0</v>
      </c>
      <c r="CQ53">
        <f>'Bird data entry'!CR57</f>
        <v>0</v>
      </c>
      <c r="CR53">
        <f>'Bird data entry'!CS57</f>
        <v>0</v>
      </c>
      <c r="CS53">
        <f>'Bird data entry'!CT57</f>
        <v>0</v>
      </c>
      <c r="CT53">
        <f>'Bird data entry'!CU57</f>
        <v>0</v>
      </c>
      <c r="CU53">
        <f>'Bird data entry'!CV57</f>
        <v>0</v>
      </c>
      <c r="CV53">
        <f>'Bird data entry'!CW57</f>
        <v>0</v>
      </c>
      <c r="CW53">
        <f>'Bird data entry'!CX57</f>
        <v>0</v>
      </c>
      <c r="CX53">
        <f>'Bird data entry'!CY57</f>
        <v>0</v>
      </c>
      <c r="CY53">
        <f>'Bird data entry'!CZ57</f>
        <v>0</v>
      </c>
      <c r="CZ53">
        <f>'Bird data entry'!DA57</f>
        <v>0</v>
      </c>
      <c r="DA53">
        <f>'Bird data entry'!DB57</f>
        <v>0</v>
      </c>
      <c r="DB53">
        <f>'Bird data entry'!DC57</f>
        <v>0</v>
      </c>
      <c r="DC53">
        <f>'Bird data entry'!DD57</f>
        <v>0</v>
      </c>
      <c r="DD53">
        <f>'Bird data entry'!DE57</f>
        <v>0</v>
      </c>
      <c r="DE53">
        <f>'Bird data entry'!DF57</f>
        <v>0</v>
      </c>
      <c r="DF53">
        <f>'Bird data entry'!DG57</f>
        <v>0</v>
      </c>
      <c r="DG53">
        <f>'Bird data entry'!DH57</f>
        <v>0</v>
      </c>
      <c r="DH53">
        <f>'Bird data entry'!DI57</f>
        <v>0</v>
      </c>
      <c r="DI53">
        <f>'Bird data entry'!DJ57</f>
        <v>0</v>
      </c>
      <c r="DJ53">
        <f>'Bird data entry'!DK57</f>
        <v>0</v>
      </c>
      <c r="DK53">
        <f>'Bird data entry'!DL57</f>
        <v>0</v>
      </c>
      <c r="DL53">
        <f>'Bird data entry'!DM57</f>
        <v>0</v>
      </c>
      <c r="DM53">
        <f>'Bird data entry'!DN57</f>
        <v>0</v>
      </c>
      <c r="DN53">
        <f>'Bird data entry'!DO57</f>
        <v>0</v>
      </c>
      <c r="DO53">
        <f>'Bird data entry'!DP57</f>
        <v>0</v>
      </c>
      <c r="DP53">
        <f>'Bird data entry'!DQ57</f>
        <v>0</v>
      </c>
      <c r="DQ53">
        <f>'Bird data entry'!DR57</f>
        <v>0</v>
      </c>
      <c r="DR53">
        <f>'Bird data entry'!DS57</f>
        <v>0</v>
      </c>
      <c r="DS53">
        <f>'Bird data entry'!DT57</f>
        <v>0</v>
      </c>
      <c r="DT53">
        <f>'Bird data entry'!DU57</f>
        <v>0</v>
      </c>
      <c r="DU53">
        <f>'Bird data entry'!DV57</f>
        <v>0</v>
      </c>
      <c r="DV53">
        <f>'Bird data entry'!DW57</f>
        <v>0</v>
      </c>
      <c r="DW53">
        <f>'Bird data entry'!DX57</f>
        <v>0</v>
      </c>
      <c r="DX53">
        <f>'Bird data entry'!DY57</f>
        <v>0</v>
      </c>
      <c r="DY53">
        <f>'Bird data entry'!DZ57</f>
        <v>0</v>
      </c>
      <c r="DZ53">
        <f>'Bird data entry'!EA57</f>
        <v>0</v>
      </c>
      <c r="EA53">
        <f>'Bird data entry'!EB57</f>
        <v>0</v>
      </c>
      <c r="EB53">
        <f>'Bird data entry'!EC57</f>
        <v>0</v>
      </c>
      <c r="EC53">
        <f>'Bird data entry'!ED57</f>
        <v>0</v>
      </c>
      <c r="ED53">
        <f>'Bird data entry'!EE57</f>
        <v>0</v>
      </c>
    </row>
    <row r="54" spans="1:136" x14ac:dyDescent="0.25">
      <c r="A54" t="s">
        <v>288</v>
      </c>
      <c r="B54">
        <f>B53*(B53-1)</f>
        <v>0</v>
      </c>
      <c r="C54">
        <f t="shared" ref="C54:BN54" si="0">C53*(C53-1)</f>
        <v>0</v>
      </c>
      <c r="D54">
        <f t="shared" si="0"/>
        <v>0</v>
      </c>
      <c r="E54">
        <f t="shared" si="0"/>
        <v>0</v>
      </c>
      <c r="F54">
        <f t="shared" si="0"/>
        <v>0</v>
      </c>
      <c r="G54">
        <f t="shared" si="0"/>
        <v>0</v>
      </c>
      <c r="H54">
        <f t="shared" si="0"/>
        <v>0</v>
      </c>
      <c r="I54">
        <f t="shared" si="0"/>
        <v>0</v>
      </c>
      <c r="J54">
        <f t="shared" si="0"/>
        <v>0</v>
      </c>
      <c r="K54">
        <f t="shared" si="0"/>
        <v>0</v>
      </c>
      <c r="L54">
        <f t="shared" si="0"/>
        <v>0</v>
      </c>
      <c r="M54">
        <f t="shared" si="0"/>
        <v>0</v>
      </c>
      <c r="N54">
        <f t="shared" si="0"/>
        <v>0</v>
      </c>
      <c r="O54">
        <f t="shared" si="0"/>
        <v>0</v>
      </c>
      <c r="P54">
        <f t="shared" si="0"/>
        <v>0</v>
      </c>
      <c r="Q54">
        <f t="shared" si="0"/>
        <v>0</v>
      </c>
      <c r="R54">
        <f t="shared" si="0"/>
        <v>0</v>
      </c>
      <c r="S54">
        <f t="shared" si="0"/>
        <v>0</v>
      </c>
      <c r="T54">
        <f t="shared" si="0"/>
        <v>0</v>
      </c>
      <c r="U54">
        <f t="shared" si="0"/>
        <v>0</v>
      </c>
      <c r="V54">
        <f t="shared" si="0"/>
        <v>0</v>
      </c>
      <c r="W54">
        <f t="shared" si="0"/>
        <v>0</v>
      </c>
      <c r="X54">
        <f t="shared" si="0"/>
        <v>0</v>
      </c>
      <c r="Y54">
        <f t="shared" si="0"/>
        <v>0</v>
      </c>
      <c r="Z54">
        <f t="shared" si="0"/>
        <v>0</v>
      </c>
      <c r="AA54">
        <f t="shared" si="0"/>
        <v>0</v>
      </c>
      <c r="AB54">
        <f t="shared" si="0"/>
        <v>0</v>
      </c>
      <c r="AC54">
        <f t="shared" si="0"/>
        <v>0</v>
      </c>
      <c r="AD54">
        <f t="shared" si="0"/>
        <v>0</v>
      </c>
      <c r="AE54">
        <f t="shared" si="0"/>
        <v>0</v>
      </c>
      <c r="AF54">
        <f t="shared" si="0"/>
        <v>0</v>
      </c>
      <c r="AG54">
        <f t="shared" si="0"/>
        <v>0</v>
      </c>
      <c r="AH54">
        <f t="shared" si="0"/>
        <v>0</v>
      </c>
      <c r="AI54">
        <f t="shared" si="0"/>
        <v>0</v>
      </c>
      <c r="AJ54">
        <f t="shared" si="0"/>
        <v>0</v>
      </c>
      <c r="AK54">
        <f t="shared" si="0"/>
        <v>0</v>
      </c>
      <c r="AL54">
        <f t="shared" si="0"/>
        <v>0</v>
      </c>
      <c r="AM54">
        <f t="shared" si="0"/>
        <v>0</v>
      </c>
      <c r="AN54">
        <f t="shared" si="0"/>
        <v>0</v>
      </c>
      <c r="AO54">
        <f t="shared" si="0"/>
        <v>0</v>
      </c>
      <c r="AP54">
        <f t="shared" si="0"/>
        <v>0</v>
      </c>
      <c r="AQ54">
        <f t="shared" si="0"/>
        <v>0</v>
      </c>
      <c r="AR54">
        <f t="shared" si="0"/>
        <v>0</v>
      </c>
      <c r="AS54">
        <f t="shared" si="0"/>
        <v>0</v>
      </c>
      <c r="AT54">
        <f t="shared" si="0"/>
        <v>0</v>
      </c>
      <c r="AU54">
        <f t="shared" si="0"/>
        <v>0</v>
      </c>
      <c r="AV54">
        <f t="shared" si="0"/>
        <v>0</v>
      </c>
      <c r="AW54">
        <f t="shared" si="0"/>
        <v>0</v>
      </c>
      <c r="AX54">
        <f t="shared" si="0"/>
        <v>0</v>
      </c>
      <c r="AY54">
        <f t="shared" si="0"/>
        <v>0</v>
      </c>
      <c r="AZ54">
        <f t="shared" si="0"/>
        <v>0</v>
      </c>
      <c r="BA54">
        <f t="shared" si="0"/>
        <v>0</v>
      </c>
      <c r="BB54">
        <f t="shared" si="0"/>
        <v>0</v>
      </c>
      <c r="BC54">
        <f t="shared" si="0"/>
        <v>0</v>
      </c>
      <c r="BD54">
        <f t="shared" si="0"/>
        <v>0</v>
      </c>
      <c r="BE54">
        <f t="shared" si="0"/>
        <v>0</v>
      </c>
      <c r="BF54">
        <f t="shared" si="0"/>
        <v>0</v>
      </c>
      <c r="BG54">
        <f t="shared" si="0"/>
        <v>0</v>
      </c>
      <c r="BH54">
        <f t="shared" si="0"/>
        <v>0</v>
      </c>
      <c r="BI54">
        <f t="shared" si="0"/>
        <v>0</v>
      </c>
      <c r="BJ54">
        <f t="shared" si="0"/>
        <v>0</v>
      </c>
      <c r="BK54">
        <f t="shared" si="0"/>
        <v>0</v>
      </c>
      <c r="BL54">
        <f t="shared" si="0"/>
        <v>0</v>
      </c>
      <c r="BM54">
        <f t="shared" si="0"/>
        <v>0</v>
      </c>
      <c r="BN54">
        <f t="shared" si="0"/>
        <v>0</v>
      </c>
      <c r="BO54">
        <f t="shared" ref="BO54:DZ54" si="1">BO53*(BO53-1)</f>
        <v>0</v>
      </c>
      <c r="BP54">
        <f t="shared" si="1"/>
        <v>0</v>
      </c>
      <c r="BQ54">
        <f t="shared" si="1"/>
        <v>0</v>
      </c>
      <c r="BR54">
        <f t="shared" si="1"/>
        <v>0</v>
      </c>
      <c r="BS54">
        <f t="shared" si="1"/>
        <v>0</v>
      </c>
      <c r="BT54">
        <f t="shared" si="1"/>
        <v>0</v>
      </c>
      <c r="BU54">
        <f t="shared" si="1"/>
        <v>0</v>
      </c>
      <c r="BV54">
        <f t="shared" si="1"/>
        <v>0</v>
      </c>
      <c r="BW54">
        <f t="shared" si="1"/>
        <v>0</v>
      </c>
      <c r="BX54">
        <f t="shared" si="1"/>
        <v>0</v>
      </c>
      <c r="BY54">
        <f t="shared" si="1"/>
        <v>0</v>
      </c>
      <c r="BZ54">
        <f t="shared" si="1"/>
        <v>0</v>
      </c>
      <c r="CA54">
        <f t="shared" si="1"/>
        <v>0</v>
      </c>
      <c r="CB54">
        <f t="shared" si="1"/>
        <v>0</v>
      </c>
      <c r="CC54">
        <f t="shared" si="1"/>
        <v>0</v>
      </c>
      <c r="CD54">
        <f t="shared" si="1"/>
        <v>0</v>
      </c>
      <c r="CE54">
        <f t="shared" si="1"/>
        <v>0</v>
      </c>
      <c r="CF54">
        <f t="shared" si="1"/>
        <v>0</v>
      </c>
      <c r="CG54">
        <f t="shared" si="1"/>
        <v>0</v>
      </c>
      <c r="CH54">
        <f t="shared" si="1"/>
        <v>0</v>
      </c>
      <c r="CI54">
        <f t="shared" si="1"/>
        <v>0</v>
      </c>
      <c r="CJ54">
        <f t="shared" si="1"/>
        <v>0</v>
      </c>
      <c r="CK54">
        <f t="shared" si="1"/>
        <v>0</v>
      </c>
      <c r="CL54">
        <f t="shared" si="1"/>
        <v>0</v>
      </c>
      <c r="CM54">
        <f t="shared" si="1"/>
        <v>0</v>
      </c>
      <c r="CN54">
        <f t="shared" si="1"/>
        <v>0</v>
      </c>
      <c r="CO54">
        <f t="shared" si="1"/>
        <v>0</v>
      </c>
      <c r="CP54">
        <f t="shared" si="1"/>
        <v>0</v>
      </c>
      <c r="CQ54">
        <f t="shared" si="1"/>
        <v>0</v>
      </c>
      <c r="CR54">
        <f t="shared" si="1"/>
        <v>0</v>
      </c>
      <c r="CS54">
        <f t="shared" si="1"/>
        <v>0</v>
      </c>
      <c r="CT54">
        <f t="shared" si="1"/>
        <v>0</v>
      </c>
      <c r="CU54">
        <f t="shared" si="1"/>
        <v>0</v>
      </c>
      <c r="CV54">
        <f t="shared" si="1"/>
        <v>0</v>
      </c>
      <c r="CW54">
        <f t="shared" si="1"/>
        <v>0</v>
      </c>
      <c r="CX54">
        <f t="shared" si="1"/>
        <v>0</v>
      </c>
      <c r="CY54">
        <f t="shared" si="1"/>
        <v>0</v>
      </c>
      <c r="CZ54">
        <f t="shared" si="1"/>
        <v>0</v>
      </c>
      <c r="DA54">
        <f t="shared" si="1"/>
        <v>0</v>
      </c>
      <c r="DB54">
        <f t="shared" si="1"/>
        <v>0</v>
      </c>
      <c r="DC54">
        <f t="shared" si="1"/>
        <v>0</v>
      </c>
      <c r="DD54">
        <f t="shared" si="1"/>
        <v>0</v>
      </c>
      <c r="DE54">
        <f t="shared" si="1"/>
        <v>0</v>
      </c>
      <c r="DF54">
        <f t="shared" si="1"/>
        <v>0</v>
      </c>
      <c r="DG54">
        <f t="shared" si="1"/>
        <v>0</v>
      </c>
      <c r="DH54">
        <f t="shared" si="1"/>
        <v>0</v>
      </c>
      <c r="DI54">
        <f t="shared" si="1"/>
        <v>0</v>
      </c>
      <c r="DJ54">
        <f t="shared" si="1"/>
        <v>0</v>
      </c>
      <c r="DK54">
        <f t="shared" si="1"/>
        <v>0</v>
      </c>
      <c r="DL54">
        <f t="shared" si="1"/>
        <v>0</v>
      </c>
      <c r="DM54">
        <f t="shared" si="1"/>
        <v>0</v>
      </c>
      <c r="DN54">
        <f t="shared" si="1"/>
        <v>0</v>
      </c>
      <c r="DO54">
        <f t="shared" si="1"/>
        <v>0</v>
      </c>
      <c r="DP54">
        <f t="shared" si="1"/>
        <v>0</v>
      </c>
      <c r="DQ54">
        <f t="shared" si="1"/>
        <v>0</v>
      </c>
      <c r="DR54">
        <f t="shared" si="1"/>
        <v>0</v>
      </c>
      <c r="DS54">
        <f t="shared" si="1"/>
        <v>0</v>
      </c>
      <c r="DT54">
        <f t="shared" si="1"/>
        <v>0</v>
      </c>
      <c r="DU54">
        <f t="shared" si="1"/>
        <v>0</v>
      </c>
      <c r="DV54">
        <f t="shared" si="1"/>
        <v>0</v>
      </c>
      <c r="DW54">
        <f t="shared" si="1"/>
        <v>0</v>
      </c>
      <c r="DX54">
        <f t="shared" si="1"/>
        <v>0</v>
      </c>
      <c r="DY54">
        <f t="shared" si="1"/>
        <v>0</v>
      </c>
      <c r="DZ54">
        <f t="shared" si="1"/>
        <v>0</v>
      </c>
      <c r="EA54">
        <f t="shared" ref="EA54:ED54" si="2">EA53*(EA53-1)</f>
        <v>0</v>
      </c>
      <c r="EB54">
        <f t="shared" si="2"/>
        <v>0</v>
      </c>
      <c r="EC54">
        <f t="shared" si="2"/>
        <v>0</v>
      </c>
      <c r="ED54">
        <f t="shared" si="2"/>
        <v>0</v>
      </c>
    </row>
    <row r="55" spans="1:136" x14ac:dyDescent="0.25">
      <c r="A55" t="s">
        <v>290</v>
      </c>
      <c r="B55">
        <f t="shared" ref="B55:AG55" si="3">SUM(B9:B52)</f>
        <v>0</v>
      </c>
      <c r="C55">
        <f t="shared" si="3"/>
        <v>0</v>
      </c>
      <c r="D55">
        <f t="shared" si="3"/>
        <v>0</v>
      </c>
      <c r="E55">
        <f t="shared" si="3"/>
        <v>0</v>
      </c>
      <c r="F55">
        <f t="shared" si="3"/>
        <v>0</v>
      </c>
      <c r="G55">
        <f t="shared" si="3"/>
        <v>0</v>
      </c>
      <c r="H55">
        <f t="shared" si="3"/>
        <v>0</v>
      </c>
      <c r="I55">
        <f t="shared" si="3"/>
        <v>0</v>
      </c>
      <c r="J55">
        <f t="shared" si="3"/>
        <v>0</v>
      </c>
      <c r="K55">
        <f t="shared" si="3"/>
        <v>0</v>
      </c>
      <c r="L55">
        <f t="shared" si="3"/>
        <v>0</v>
      </c>
      <c r="M55">
        <f t="shared" si="3"/>
        <v>0</v>
      </c>
      <c r="N55">
        <f t="shared" si="3"/>
        <v>0</v>
      </c>
      <c r="O55">
        <f t="shared" si="3"/>
        <v>0</v>
      </c>
      <c r="P55">
        <f t="shared" si="3"/>
        <v>0</v>
      </c>
      <c r="Q55">
        <f t="shared" si="3"/>
        <v>0</v>
      </c>
      <c r="R55">
        <f t="shared" si="3"/>
        <v>0</v>
      </c>
      <c r="S55">
        <f t="shared" si="3"/>
        <v>0</v>
      </c>
      <c r="T55">
        <f t="shared" si="3"/>
        <v>0</v>
      </c>
      <c r="U55">
        <f t="shared" si="3"/>
        <v>0</v>
      </c>
      <c r="V55">
        <f t="shared" si="3"/>
        <v>0</v>
      </c>
      <c r="W55">
        <f t="shared" si="3"/>
        <v>0</v>
      </c>
      <c r="X55">
        <f t="shared" si="3"/>
        <v>0</v>
      </c>
      <c r="Y55">
        <f t="shared" si="3"/>
        <v>0</v>
      </c>
      <c r="Z55">
        <f t="shared" si="3"/>
        <v>0</v>
      </c>
      <c r="AA55">
        <f t="shared" si="3"/>
        <v>0</v>
      </c>
      <c r="AB55">
        <f t="shared" si="3"/>
        <v>0</v>
      </c>
      <c r="AC55">
        <f t="shared" si="3"/>
        <v>0</v>
      </c>
      <c r="AD55">
        <f t="shared" si="3"/>
        <v>0</v>
      </c>
      <c r="AE55">
        <f t="shared" si="3"/>
        <v>0</v>
      </c>
      <c r="AF55">
        <f t="shared" si="3"/>
        <v>0</v>
      </c>
      <c r="AG55">
        <f t="shared" si="3"/>
        <v>0</v>
      </c>
      <c r="AH55">
        <f t="shared" ref="AH55:BM55" si="4">SUM(AH9:AH52)</f>
        <v>0</v>
      </c>
      <c r="AI55">
        <f t="shared" si="4"/>
        <v>0</v>
      </c>
      <c r="AJ55">
        <f t="shared" si="4"/>
        <v>0</v>
      </c>
      <c r="AK55">
        <f t="shared" si="4"/>
        <v>0</v>
      </c>
      <c r="AL55">
        <f t="shared" si="4"/>
        <v>0</v>
      </c>
      <c r="AM55">
        <f t="shared" si="4"/>
        <v>0</v>
      </c>
      <c r="AN55">
        <f t="shared" si="4"/>
        <v>0</v>
      </c>
      <c r="AO55">
        <f t="shared" si="4"/>
        <v>0</v>
      </c>
      <c r="AP55">
        <f t="shared" si="4"/>
        <v>0</v>
      </c>
      <c r="AQ55">
        <f t="shared" si="4"/>
        <v>0</v>
      </c>
      <c r="AR55">
        <f t="shared" si="4"/>
        <v>0</v>
      </c>
      <c r="AS55">
        <f t="shared" si="4"/>
        <v>0</v>
      </c>
      <c r="AT55">
        <f t="shared" si="4"/>
        <v>0</v>
      </c>
      <c r="AU55">
        <f t="shared" si="4"/>
        <v>0</v>
      </c>
      <c r="AV55">
        <f t="shared" si="4"/>
        <v>0</v>
      </c>
      <c r="AW55">
        <f t="shared" si="4"/>
        <v>0</v>
      </c>
      <c r="AX55">
        <f t="shared" si="4"/>
        <v>0</v>
      </c>
      <c r="AY55">
        <f t="shared" si="4"/>
        <v>0</v>
      </c>
      <c r="AZ55">
        <f t="shared" si="4"/>
        <v>0</v>
      </c>
      <c r="BA55">
        <f t="shared" si="4"/>
        <v>0</v>
      </c>
      <c r="BB55">
        <f t="shared" si="4"/>
        <v>0</v>
      </c>
      <c r="BC55">
        <f t="shared" si="4"/>
        <v>0</v>
      </c>
      <c r="BD55">
        <f t="shared" si="4"/>
        <v>0</v>
      </c>
      <c r="BE55">
        <f t="shared" si="4"/>
        <v>0</v>
      </c>
      <c r="BF55">
        <f t="shared" si="4"/>
        <v>0</v>
      </c>
      <c r="BG55">
        <f t="shared" si="4"/>
        <v>0</v>
      </c>
      <c r="BH55">
        <f t="shared" si="4"/>
        <v>0</v>
      </c>
      <c r="BI55">
        <f t="shared" si="4"/>
        <v>0</v>
      </c>
      <c r="BJ55">
        <f t="shared" si="4"/>
        <v>0</v>
      </c>
      <c r="BK55">
        <f t="shared" si="4"/>
        <v>0</v>
      </c>
      <c r="BL55">
        <f t="shared" si="4"/>
        <v>0</v>
      </c>
      <c r="BM55">
        <f t="shared" si="4"/>
        <v>0</v>
      </c>
      <c r="BN55">
        <f t="shared" ref="BN55:CS55" si="5">SUM(BN9:BN52)</f>
        <v>0</v>
      </c>
      <c r="BO55">
        <f t="shared" si="5"/>
        <v>0</v>
      </c>
      <c r="BP55">
        <f t="shared" si="5"/>
        <v>0</v>
      </c>
      <c r="BQ55">
        <f t="shared" si="5"/>
        <v>0</v>
      </c>
      <c r="BR55">
        <f t="shared" si="5"/>
        <v>0</v>
      </c>
      <c r="BS55">
        <f t="shared" si="5"/>
        <v>0</v>
      </c>
      <c r="BT55">
        <f t="shared" si="5"/>
        <v>0</v>
      </c>
      <c r="BU55">
        <f t="shared" si="5"/>
        <v>0</v>
      </c>
      <c r="BV55">
        <f t="shared" si="5"/>
        <v>0</v>
      </c>
      <c r="BW55">
        <f t="shared" si="5"/>
        <v>0</v>
      </c>
      <c r="BX55">
        <f t="shared" si="5"/>
        <v>0</v>
      </c>
      <c r="BY55">
        <f t="shared" si="5"/>
        <v>0</v>
      </c>
      <c r="BZ55">
        <f t="shared" si="5"/>
        <v>0</v>
      </c>
      <c r="CA55">
        <f t="shared" si="5"/>
        <v>0</v>
      </c>
      <c r="CB55">
        <f t="shared" si="5"/>
        <v>0</v>
      </c>
      <c r="CC55">
        <f t="shared" si="5"/>
        <v>0</v>
      </c>
      <c r="CD55">
        <f t="shared" si="5"/>
        <v>0</v>
      </c>
      <c r="CE55">
        <f t="shared" si="5"/>
        <v>0</v>
      </c>
      <c r="CF55">
        <f t="shared" si="5"/>
        <v>0</v>
      </c>
      <c r="CG55">
        <f t="shared" si="5"/>
        <v>0</v>
      </c>
      <c r="CH55">
        <f t="shared" si="5"/>
        <v>0</v>
      </c>
      <c r="CI55">
        <f t="shared" si="5"/>
        <v>0</v>
      </c>
      <c r="CJ55">
        <f t="shared" si="5"/>
        <v>0</v>
      </c>
      <c r="CK55">
        <f t="shared" si="5"/>
        <v>0</v>
      </c>
      <c r="CL55">
        <f t="shared" si="5"/>
        <v>0</v>
      </c>
      <c r="CM55">
        <f t="shared" si="5"/>
        <v>0</v>
      </c>
      <c r="CN55">
        <f t="shared" si="5"/>
        <v>0</v>
      </c>
      <c r="CO55">
        <f t="shared" si="5"/>
        <v>0</v>
      </c>
      <c r="CP55">
        <f t="shared" si="5"/>
        <v>0</v>
      </c>
      <c r="CQ55">
        <f t="shared" si="5"/>
        <v>0</v>
      </c>
      <c r="CR55">
        <f t="shared" si="5"/>
        <v>0</v>
      </c>
      <c r="CS55">
        <f t="shared" si="5"/>
        <v>0</v>
      </c>
      <c r="CT55">
        <f t="shared" ref="CT55:ED55" si="6">SUM(CT9:CT52)</f>
        <v>0</v>
      </c>
      <c r="CU55">
        <f t="shared" si="6"/>
        <v>0</v>
      </c>
      <c r="CV55">
        <f t="shared" si="6"/>
        <v>0</v>
      </c>
      <c r="CW55">
        <f t="shared" si="6"/>
        <v>0</v>
      </c>
      <c r="CX55">
        <f t="shared" si="6"/>
        <v>0</v>
      </c>
      <c r="CY55">
        <f t="shared" si="6"/>
        <v>0</v>
      </c>
      <c r="CZ55">
        <f t="shared" si="6"/>
        <v>0</v>
      </c>
      <c r="DA55">
        <f t="shared" si="6"/>
        <v>0</v>
      </c>
      <c r="DB55">
        <f t="shared" si="6"/>
        <v>0</v>
      </c>
      <c r="DC55">
        <f t="shared" si="6"/>
        <v>0</v>
      </c>
      <c r="DD55">
        <f t="shared" si="6"/>
        <v>0</v>
      </c>
      <c r="DE55">
        <f t="shared" si="6"/>
        <v>0</v>
      </c>
      <c r="DF55">
        <f t="shared" si="6"/>
        <v>0</v>
      </c>
      <c r="DG55">
        <f t="shared" si="6"/>
        <v>0</v>
      </c>
      <c r="DH55">
        <f t="shared" si="6"/>
        <v>0</v>
      </c>
      <c r="DI55">
        <f t="shared" si="6"/>
        <v>0</v>
      </c>
      <c r="DJ55">
        <f t="shared" si="6"/>
        <v>0</v>
      </c>
      <c r="DK55">
        <f t="shared" si="6"/>
        <v>0</v>
      </c>
      <c r="DL55">
        <f t="shared" si="6"/>
        <v>0</v>
      </c>
      <c r="DM55">
        <f t="shared" si="6"/>
        <v>0</v>
      </c>
      <c r="DN55">
        <f t="shared" si="6"/>
        <v>0</v>
      </c>
      <c r="DO55">
        <f t="shared" si="6"/>
        <v>0</v>
      </c>
      <c r="DP55">
        <f t="shared" si="6"/>
        <v>0</v>
      </c>
      <c r="DQ55">
        <f t="shared" si="6"/>
        <v>0</v>
      </c>
      <c r="DR55">
        <f t="shared" si="6"/>
        <v>0</v>
      </c>
      <c r="DS55">
        <f t="shared" si="6"/>
        <v>0</v>
      </c>
      <c r="DT55">
        <f t="shared" si="6"/>
        <v>0</v>
      </c>
      <c r="DU55">
        <f t="shared" si="6"/>
        <v>0</v>
      </c>
      <c r="DV55">
        <f t="shared" si="6"/>
        <v>0</v>
      </c>
      <c r="DW55">
        <f t="shared" si="6"/>
        <v>0</v>
      </c>
      <c r="DX55">
        <f t="shared" si="6"/>
        <v>0</v>
      </c>
      <c r="DY55">
        <f t="shared" si="6"/>
        <v>0</v>
      </c>
      <c r="DZ55">
        <f t="shared" si="6"/>
        <v>0</v>
      </c>
      <c r="EA55">
        <f t="shared" si="6"/>
        <v>0</v>
      </c>
      <c r="EB55">
        <f t="shared" si="6"/>
        <v>0</v>
      </c>
      <c r="EC55">
        <f t="shared" si="6"/>
        <v>0</v>
      </c>
      <c r="ED55">
        <f t="shared" si="6"/>
        <v>0</v>
      </c>
    </row>
    <row r="56" spans="1:136" x14ac:dyDescent="0.25">
      <c r="A56" t="s">
        <v>110</v>
      </c>
      <c r="B56" t="e">
        <f>B55/B54</f>
        <v>#DIV/0!</v>
      </c>
      <c r="C56" t="e">
        <f t="shared" ref="C56:BN56" si="7">C55/C54</f>
        <v>#DIV/0!</v>
      </c>
      <c r="D56" t="e">
        <f t="shared" si="7"/>
        <v>#DIV/0!</v>
      </c>
      <c r="E56" t="e">
        <f t="shared" si="7"/>
        <v>#DIV/0!</v>
      </c>
      <c r="F56" t="e">
        <f t="shared" si="7"/>
        <v>#DIV/0!</v>
      </c>
      <c r="G56" t="e">
        <f t="shared" si="7"/>
        <v>#DIV/0!</v>
      </c>
      <c r="H56" t="e">
        <f t="shared" si="7"/>
        <v>#DIV/0!</v>
      </c>
      <c r="I56" t="e">
        <f t="shared" si="7"/>
        <v>#DIV/0!</v>
      </c>
      <c r="J56" t="e">
        <f t="shared" si="7"/>
        <v>#DIV/0!</v>
      </c>
      <c r="K56" t="e">
        <f t="shared" si="7"/>
        <v>#DIV/0!</v>
      </c>
      <c r="L56" t="e">
        <f t="shared" si="7"/>
        <v>#DIV/0!</v>
      </c>
      <c r="M56" t="e">
        <f t="shared" si="7"/>
        <v>#DIV/0!</v>
      </c>
      <c r="N56" t="e">
        <f t="shared" si="7"/>
        <v>#DIV/0!</v>
      </c>
      <c r="O56" t="e">
        <f t="shared" si="7"/>
        <v>#DIV/0!</v>
      </c>
      <c r="P56" t="e">
        <f t="shared" si="7"/>
        <v>#DIV/0!</v>
      </c>
      <c r="Q56" t="e">
        <f t="shared" si="7"/>
        <v>#DIV/0!</v>
      </c>
      <c r="R56" t="e">
        <f t="shared" si="7"/>
        <v>#DIV/0!</v>
      </c>
      <c r="S56" t="e">
        <f t="shared" si="7"/>
        <v>#DIV/0!</v>
      </c>
      <c r="T56" t="e">
        <f t="shared" si="7"/>
        <v>#DIV/0!</v>
      </c>
      <c r="U56" t="e">
        <f t="shared" si="7"/>
        <v>#DIV/0!</v>
      </c>
      <c r="V56" t="e">
        <f t="shared" si="7"/>
        <v>#DIV/0!</v>
      </c>
      <c r="W56" t="e">
        <f t="shared" si="7"/>
        <v>#DIV/0!</v>
      </c>
      <c r="X56" t="e">
        <f t="shared" si="7"/>
        <v>#DIV/0!</v>
      </c>
      <c r="Y56" t="e">
        <f t="shared" si="7"/>
        <v>#DIV/0!</v>
      </c>
      <c r="Z56" t="e">
        <f t="shared" si="7"/>
        <v>#DIV/0!</v>
      </c>
      <c r="AA56" t="e">
        <f t="shared" si="7"/>
        <v>#DIV/0!</v>
      </c>
      <c r="AB56" t="e">
        <f t="shared" si="7"/>
        <v>#DIV/0!</v>
      </c>
      <c r="AC56" t="e">
        <f t="shared" si="7"/>
        <v>#DIV/0!</v>
      </c>
      <c r="AD56" t="e">
        <f t="shared" si="7"/>
        <v>#DIV/0!</v>
      </c>
      <c r="AE56" t="e">
        <f t="shared" si="7"/>
        <v>#DIV/0!</v>
      </c>
      <c r="AF56" t="e">
        <f t="shared" si="7"/>
        <v>#DIV/0!</v>
      </c>
      <c r="AG56" t="e">
        <f t="shared" si="7"/>
        <v>#DIV/0!</v>
      </c>
      <c r="AH56" t="e">
        <f t="shared" si="7"/>
        <v>#DIV/0!</v>
      </c>
      <c r="AI56" t="e">
        <f t="shared" si="7"/>
        <v>#DIV/0!</v>
      </c>
      <c r="AJ56" t="e">
        <f t="shared" si="7"/>
        <v>#DIV/0!</v>
      </c>
      <c r="AK56" t="e">
        <f t="shared" si="7"/>
        <v>#DIV/0!</v>
      </c>
      <c r="AL56" t="e">
        <f t="shared" si="7"/>
        <v>#DIV/0!</v>
      </c>
      <c r="AM56" t="e">
        <f t="shared" si="7"/>
        <v>#DIV/0!</v>
      </c>
      <c r="AN56" t="e">
        <f t="shared" si="7"/>
        <v>#DIV/0!</v>
      </c>
      <c r="AO56" t="e">
        <f t="shared" si="7"/>
        <v>#DIV/0!</v>
      </c>
      <c r="AP56" t="e">
        <f t="shared" si="7"/>
        <v>#DIV/0!</v>
      </c>
      <c r="AQ56" t="e">
        <f t="shared" si="7"/>
        <v>#DIV/0!</v>
      </c>
      <c r="AR56" t="e">
        <f t="shared" si="7"/>
        <v>#DIV/0!</v>
      </c>
      <c r="AS56" t="e">
        <f t="shared" si="7"/>
        <v>#DIV/0!</v>
      </c>
      <c r="AT56" t="e">
        <f t="shared" si="7"/>
        <v>#DIV/0!</v>
      </c>
      <c r="AU56" t="e">
        <f t="shared" si="7"/>
        <v>#DIV/0!</v>
      </c>
      <c r="AV56" t="e">
        <f t="shared" si="7"/>
        <v>#DIV/0!</v>
      </c>
      <c r="AW56" t="e">
        <f t="shared" si="7"/>
        <v>#DIV/0!</v>
      </c>
      <c r="AX56" t="e">
        <f t="shared" si="7"/>
        <v>#DIV/0!</v>
      </c>
      <c r="AY56" t="e">
        <f t="shared" si="7"/>
        <v>#DIV/0!</v>
      </c>
      <c r="AZ56" t="e">
        <f t="shared" si="7"/>
        <v>#DIV/0!</v>
      </c>
      <c r="BA56" t="e">
        <f t="shared" si="7"/>
        <v>#DIV/0!</v>
      </c>
      <c r="BB56" t="e">
        <f t="shared" si="7"/>
        <v>#DIV/0!</v>
      </c>
      <c r="BC56" t="e">
        <f t="shared" si="7"/>
        <v>#DIV/0!</v>
      </c>
      <c r="BD56" t="e">
        <f t="shared" si="7"/>
        <v>#DIV/0!</v>
      </c>
      <c r="BE56" t="e">
        <f t="shared" si="7"/>
        <v>#DIV/0!</v>
      </c>
      <c r="BF56" t="e">
        <f t="shared" si="7"/>
        <v>#DIV/0!</v>
      </c>
      <c r="BG56" t="e">
        <f t="shared" si="7"/>
        <v>#DIV/0!</v>
      </c>
      <c r="BH56" t="e">
        <f t="shared" si="7"/>
        <v>#DIV/0!</v>
      </c>
      <c r="BI56" t="e">
        <f t="shared" si="7"/>
        <v>#DIV/0!</v>
      </c>
      <c r="BJ56" t="e">
        <f t="shared" si="7"/>
        <v>#DIV/0!</v>
      </c>
      <c r="BK56" t="e">
        <f t="shared" si="7"/>
        <v>#DIV/0!</v>
      </c>
      <c r="BL56" t="e">
        <f t="shared" si="7"/>
        <v>#DIV/0!</v>
      </c>
      <c r="BM56" t="e">
        <f t="shared" si="7"/>
        <v>#DIV/0!</v>
      </c>
      <c r="BN56" t="e">
        <f t="shared" si="7"/>
        <v>#DIV/0!</v>
      </c>
      <c r="BO56" t="e">
        <f t="shared" ref="BO56:DZ56" si="8">BO55/BO54</f>
        <v>#DIV/0!</v>
      </c>
      <c r="BP56" t="e">
        <f t="shared" si="8"/>
        <v>#DIV/0!</v>
      </c>
      <c r="BQ56" t="e">
        <f t="shared" si="8"/>
        <v>#DIV/0!</v>
      </c>
      <c r="BR56" t="e">
        <f t="shared" si="8"/>
        <v>#DIV/0!</v>
      </c>
      <c r="BS56" t="e">
        <f t="shared" si="8"/>
        <v>#DIV/0!</v>
      </c>
      <c r="BT56" t="e">
        <f t="shared" si="8"/>
        <v>#DIV/0!</v>
      </c>
      <c r="BU56" t="e">
        <f t="shared" si="8"/>
        <v>#DIV/0!</v>
      </c>
      <c r="BV56" t="e">
        <f t="shared" si="8"/>
        <v>#DIV/0!</v>
      </c>
      <c r="BW56" t="e">
        <f t="shared" si="8"/>
        <v>#DIV/0!</v>
      </c>
      <c r="BX56" t="e">
        <f t="shared" si="8"/>
        <v>#DIV/0!</v>
      </c>
      <c r="BY56" t="e">
        <f t="shared" si="8"/>
        <v>#DIV/0!</v>
      </c>
      <c r="BZ56" t="e">
        <f t="shared" si="8"/>
        <v>#DIV/0!</v>
      </c>
      <c r="CA56" t="e">
        <f t="shared" si="8"/>
        <v>#DIV/0!</v>
      </c>
      <c r="CB56" t="e">
        <f t="shared" si="8"/>
        <v>#DIV/0!</v>
      </c>
      <c r="CC56" t="e">
        <f t="shared" si="8"/>
        <v>#DIV/0!</v>
      </c>
      <c r="CD56" t="e">
        <f t="shared" si="8"/>
        <v>#DIV/0!</v>
      </c>
      <c r="CE56" t="e">
        <f t="shared" si="8"/>
        <v>#DIV/0!</v>
      </c>
      <c r="CF56" t="e">
        <f t="shared" si="8"/>
        <v>#DIV/0!</v>
      </c>
      <c r="CG56" t="e">
        <f t="shared" si="8"/>
        <v>#DIV/0!</v>
      </c>
      <c r="CH56" t="e">
        <f t="shared" si="8"/>
        <v>#DIV/0!</v>
      </c>
      <c r="CI56" t="e">
        <f t="shared" si="8"/>
        <v>#DIV/0!</v>
      </c>
      <c r="CJ56" t="e">
        <f t="shared" si="8"/>
        <v>#DIV/0!</v>
      </c>
      <c r="CK56" t="e">
        <f t="shared" si="8"/>
        <v>#DIV/0!</v>
      </c>
      <c r="CL56" t="e">
        <f t="shared" si="8"/>
        <v>#DIV/0!</v>
      </c>
      <c r="CM56" t="e">
        <f t="shared" si="8"/>
        <v>#DIV/0!</v>
      </c>
      <c r="CN56" t="e">
        <f t="shared" si="8"/>
        <v>#DIV/0!</v>
      </c>
      <c r="CO56" t="e">
        <f t="shared" si="8"/>
        <v>#DIV/0!</v>
      </c>
      <c r="CP56" t="e">
        <f t="shared" si="8"/>
        <v>#DIV/0!</v>
      </c>
      <c r="CQ56" t="e">
        <f t="shared" si="8"/>
        <v>#DIV/0!</v>
      </c>
      <c r="CR56" t="e">
        <f t="shared" si="8"/>
        <v>#DIV/0!</v>
      </c>
      <c r="CS56" t="e">
        <f t="shared" si="8"/>
        <v>#DIV/0!</v>
      </c>
      <c r="CT56" t="e">
        <f t="shared" si="8"/>
        <v>#DIV/0!</v>
      </c>
      <c r="CU56" t="e">
        <f t="shared" si="8"/>
        <v>#DIV/0!</v>
      </c>
      <c r="CV56" t="e">
        <f t="shared" si="8"/>
        <v>#DIV/0!</v>
      </c>
      <c r="CW56" t="e">
        <f t="shared" si="8"/>
        <v>#DIV/0!</v>
      </c>
      <c r="CX56" t="e">
        <f t="shared" si="8"/>
        <v>#DIV/0!</v>
      </c>
      <c r="CY56" t="e">
        <f t="shared" si="8"/>
        <v>#DIV/0!</v>
      </c>
      <c r="CZ56" t="e">
        <f t="shared" si="8"/>
        <v>#DIV/0!</v>
      </c>
      <c r="DA56" t="e">
        <f t="shared" si="8"/>
        <v>#DIV/0!</v>
      </c>
      <c r="DB56" t="e">
        <f t="shared" si="8"/>
        <v>#DIV/0!</v>
      </c>
      <c r="DC56" t="e">
        <f t="shared" si="8"/>
        <v>#DIV/0!</v>
      </c>
      <c r="DD56" t="e">
        <f t="shared" si="8"/>
        <v>#DIV/0!</v>
      </c>
      <c r="DE56" t="e">
        <f t="shared" si="8"/>
        <v>#DIV/0!</v>
      </c>
      <c r="DF56" t="e">
        <f t="shared" si="8"/>
        <v>#DIV/0!</v>
      </c>
      <c r="DG56" t="e">
        <f t="shared" si="8"/>
        <v>#DIV/0!</v>
      </c>
      <c r="DH56" t="e">
        <f t="shared" si="8"/>
        <v>#DIV/0!</v>
      </c>
      <c r="DI56" t="e">
        <f t="shared" si="8"/>
        <v>#DIV/0!</v>
      </c>
      <c r="DJ56" t="e">
        <f t="shared" si="8"/>
        <v>#DIV/0!</v>
      </c>
      <c r="DK56" t="e">
        <f t="shared" si="8"/>
        <v>#DIV/0!</v>
      </c>
      <c r="DL56" t="e">
        <f t="shared" si="8"/>
        <v>#DIV/0!</v>
      </c>
      <c r="DM56" t="e">
        <f t="shared" si="8"/>
        <v>#DIV/0!</v>
      </c>
      <c r="DN56" t="e">
        <f t="shared" si="8"/>
        <v>#DIV/0!</v>
      </c>
      <c r="DO56" t="e">
        <f t="shared" si="8"/>
        <v>#DIV/0!</v>
      </c>
      <c r="DP56" t="e">
        <f t="shared" si="8"/>
        <v>#DIV/0!</v>
      </c>
      <c r="DQ56" t="e">
        <f t="shared" si="8"/>
        <v>#DIV/0!</v>
      </c>
      <c r="DR56" t="e">
        <f t="shared" si="8"/>
        <v>#DIV/0!</v>
      </c>
      <c r="DS56" t="e">
        <f t="shared" si="8"/>
        <v>#DIV/0!</v>
      </c>
      <c r="DT56" t="e">
        <f t="shared" si="8"/>
        <v>#DIV/0!</v>
      </c>
      <c r="DU56" t="e">
        <f t="shared" si="8"/>
        <v>#DIV/0!</v>
      </c>
      <c r="DV56" t="e">
        <f t="shared" si="8"/>
        <v>#DIV/0!</v>
      </c>
      <c r="DW56" t="e">
        <f t="shared" si="8"/>
        <v>#DIV/0!</v>
      </c>
      <c r="DX56" t="e">
        <f t="shared" si="8"/>
        <v>#DIV/0!</v>
      </c>
      <c r="DY56" t="e">
        <f t="shared" si="8"/>
        <v>#DIV/0!</v>
      </c>
      <c r="DZ56" t="e">
        <f t="shared" si="8"/>
        <v>#DIV/0!</v>
      </c>
      <c r="EA56" t="e">
        <f t="shared" ref="EA56:ED56" si="9">EA55/EA54</f>
        <v>#DIV/0!</v>
      </c>
      <c r="EB56" t="e">
        <f t="shared" si="9"/>
        <v>#DIV/0!</v>
      </c>
      <c r="EC56" t="e">
        <f t="shared" si="9"/>
        <v>#DIV/0!</v>
      </c>
      <c r="ED56" t="e">
        <f t="shared" si="9"/>
        <v>#DIV/0!</v>
      </c>
    </row>
    <row r="57" spans="1:136" s="95" customFormat="1" x14ac:dyDescent="0.25">
      <c r="A57" s="95" t="s">
        <v>287</v>
      </c>
      <c r="B57" s="95" t="e">
        <f>1-B56</f>
        <v>#DIV/0!</v>
      </c>
      <c r="C57" s="95" t="e">
        <f t="shared" ref="C57:BN57" si="10">1-C56</f>
        <v>#DIV/0!</v>
      </c>
      <c r="D57" s="95" t="e">
        <f t="shared" si="10"/>
        <v>#DIV/0!</v>
      </c>
      <c r="E57" s="95" t="e">
        <f t="shared" si="10"/>
        <v>#DIV/0!</v>
      </c>
      <c r="F57" s="95" t="e">
        <f t="shared" si="10"/>
        <v>#DIV/0!</v>
      </c>
      <c r="G57" s="95" t="e">
        <f t="shared" si="10"/>
        <v>#DIV/0!</v>
      </c>
      <c r="H57" s="95" t="e">
        <f t="shared" si="10"/>
        <v>#DIV/0!</v>
      </c>
      <c r="I57" s="95" t="e">
        <f t="shared" si="10"/>
        <v>#DIV/0!</v>
      </c>
      <c r="J57" s="95" t="e">
        <f t="shared" si="10"/>
        <v>#DIV/0!</v>
      </c>
      <c r="K57" s="95" t="e">
        <f t="shared" si="10"/>
        <v>#DIV/0!</v>
      </c>
      <c r="L57" s="95" t="e">
        <f t="shared" si="10"/>
        <v>#DIV/0!</v>
      </c>
      <c r="M57" s="95" t="e">
        <f t="shared" si="10"/>
        <v>#DIV/0!</v>
      </c>
      <c r="N57" s="95" t="e">
        <f t="shared" si="10"/>
        <v>#DIV/0!</v>
      </c>
      <c r="O57" s="95" t="e">
        <f t="shared" si="10"/>
        <v>#DIV/0!</v>
      </c>
      <c r="P57" s="95" t="e">
        <f t="shared" si="10"/>
        <v>#DIV/0!</v>
      </c>
      <c r="Q57" s="95" t="e">
        <f t="shared" si="10"/>
        <v>#DIV/0!</v>
      </c>
      <c r="R57" s="95" t="e">
        <f t="shared" si="10"/>
        <v>#DIV/0!</v>
      </c>
      <c r="S57" s="95" t="e">
        <f t="shared" si="10"/>
        <v>#DIV/0!</v>
      </c>
      <c r="T57" s="95" t="e">
        <f t="shared" si="10"/>
        <v>#DIV/0!</v>
      </c>
      <c r="U57" s="95" t="e">
        <f t="shared" si="10"/>
        <v>#DIV/0!</v>
      </c>
      <c r="V57" s="95" t="e">
        <f t="shared" si="10"/>
        <v>#DIV/0!</v>
      </c>
      <c r="W57" s="95" t="e">
        <f t="shared" si="10"/>
        <v>#DIV/0!</v>
      </c>
      <c r="X57" s="95" t="e">
        <f t="shared" si="10"/>
        <v>#DIV/0!</v>
      </c>
      <c r="Y57" s="95" t="e">
        <f t="shared" si="10"/>
        <v>#DIV/0!</v>
      </c>
      <c r="Z57" s="95" t="e">
        <f t="shared" si="10"/>
        <v>#DIV/0!</v>
      </c>
      <c r="AA57" s="95" t="e">
        <f t="shared" si="10"/>
        <v>#DIV/0!</v>
      </c>
      <c r="AB57" s="95" t="e">
        <f t="shared" si="10"/>
        <v>#DIV/0!</v>
      </c>
      <c r="AC57" s="95" t="e">
        <f t="shared" si="10"/>
        <v>#DIV/0!</v>
      </c>
      <c r="AD57" s="95" t="e">
        <f t="shared" si="10"/>
        <v>#DIV/0!</v>
      </c>
      <c r="AE57" s="95" t="e">
        <f t="shared" si="10"/>
        <v>#DIV/0!</v>
      </c>
      <c r="AF57" s="95" t="e">
        <f t="shared" si="10"/>
        <v>#DIV/0!</v>
      </c>
      <c r="AG57" s="95" t="e">
        <f t="shared" si="10"/>
        <v>#DIV/0!</v>
      </c>
      <c r="AH57" s="95" t="e">
        <f t="shared" si="10"/>
        <v>#DIV/0!</v>
      </c>
      <c r="AI57" s="95" t="e">
        <f t="shared" si="10"/>
        <v>#DIV/0!</v>
      </c>
      <c r="AJ57" s="95" t="e">
        <f t="shared" si="10"/>
        <v>#DIV/0!</v>
      </c>
      <c r="AK57" s="95" t="e">
        <f t="shared" si="10"/>
        <v>#DIV/0!</v>
      </c>
      <c r="AL57" s="95" t="e">
        <f t="shared" si="10"/>
        <v>#DIV/0!</v>
      </c>
      <c r="AM57" s="95" t="e">
        <f t="shared" si="10"/>
        <v>#DIV/0!</v>
      </c>
      <c r="AN57" s="95" t="e">
        <f t="shared" si="10"/>
        <v>#DIV/0!</v>
      </c>
      <c r="AO57" s="95" t="e">
        <f t="shared" si="10"/>
        <v>#DIV/0!</v>
      </c>
      <c r="AP57" s="95" t="e">
        <f t="shared" si="10"/>
        <v>#DIV/0!</v>
      </c>
      <c r="AQ57" s="95" t="e">
        <f t="shared" si="10"/>
        <v>#DIV/0!</v>
      </c>
      <c r="AR57" s="95" t="e">
        <f t="shared" si="10"/>
        <v>#DIV/0!</v>
      </c>
      <c r="AS57" s="95" t="e">
        <f t="shared" si="10"/>
        <v>#DIV/0!</v>
      </c>
      <c r="AT57" s="95" t="e">
        <f t="shared" si="10"/>
        <v>#DIV/0!</v>
      </c>
      <c r="AU57" s="95" t="e">
        <f t="shared" si="10"/>
        <v>#DIV/0!</v>
      </c>
      <c r="AV57" s="95" t="e">
        <f t="shared" si="10"/>
        <v>#DIV/0!</v>
      </c>
      <c r="AW57" s="95" t="e">
        <f t="shared" si="10"/>
        <v>#DIV/0!</v>
      </c>
      <c r="AX57" s="95" t="e">
        <f t="shared" si="10"/>
        <v>#DIV/0!</v>
      </c>
      <c r="AY57" s="95" t="e">
        <f t="shared" si="10"/>
        <v>#DIV/0!</v>
      </c>
      <c r="AZ57" s="95" t="e">
        <f t="shared" si="10"/>
        <v>#DIV/0!</v>
      </c>
      <c r="BA57" s="95" t="e">
        <f t="shared" si="10"/>
        <v>#DIV/0!</v>
      </c>
      <c r="BB57" s="95" t="e">
        <f t="shared" si="10"/>
        <v>#DIV/0!</v>
      </c>
      <c r="BC57" s="95" t="e">
        <f t="shared" si="10"/>
        <v>#DIV/0!</v>
      </c>
      <c r="BD57" s="95" t="e">
        <f t="shared" si="10"/>
        <v>#DIV/0!</v>
      </c>
      <c r="BE57" s="95" t="e">
        <f t="shared" si="10"/>
        <v>#DIV/0!</v>
      </c>
      <c r="BF57" s="95" t="e">
        <f t="shared" si="10"/>
        <v>#DIV/0!</v>
      </c>
      <c r="BG57" s="95" t="e">
        <f t="shared" si="10"/>
        <v>#DIV/0!</v>
      </c>
      <c r="BH57" s="95" t="e">
        <f t="shared" si="10"/>
        <v>#DIV/0!</v>
      </c>
      <c r="BI57" s="95" t="e">
        <f t="shared" si="10"/>
        <v>#DIV/0!</v>
      </c>
      <c r="BJ57" s="95" t="e">
        <f t="shared" si="10"/>
        <v>#DIV/0!</v>
      </c>
      <c r="BK57" s="95" t="e">
        <f t="shared" si="10"/>
        <v>#DIV/0!</v>
      </c>
      <c r="BL57" s="95" t="e">
        <f t="shared" si="10"/>
        <v>#DIV/0!</v>
      </c>
      <c r="BM57" s="95" t="e">
        <f t="shared" si="10"/>
        <v>#DIV/0!</v>
      </c>
      <c r="BN57" s="95" t="e">
        <f t="shared" si="10"/>
        <v>#DIV/0!</v>
      </c>
      <c r="BO57" s="95" t="e">
        <f t="shared" ref="BO57:DZ57" si="11">1-BO56</f>
        <v>#DIV/0!</v>
      </c>
      <c r="BP57" s="95" t="e">
        <f t="shared" si="11"/>
        <v>#DIV/0!</v>
      </c>
      <c r="BQ57" s="95" t="e">
        <f t="shared" si="11"/>
        <v>#DIV/0!</v>
      </c>
      <c r="BR57" s="95" t="e">
        <f t="shared" si="11"/>
        <v>#DIV/0!</v>
      </c>
      <c r="BS57" s="95" t="e">
        <f t="shared" si="11"/>
        <v>#DIV/0!</v>
      </c>
      <c r="BT57" s="95" t="e">
        <f t="shared" si="11"/>
        <v>#DIV/0!</v>
      </c>
      <c r="BU57" s="95" t="e">
        <f t="shared" si="11"/>
        <v>#DIV/0!</v>
      </c>
      <c r="BV57" s="95" t="e">
        <f t="shared" si="11"/>
        <v>#DIV/0!</v>
      </c>
      <c r="BW57" s="95" t="e">
        <f t="shared" si="11"/>
        <v>#DIV/0!</v>
      </c>
      <c r="BX57" s="95" t="e">
        <f t="shared" si="11"/>
        <v>#DIV/0!</v>
      </c>
      <c r="BY57" s="95" t="e">
        <f t="shared" si="11"/>
        <v>#DIV/0!</v>
      </c>
      <c r="BZ57" s="95" t="e">
        <f t="shared" si="11"/>
        <v>#DIV/0!</v>
      </c>
      <c r="CA57" s="95" t="e">
        <f t="shared" si="11"/>
        <v>#DIV/0!</v>
      </c>
      <c r="CB57" s="95" t="e">
        <f t="shared" si="11"/>
        <v>#DIV/0!</v>
      </c>
      <c r="CC57" s="95" t="e">
        <f t="shared" si="11"/>
        <v>#DIV/0!</v>
      </c>
      <c r="CD57" s="95" t="e">
        <f t="shared" si="11"/>
        <v>#DIV/0!</v>
      </c>
      <c r="CE57" s="95" t="e">
        <f t="shared" si="11"/>
        <v>#DIV/0!</v>
      </c>
      <c r="CF57" s="95" t="e">
        <f t="shared" si="11"/>
        <v>#DIV/0!</v>
      </c>
      <c r="CG57" s="95" t="e">
        <f t="shared" si="11"/>
        <v>#DIV/0!</v>
      </c>
      <c r="CH57" s="95" t="e">
        <f t="shared" si="11"/>
        <v>#DIV/0!</v>
      </c>
      <c r="CI57" s="95" t="e">
        <f t="shared" si="11"/>
        <v>#DIV/0!</v>
      </c>
      <c r="CJ57" s="95" t="e">
        <f t="shared" si="11"/>
        <v>#DIV/0!</v>
      </c>
      <c r="CK57" s="95" t="e">
        <f t="shared" si="11"/>
        <v>#DIV/0!</v>
      </c>
      <c r="CL57" s="95" t="e">
        <f t="shared" si="11"/>
        <v>#DIV/0!</v>
      </c>
      <c r="CM57" s="95" t="e">
        <f t="shared" si="11"/>
        <v>#DIV/0!</v>
      </c>
      <c r="CN57" s="95" t="e">
        <f t="shared" si="11"/>
        <v>#DIV/0!</v>
      </c>
      <c r="CO57" s="95" t="e">
        <f t="shared" si="11"/>
        <v>#DIV/0!</v>
      </c>
      <c r="CP57" s="95" t="e">
        <f t="shared" si="11"/>
        <v>#DIV/0!</v>
      </c>
      <c r="CQ57" s="95" t="e">
        <f t="shared" si="11"/>
        <v>#DIV/0!</v>
      </c>
      <c r="CR57" s="95" t="e">
        <f t="shared" si="11"/>
        <v>#DIV/0!</v>
      </c>
      <c r="CS57" s="95" t="e">
        <f t="shared" si="11"/>
        <v>#DIV/0!</v>
      </c>
      <c r="CT57" s="95" t="e">
        <f t="shared" si="11"/>
        <v>#DIV/0!</v>
      </c>
      <c r="CU57" s="95" t="e">
        <f t="shared" si="11"/>
        <v>#DIV/0!</v>
      </c>
      <c r="CV57" s="95" t="e">
        <f t="shared" si="11"/>
        <v>#DIV/0!</v>
      </c>
      <c r="CW57" s="95" t="e">
        <f t="shared" si="11"/>
        <v>#DIV/0!</v>
      </c>
      <c r="CX57" s="95" t="e">
        <f t="shared" si="11"/>
        <v>#DIV/0!</v>
      </c>
      <c r="CY57" s="95" t="e">
        <f t="shared" si="11"/>
        <v>#DIV/0!</v>
      </c>
      <c r="CZ57" s="95" t="e">
        <f t="shared" si="11"/>
        <v>#DIV/0!</v>
      </c>
      <c r="DA57" s="95" t="e">
        <f t="shared" si="11"/>
        <v>#DIV/0!</v>
      </c>
      <c r="DB57" s="95" t="e">
        <f t="shared" si="11"/>
        <v>#DIV/0!</v>
      </c>
      <c r="DC57" s="95" t="e">
        <f t="shared" si="11"/>
        <v>#DIV/0!</v>
      </c>
      <c r="DD57" s="95" t="e">
        <f t="shared" si="11"/>
        <v>#DIV/0!</v>
      </c>
      <c r="DE57" s="95" t="e">
        <f t="shared" si="11"/>
        <v>#DIV/0!</v>
      </c>
      <c r="DF57" s="95" t="e">
        <f t="shared" si="11"/>
        <v>#DIV/0!</v>
      </c>
      <c r="DG57" s="95" t="e">
        <f t="shared" si="11"/>
        <v>#DIV/0!</v>
      </c>
      <c r="DH57" s="95" t="e">
        <f t="shared" si="11"/>
        <v>#DIV/0!</v>
      </c>
      <c r="DI57" s="95" t="e">
        <f t="shared" si="11"/>
        <v>#DIV/0!</v>
      </c>
      <c r="DJ57" s="95" t="e">
        <f t="shared" si="11"/>
        <v>#DIV/0!</v>
      </c>
      <c r="DK57" s="95" t="e">
        <f t="shared" si="11"/>
        <v>#DIV/0!</v>
      </c>
      <c r="DL57" s="95" t="e">
        <f t="shared" si="11"/>
        <v>#DIV/0!</v>
      </c>
      <c r="DM57" s="95" t="e">
        <f t="shared" si="11"/>
        <v>#DIV/0!</v>
      </c>
      <c r="DN57" s="95" t="e">
        <f t="shared" si="11"/>
        <v>#DIV/0!</v>
      </c>
      <c r="DO57" s="95" t="e">
        <f t="shared" si="11"/>
        <v>#DIV/0!</v>
      </c>
      <c r="DP57" s="95" t="e">
        <f t="shared" si="11"/>
        <v>#DIV/0!</v>
      </c>
      <c r="DQ57" s="95" t="e">
        <f t="shared" si="11"/>
        <v>#DIV/0!</v>
      </c>
      <c r="DR57" s="95" t="e">
        <f t="shared" si="11"/>
        <v>#DIV/0!</v>
      </c>
      <c r="DS57" s="95" t="e">
        <f t="shared" si="11"/>
        <v>#DIV/0!</v>
      </c>
      <c r="DT57" s="95" t="e">
        <f t="shared" si="11"/>
        <v>#DIV/0!</v>
      </c>
      <c r="DU57" s="95" t="e">
        <f t="shared" si="11"/>
        <v>#DIV/0!</v>
      </c>
      <c r="DV57" s="95" t="e">
        <f t="shared" si="11"/>
        <v>#DIV/0!</v>
      </c>
      <c r="DW57" s="95" t="e">
        <f t="shared" si="11"/>
        <v>#DIV/0!</v>
      </c>
      <c r="DX57" s="95" t="e">
        <f t="shared" si="11"/>
        <v>#DIV/0!</v>
      </c>
      <c r="DY57" s="95" t="e">
        <f t="shared" si="11"/>
        <v>#DIV/0!</v>
      </c>
      <c r="DZ57" s="95" t="e">
        <f t="shared" si="11"/>
        <v>#DIV/0!</v>
      </c>
      <c r="EA57" s="95" t="e">
        <f t="shared" ref="EA57:ED57" si="12">1-EA56</f>
        <v>#DIV/0!</v>
      </c>
      <c r="EB57" s="95" t="e">
        <f t="shared" si="12"/>
        <v>#DIV/0!</v>
      </c>
      <c r="EC57" s="95" t="e">
        <f t="shared" si="12"/>
        <v>#DIV/0!</v>
      </c>
      <c r="ED57" s="95" t="e">
        <f t="shared" si="12"/>
        <v>#DIV/0!</v>
      </c>
    </row>
    <row r="58" spans="1:136" s="95" customFormat="1" x14ac:dyDescent="0.25">
      <c r="A58" s="95" t="s">
        <v>295</v>
      </c>
      <c r="B58" s="95" t="e">
        <f>1/B56</f>
        <v>#DIV/0!</v>
      </c>
      <c r="C58" s="95" t="e">
        <f t="shared" ref="C58:BN58" si="13">1/C56</f>
        <v>#DIV/0!</v>
      </c>
      <c r="D58" s="95" t="e">
        <f t="shared" si="13"/>
        <v>#DIV/0!</v>
      </c>
      <c r="E58" s="95" t="e">
        <f t="shared" si="13"/>
        <v>#DIV/0!</v>
      </c>
      <c r="F58" s="95" t="e">
        <f t="shared" si="13"/>
        <v>#DIV/0!</v>
      </c>
      <c r="G58" s="95" t="e">
        <f t="shared" si="13"/>
        <v>#DIV/0!</v>
      </c>
      <c r="H58" s="95" t="e">
        <f t="shared" si="13"/>
        <v>#DIV/0!</v>
      </c>
      <c r="I58" s="95" t="e">
        <f t="shared" si="13"/>
        <v>#DIV/0!</v>
      </c>
      <c r="J58" s="95" t="e">
        <f t="shared" si="13"/>
        <v>#DIV/0!</v>
      </c>
      <c r="K58" s="95" t="e">
        <f t="shared" si="13"/>
        <v>#DIV/0!</v>
      </c>
      <c r="L58" s="95" t="e">
        <f t="shared" si="13"/>
        <v>#DIV/0!</v>
      </c>
      <c r="M58" s="95" t="e">
        <f t="shared" si="13"/>
        <v>#DIV/0!</v>
      </c>
      <c r="N58" s="95" t="e">
        <f t="shared" si="13"/>
        <v>#DIV/0!</v>
      </c>
      <c r="O58" s="95" t="e">
        <f t="shared" si="13"/>
        <v>#DIV/0!</v>
      </c>
      <c r="P58" s="95" t="e">
        <f t="shared" si="13"/>
        <v>#DIV/0!</v>
      </c>
      <c r="Q58" s="95" t="e">
        <f t="shared" si="13"/>
        <v>#DIV/0!</v>
      </c>
      <c r="R58" s="95" t="e">
        <f t="shared" si="13"/>
        <v>#DIV/0!</v>
      </c>
      <c r="S58" s="95" t="e">
        <f t="shared" si="13"/>
        <v>#DIV/0!</v>
      </c>
      <c r="T58" s="95" t="e">
        <f t="shared" si="13"/>
        <v>#DIV/0!</v>
      </c>
      <c r="U58" s="95" t="e">
        <f t="shared" si="13"/>
        <v>#DIV/0!</v>
      </c>
      <c r="V58" s="95" t="e">
        <f t="shared" si="13"/>
        <v>#DIV/0!</v>
      </c>
      <c r="W58" s="95" t="e">
        <f t="shared" si="13"/>
        <v>#DIV/0!</v>
      </c>
      <c r="X58" s="95" t="e">
        <f t="shared" si="13"/>
        <v>#DIV/0!</v>
      </c>
      <c r="Y58" s="95" t="e">
        <f t="shared" si="13"/>
        <v>#DIV/0!</v>
      </c>
      <c r="Z58" s="95" t="e">
        <f t="shared" si="13"/>
        <v>#DIV/0!</v>
      </c>
      <c r="AA58" s="95" t="e">
        <f t="shared" si="13"/>
        <v>#DIV/0!</v>
      </c>
      <c r="AB58" s="95" t="e">
        <f t="shared" si="13"/>
        <v>#DIV/0!</v>
      </c>
      <c r="AC58" s="95" t="e">
        <f t="shared" si="13"/>
        <v>#DIV/0!</v>
      </c>
      <c r="AD58" s="95" t="e">
        <f t="shared" si="13"/>
        <v>#DIV/0!</v>
      </c>
      <c r="AE58" s="95" t="e">
        <f t="shared" si="13"/>
        <v>#DIV/0!</v>
      </c>
      <c r="AF58" s="95" t="e">
        <f t="shared" si="13"/>
        <v>#DIV/0!</v>
      </c>
      <c r="AG58" s="95" t="e">
        <f t="shared" si="13"/>
        <v>#DIV/0!</v>
      </c>
      <c r="AH58" s="95" t="e">
        <f t="shared" si="13"/>
        <v>#DIV/0!</v>
      </c>
      <c r="AI58" s="95" t="e">
        <f t="shared" si="13"/>
        <v>#DIV/0!</v>
      </c>
      <c r="AJ58" s="95" t="e">
        <f t="shared" si="13"/>
        <v>#DIV/0!</v>
      </c>
      <c r="AK58" s="95" t="e">
        <f t="shared" si="13"/>
        <v>#DIV/0!</v>
      </c>
      <c r="AL58" s="95" t="e">
        <f t="shared" si="13"/>
        <v>#DIV/0!</v>
      </c>
      <c r="AM58" s="95" t="e">
        <f t="shared" si="13"/>
        <v>#DIV/0!</v>
      </c>
      <c r="AN58" s="95" t="e">
        <f t="shared" si="13"/>
        <v>#DIV/0!</v>
      </c>
      <c r="AO58" s="95" t="e">
        <f t="shared" si="13"/>
        <v>#DIV/0!</v>
      </c>
      <c r="AP58" s="95" t="e">
        <f t="shared" si="13"/>
        <v>#DIV/0!</v>
      </c>
      <c r="AQ58" s="95" t="e">
        <f t="shared" si="13"/>
        <v>#DIV/0!</v>
      </c>
      <c r="AR58" s="95" t="e">
        <f t="shared" si="13"/>
        <v>#DIV/0!</v>
      </c>
      <c r="AS58" s="95" t="e">
        <f t="shared" si="13"/>
        <v>#DIV/0!</v>
      </c>
      <c r="AT58" s="95" t="e">
        <f t="shared" si="13"/>
        <v>#DIV/0!</v>
      </c>
      <c r="AU58" s="95" t="e">
        <f t="shared" si="13"/>
        <v>#DIV/0!</v>
      </c>
      <c r="AV58" s="95" t="e">
        <f t="shared" si="13"/>
        <v>#DIV/0!</v>
      </c>
      <c r="AW58" s="95" t="e">
        <f t="shared" si="13"/>
        <v>#DIV/0!</v>
      </c>
      <c r="AX58" s="95" t="e">
        <f t="shared" si="13"/>
        <v>#DIV/0!</v>
      </c>
      <c r="AY58" s="95" t="e">
        <f t="shared" si="13"/>
        <v>#DIV/0!</v>
      </c>
      <c r="AZ58" s="95" t="e">
        <f t="shared" si="13"/>
        <v>#DIV/0!</v>
      </c>
      <c r="BA58" s="95" t="e">
        <f t="shared" si="13"/>
        <v>#DIV/0!</v>
      </c>
      <c r="BB58" s="95" t="e">
        <f t="shared" si="13"/>
        <v>#DIV/0!</v>
      </c>
      <c r="BC58" s="95" t="e">
        <f t="shared" si="13"/>
        <v>#DIV/0!</v>
      </c>
      <c r="BD58" s="95" t="e">
        <f t="shared" si="13"/>
        <v>#DIV/0!</v>
      </c>
      <c r="BE58" s="95" t="e">
        <f t="shared" si="13"/>
        <v>#DIV/0!</v>
      </c>
      <c r="BF58" s="95" t="e">
        <f t="shared" si="13"/>
        <v>#DIV/0!</v>
      </c>
      <c r="BG58" s="95" t="e">
        <f t="shared" si="13"/>
        <v>#DIV/0!</v>
      </c>
      <c r="BH58" s="95" t="e">
        <f t="shared" si="13"/>
        <v>#DIV/0!</v>
      </c>
      <c r="BI58" s="95" t="e">
        <f t="shared" si="13"/>
        <v>#DIV/0!</v>
      </c>
      <c r="BJ58" s="95" t="e">
        <f t="shared" si="13"/>
        <v>#DIV/0!</v>
      </c>
      <c r="BK58" s="95" t="e">
        <f t="shared" si="13"/>
        <v>#DIV/0!</v>
      </c>
      <c r="BL58" s="95" t="e">
        <f t="shared" si="13"/>
        <v>#DIV/0!</v>
      </c>
      <c r="BM58" s="95" t="e">
        <f t="shared" si="13"/>
        <v>#DIV/0!</v>
      </c>
      <c r="BN58" s="95" t="e">
        <f t="shared" si="13"/>
        <v>#DIV/0!</v>
      </c>
      <c r="BO58" s="95" t="e">
        <f t="shared" ref="BO58:DZ58" si="14">1/BO56</f>
        <v>#DIV/0!</v>
      </c>
      <c r="BP58" s="95" t="e">
        <f t="shared" si="14"/>
        <v>#DIV/0!</v>
      </c>
      <c r="BQ58" s="95" t="e">
        <f t="shared" si="14"/>
        <v>#DIV/0!</v>
      </c>
      <c r="BR58" s="95" t="e">
        <f t="shared" si="14"/>
        <v>#DIV/0!</v>
      </c>
      <c r="BS58" s="95" t="e">
        <f t="shared" si="14"/>
        <v>#DIV/0!</v>
      </c>
      <c r="BT58" s="95" t="e">
        <f t="shared" si="14"/>
        <v>#DIV/0!</v>
      </c>
      <c r="BU58" s="95" t="e">
        <f t="shared" si="14"/>
        <v>#DIV/0!</v>
      </c>
      <c r="BV58" s="95" t="e">
        <f t="shared" si="14"/>
        <v>#DIV/0!</v>
      </c>
      <c r="BW58" s="95" t="e">
        <f t="shared" si="14"/>
        <v>#DIV/0!</v>
      </c>
      <c r="BX58" s="95" t="e">
        <f t="shared" si="14"/>
        <v>#DIV/0!</v>
      </c>
      <c r="BY58" s="95" t="e">
        <f t="shared" si="14"/>
        <v>#DIV/0!</v>
      </c>
      <c r="BZ58" s="95" t="e">
        <f t="shared" si="14"/>
        <v>#DIV/0!</v>
      </c>
      <c r="CA58" s="95" t="e">
        <f t="shared" si="14"/>
        <v>#DIV/0!</v>
      </c>
      <c r="CB58" s="95" t="e">
        <f t="shared" si="14"/>
        <v>#DIV/0!</v>
      </c>
      <c r="CC58" s="95" t="e">
        <f t="shared" si="14"/>
        <v>#DIV/0!</v>
      </c>
      <c r="CD58" s="95" t="e">
        <f t="shared" si="14"/>
        <v>#DIV/0!</v>
      </c>
      <c r="CE58" s="95" t="e">
        <f t="shared" si="14"/>
        <v>#DIV/0!</v>
      </c>
      <c r="CF58" s="95" t="e">
        <f t="shared" si="14"/>
        <v>#DIV/0!</v>
      </c>
      <c r="CG58" s="95" t="e">
        <f t="shared" si="14"/>
        <v>#DIV/0!</v>
      </c>
      <c r="CH58" s="95" t="e">
        <f t="shared" si="14"/>
        <v>#DIV/0!</v>
      </c>
      <c r="CI58" s="95" t="e">
        <f t="shared" si="14"/>
        <v>#DIV/0!</v>
      </c>
      <c r="CJ58" s="95" t="e">
        <f t="shared" si="14"/>
        <v>#DIV/0!</v>
      </c>
      <c r="CK58" s="95" t="e">
        <f t="shared" si="14"/>
        <v>#DIV/0!</v>
      </c>
      <c r="CL58" s="95" t="e">
        <f t="shared" si="14"/>
        <v>#DIV/0!</v>
      </c>
      <c r="CM58" s="95" t="e">
        <f t="shared" si="14"/>
        <v>#DIV/0!</v>
      </c>
      <c r="CN58" s="95" t="e">
        <f t="shared" si="14"/>
        <v>#DIV/0!</v>
      </c>
      <c r="CO58" s="95" t="e">
        <f t="shared" si="14"/>
        <v>#DIV/0!</v>
      </c>
      <c r="CP58" s="95" t="e">
        <f t="shared" si="14"/>
        <v>#DIV/0!</v>
      </c>
      <c r="CQ58" s="95" t="e">
        <f t="shared" si="14"/>
        <v>#DIV/0!</v>
      </c>
      <c r="CR58" s="95" t="e">
        <f t="shared" si="14"/>
        <v>#DIV/0!</v>
      </c>
      <c r="CS58" s="95" t="e">
        <f t="shared" si="14"/>
        <v>#DIV/0!</v>
      </c>
      <c r="CT58" s="95" t="e">
        <f t="shared" si="14"/>
        <v>#DIV/0!</v>
      </c>
      <c r="CU58" s="95" t="e">
        <f t="shared" si="14"/>
        <v>#DIV/0!</v>
      </c>
      <c r="CV58" s="95" t="e">
        <f t="shared" si="14"/>
        <v>#DIV/0!</v>
      </c>
      <c r="CW58" s="95" t="e">
        <f t="shared" si="14"/>
        <v>#DIV/0!</v>
      </c>
      <c r="CX58" s="95" t="e">
        <f t="shared" si="14"/>
        <v>#DIV/0!</v>
      </c>
      <c r="CY58" s="95" t="e">
        <f t="shared" si="14"/>
        <v>#DIV/0!</v>
      </c>
      <c r="CZ58" s="95" t="e">
        <f t="shared" si="14"/>
        <v>#DIV/0!</v>
      </c>
      <c r="DA58" s="95" t="e">
        <f t="shared" si="14"/>
        <v>#DIV/0!</v>
      </c>
      <c r="DB58" s="95" t="e">
        <f t="shared" si="14"/>
        <v>#DIV/0!</v>
      </c>
      <c r="DC58" s="95" t="e">
        <f t="shared" si="14"/>
        <v>#DIV/0!</v>
      </c>
      <c r="DD58" s="95" t="e">
        <f t="shared" si="14"/>
        <v>#DIV/0!</v>
      </c>
      <c r="DE58" s="95" t="e">
        <f t="shared" si="14"/>
        <v>#DIV/0!</v>
      </c>
      <c r="DF58" s="95" t="e">
        <f t="shared" si="14"/>
        <v>#DIV/0!</v>
      </c>
      <c r="DG58" s="95" t="e">
        <f t="shared" si="14"/>
        <v>#DIV/0!</v>
      </c>
      <c r="DH58" s="95" t="e">
        <f t="shared" si="14"/>
        <v>#DIV/0!</v>
      </c>
      <c r="DI58" s="95" t="e">
        <f t="shared" si="14"/>
        <v>#DIV/0!</v>
      </c>
      <c r="DJ58" s="95" t="e">
        <f t="shared" si="14"/>
        <v>#DIV/0!</v>
      </c>
      <c r="DK58" s="95" t="e">
        <f t="shared" si="14"/>
        <v>#DIV/0!</v>
      </c>
      <c r="DL58" s="95" t="e">
        <f t="shared" si="14"/>
        <v>#DIV/0!</v>
      </c>
      <c r="DM58" s="95" t="e">
        <f t="shared" si="14"/>
        <v>#DIV/0!</v>
      </c>
      <c r="DN58" s="95" t="e">
        <f t="shared" si="14"/>
        <v>#DIV/0!</v>
      </c>
      <c r="DO58" s="95" t="e">
        <f t="shared" si="14"/>
        <v>#DIV/0!</v>
      </c>
      <c r="DP58" s="95" t="e">
        <f t="shared" si="14"/>
        <v>#DIV/0!</v>
      </c>
      <c r="DQ58" s="95" t="e">
        <f t="shared" si="14"/>
        <v>#DIV/0!</v>
      </c>
      <c r="DR58" s="95" t="e">
        <f t="shared" si="14"/>
        <v>#DIV/0!</v>
      </c>
      <c r="DS58" s="95" t="e">
        <f t="shared" si="14"/>
        <v>#DIV/0!</v>
      </c>
      <c r="DT58" s="95" t="e">
        <f t="shared" si="14"/>
        <v>#DIV/0!</v>
      </c>
      <c r="DU58" s="95" t="e">
        <f t="shared" si="14"/>
        <v>#DIV/0!</v>
      </c>
      <c r="DV58" s="95" t="e">
        <f t="shared" si="14"/>
        <v>#DIV/0!</v>
      </c>
      <c r="DW58" s="95" t="e">
        <f t="shared" si="14"/>
        <v>#DIV/0!</v>
      </c>
      <c r="DX58" s="95" t="e">
        <f t="shared" si="14"/>
        <v>#DIV/0!</v>
      </c>
      <c r="DY58" s="95" t="e">
        <f t="shared" si="14"/>
        <v>#DIV/0!</v>
      </c>
      <c r="DZ58" s="95" t="e">
        <f t="shared" si="14"/>
        <v>#DIV/0!</v>
      </c>
      <c r="EA58" s="95" t="e">
        <f t="shared" ref="EA58:ED58" si="15">1/EA56</f>
        <v>#DIV/0!</v>
      </c>
      <c r="EB58" s="95" t="e">
        <f t="shared" si="15"/>
        <v>#DIV/0!</v>
      </c>
      <c r="EC58" s="95" t="e">
        <f t="shared" si="15"/>
        <v>#DIV/0!</v>
      </c>
      <c r="ED58" s="95" t="e">
        <f t="shared" si="15"/>
        <v>#DIV/0!</v>
      </c>
    </row>
    <row r="60" spans="1:136" s="95" customFormat="1" x14ac:dyDescent="0.25">
      <c r="A60" s="95" t="s">
        <v>297</v>
      </c>
      <c r="B60" s="95">
        <f>SUM(B6:ED6)</f>
        <v>0</v>
      </c>
    </row>
    <row r="61" spans="1:136" s="95" customFormat="1" x14ac:dyDescent="0.25">
      <c r="A61" s="95" t="s">
        <v>298</v>
      </c>
      <c r="B61" s="95">
        <f>SUM(B7:ED7)</f>
        <v>0</v>
      </c>
    </row>
    <row r="62" spans="1:136" s="95" customFormat="1" x14ac:dyDescent="0.25">
      <c r="A62" s="95" t="s">
        <v>299</v>
      </c>
      <c r="B62" s="95">
        <f>EF109</f>
        <v>0</v>
      </c>
    </row>
    <row r="64" spans="1:136" x14ac:dyDescent="0.25">
      <c r="A64" t="str">
        <f>'Bird data entry'!B13</f>
        <v>Chaffinch</v>
      </c>
      <c r="B64">
        <f>'Bird data entry'!C13</f>
        <v>0</v>
      </c>
      <c r="C64">
        <f>'Bird data entry'!D13</f>
        <v>0</v>
      </c>
      <c r="D64">
        <f>'Bird data entry'!E13</f>
        <v>0</v>
      </c>
      <c r="E64">
        <f>'Bird data entry'!F13</f>
        <v>0</v>
      </c>
      <c r="F64">
        <f>'Bird data entry'!G13</f>
        <v>0</v>
      </c>
      <c r="G64">
        <f>'Bird data entry'!H13</f>
        <v>0</v>
      </c>
      <c r="H64">
        <f>'Bird data entry'!I13</f>
        <v>0</v>
      </c>
      <c r="I64">
        <f>'Bird data entry'!J13</f>
        <v>0</v>
      </c>
      <c r="J64">
        <f>'Bird data entry'!K13</f>
        <v>0</v>
      </c>
      <c r="K64">
        <f>'Bird data entry'!L13</f>
        <v>0</v>
      </c>
      <c r="L64">
        <f>'Bird data entry'!M13</f>
        <v>0</v>
      </c>
      <c r="M64">
        <f>'Bird data entry'!N13</f>
        <v>0</v>
      </c>
      <c r="N64">
        <f>'Bird data entry'!O13</f>
        <v>0</v>
      </c>
      <c r="O64">
        <f>'Bird data entry'!P13</f>
        <v>0</v>
      </c>
      <c r="P64">
        <f>'Bird data entry'!Q13</f>
        <v>0</v>
      </c>
      <c r="Q64">
        <f>'Bird data entry'!R13</f>
        <v>0</v>
      </c>
      <c r="R64">
        <f>'Bird data entry'!S13</f>
        <v>0</v>
      </c>
      <c r="S64">
        <f>'Bird data entry'!T13</f>
        <v>0</v>
      </c>
      <c r="T64">
        <f>'Bird data entry'!U13</f>
        <v>0</v>
      </c>
      <c r="U64">
        <f>'Bird data entry'!V13</f>
        <v>0</v>
      </c>
      <c r="V64">
        <f>'Bird data entry'!W13</f>
        <v>0</v>
      </c>
      <c r="W64">
        <f>'Bird data entry'!X13</f>
        <v>0</v>
      </c>
      <c r="X64">
        <f>'Bird data entry'!Y13</f>
        <v>0</v>
      </c>
      <c r="Y64">
        <f>'Bird data entry'!Z13</f>
        <v>0</v>
      </c>
      <c r="Z64">
        <f>'Bird data entry'!AA13</f>
        <v>0</v>
      </c>
      <c r="AA64">
        <f>'Bird data entry'!AB13</f>
        <v>0</v>
      </c>
      <c r="AB64">
        <f>'Bird data entry'!AC13</f>
        <v>0</v>
      </c>
      <c r="AC64">
        <f>'Bird data entry'!AD13</f>
        <v>0</v>
      </c>
      <c r="AD64">
        <f>'Bird data entry'!AE13</f>
        <v>0</v>
      </c>
      <c r="AE64">
        <f>'Bird data entry'!AF13</f>
        <v>0</v>
      </c>
      <c r="AF64">
        <f>'Bird data entry'!AG13</f>
        <v>0</v>
      </c>
      <c r="AG64">
        <f>'Bird data entry'!AH13</f>
        <v>0</v>
      </c>
      <c r="AH64">
        <f>'Bird data entry'!AI13</f>
        <v>0</v>
      </c>
      <c r="AI64">
        <f>'Bird data entry'!AJ13</f>
        <v>0</v>
      </c>
      <c r="AJ64">
        <f>'Bird data entry'!AK13</f>
        <v>0</v>
      </c>
      <c r="AK64">
        <f>'Bird data entry'!AL13</f>
        <v>0</v>
      </c>
      <c r="AL64">
        <f>'Bird data entry'!AM13</f>
        <v>0</v>
      </c>
      <c r="AM64">
        <f>'Bird data entry'!AN13</f>
        <v>0</v>
      </c>
      <c r="AN64">
        <f>'Bird data entry'!AO13</f>
        <v>0</v>
      </c>
      <c r="AO64">
        <f>'Bird data entry'!AP13</f>
        <v>0</v>
      </c>
      <c r="AP64">
        <f>'Bird data entry'!AQ13</f>
        <v>0</v>
      </c>
      <c r="AQ64">
        <f>'Bird data entry'!AR13</f>
        <v>0</v>
      </c>
      <c r="AR64">
        <f>'Bird data entry'!AS13</f>
        <v>0</v>
      </c>
      <c r="AS64">
        <f>'Bird data entry'!AT13</f>
        <v>0</v>
      </c>
      <c r="AT64">
        <f>'Bird data entry'!AU13</f>
        <v>0</v>
      </c>
      <c r="AU64">
        <f>'Bird data entry'!AV13</f>
        <v>0</v>
      </c>
      <c r="AV64">
        <f>'Bird data entry'!AW13</f>
        <v>0</v>
      </c>
      <c r="AW64">
        <f>'Bird data entry'!AX13</f>
        <v>0</v>
      </c>
      <c r="AX64">
        <f>'Bird data entry'!AY13</f>
        <v>0</v>
      </c>
      <c r="AY64">
        <f>'Bird data entry'!AZ13</f>
        <v>0</v>
      </c>
      <c r="AZ64">
        <f>'Bird data entry'!BA13</f>
        <v>0</v>
      </c>
      <c r="BA64">
        <f>'Bird data entry'!BB13</f>
        <v>0</v>
      </c>
      <c r="BB64">
        <f>'Bird data entry'!BC13</f>
        <v>0</v>
      </c>
      <c r="BC64">
        <f>'Bird data entry'!BD13</f>
        <v>0</v>
      </c>
      <c r="BD64">
        <f>'Bird data entry'!BE13</f>
        <v>0</v>
      </c>
      <c r="BE64">
        <f>'Bird data entry'!BF13</f>
        <v>0</v>
      </c>
      <c r="BF64">
        <f>'Bird data entry'!BG13</f>
        <v>0</v>
      </c>
      <c r="BG64">
        <f>'Bird data entry'!BH13</f>
        <v>0</v>
      </c>
      <c r="BH64">
        <f>'Bird data entry'!BI13</f>
        <v>0</v>
      </c>
      <c r="BI64">
        <f>'Bird data entry'!BJ13</f>
        <v>0</v>
      </c>
      <c r="BJ64">
        <f>'Bird data entry'!BK13</f>
        <v>0</v>
      </c>
      <c r="BK64">
        <f>'Bird data entry'!BL13</f>
        <v>0</v>
      </c>
      <c r="BL64">
        <f>'Bird data entry'!BM13</f>
        <v>0</v>
      </c>
      <c r="BM64">
        <f>'Bird data entry'!BN13</f>
        <v>0</v>
      </c>
      <c r="BN64">
        <f>'Bird data entry'!BO13</f>
        <v>0</v>
      </c>
      <c r="BO64">
        <f>'Bird data entry'!BP13</f>
        <v>0</v>
      </c>
      <c r="BP64">
        <f>'Bird data entry'!BQ13</f>
        <v>0</v>
      </c>
      <c r="BQ64">
        <f>'Bird data entry'!BR13</f>
        <v>0</v>
      </c>
      <c r="BR64">
        <f>'Bird data entry'!BS13</f>
        <v>0</v>
      </c>
      <c r="BS64">
        <f>'Bird data entry'!BT13</f>
        <v>0</v>
      </c>
      <c r="BT64">
        <f>'Bird data entry'!BU13</f>
        <v>0</v>
      </c>
      <c r="BU64">
        <f>'Bird data entry'!BV13</f>
        <v>0</v>
      </c>
      <c r="BV64">
        <f>'Bird data entry'!BW13</f>
        <v>0</v>
      </c>
      <c r="BW64">
        <f>'Bird data entry'!BX13</f>
        <v>0</v>
      </c>
      <c r="BX64">
        <f>'Bird data entry'!BY13</f>
        <v>0</v>
      </c>
      <c r="BY64">
        <f>'Bird data entry'!BZ13</f>
        <v>0</v>
      </c>
      <c r="BZ64">
        <f>'Bird data entry'!CA13</f>
        <v>0</v>
      </c>
      <c r="CA64">
        <f>'Bird data entry'!CB13</f>
        <v>0</v>
      </c>
      <c r="CB64">
        <f>'Bird data entry'!CC13</f>
        <v>0</v>
      </c>
      <c r="CC64">
        <f>'Bird data entry'!CD13</f>
        <v>0</v>
      </c>
      <c r="CD64">
        <f>'Bird data entry'!CE13</f>
        <v>0</v>
      </c>
      <c r="CE64">
        <f>'Bird data entry'!CF13</f>
        <v>0</v>
      </c>
      <c r="CF64">
        <f>'Bird data entry'!CG13</f>
        <v>0</v>
      </c>
      <c r="CG64">
        <f>'Bird data entry'!CH13</f>
        <v>0</v>
      </c>
      <c r="CH64">
        <f>'Bird data entry'!CI13</f>
        <v>0</v>
      </c>
      <c r="CI64">
        <f>'Bird data entry'!CJ13</f>
        <v>0</v>
      </c>
      <c r="CJ64">
        <f>'Bird data entry'!CK13</f>
        <v>0</v>
      </c>
      <c r="CK64">
        <f>'Bird data entry'!CL13</f>
        <v>0</v>
      </c>
      <c r="CL64">
        <f>'Bird data entry'!CM13</f>
        <v>0</v>
      </c>
      <c r="CM64">
        <f>'Bird data entry'!CN13</f>
        <v>0</v>
      </c>
      <c r="CN64">
        <f>'Bird data entry'!CO13</f>
        <v>0</v>
      </c>
      <c r="CO64">
        <f>'Bird data entry'!CP13</f>
        <v>0</v>
      </c>
      <c r="CP64">
        <f>'Bird data entry'!CQ13</f>
        <v>0</v>
      </c>
      <c r="CQ64">
        <f>'Bird data entry'!CR13</f>
        <v>0</v>
      </c>
      <c r="CR64">
        <f>'Bird data entry'!CS13</f>
        <v>0</v>
      </c>
      <c r="CS64">
        <f>'Bird data entry'!CT13</f>
        <v>0</v>
      </c>
      <c r="CT64">
        <f>'Bird data entry'!CU13</f>
        <v>0</v>
      </c>
      <c r="CU64">
        <f>'Bird data entry'!CV13</f>
        <v>0</v>
      </c>
      <c r="CV64">
        <f>'Bird data entry'!CW13</f>
        <v>0</v>
      </c>
      <c r="CW64">
        <f>'Bird data entry'!CX13</f>
        <v>0</v>
      </c>
      <c r="CX64">
        <f>'Bird data entry'!CY13</f>
        <v>0</v>
      </c>
      <c r="CY64">
        <f>'Bird data entry'!CZ13</f>
        <v>0</v>
      </c>
      <c r="CZ64">
        <f>'Bird data entry'!DA13</f>
        <v>0</v>
      </c>
      <c r="DA64">
        <f>'Bird data entry'!DB13</f>
        <v>0</v>
      </c>
      <c r="DB64">
        <f>'Bird data entry'!DC13</f>
        <v>0</v>
      </c>
      <c r="DC64">
        <f>'Bird data entry'!DD13</f>
        <v>0</v>
      </c>
      <c r="DD64">
        <f>'Bird data entry'!DE13</f>
        <v>0</v>
      </c>
      <c r="DE64">
        <f>'Bird data entry'!DF13</f>
        <v>0</v>
      </c>
      <c r="DF64">
        <f>'Bird data entry'!DG13</f>
        <v>0</v>
      </c>
      <c r="DG64">
        <f>'Bird data entry'!DH13</f>
        <v>0</v>
      </c>
      <c r="DH64">
        <f>'Bird data entry'!DI13</f>
        <v>0</v>
      </c>
      <c r="DI64">
        <f>'Bird data entry'!DJ13</f>
        <v>0</v>
      </c>
      <c r="DJ64">
        <f>'Bird data entry'!DK13</f>
        <v>0</v>
      </c>
      <c r="DK64">
        <f>'Bird data entry'!DL13</f>
        <v>0</v>
      </c>
      <c r="DL64">
        <f>'Bird data entry'!DM13</f>
        <v>0</v>
      </c>
      <c r="DM64">
        <f>'Bird data entry'!DN13</f>
        <v>0</v>
      </c>
      <c r="DN64">
        <f>'Bird data entry'!DO13</f>
        <v>0</v>
      </c>
      <c r="DO64">
        <f>'Bird data entry'!DP13</f>
        <v>0</v>
      </c>
      <c r="DP64">
        <f>'Bird data entry'!DQ13</f>
        <v>0</v>
      </c>
      <c r="DQ64">
        <f>'Bird data entry'!DR13</f>
        <v>0</v>
      </c>
      <c r="DR64">
        <f>'Bird data entry'!DS13</f>
        <v>0</v>
      </c>
      <c r="DS64">
        <f>'Bird data entry'!DT13</f>
        <v>0</v>
      </c>
      <c r="DT64">
        <f>'Bird data entry'!DU13</f>
        <v>0</v>
      </c>
      <c r="DU64">
        <f>'Bird data entry'!DV13</f>
        <v>0</v>
      </c>
      <c r="DV64">
        <f>'Bird data entry'!DW13</f>
        <v>0</v>
      </c>
      <c r="DW64">
        <f>'Bird data entry'!DX13</f>
        <v>0</v>
      </c>
      <c r="DX64">
        <f>'Bird data entry'!DY13</f>
        <v>0</v>
      </c>
      <c r="DY64">
        <f>'Bird data entry'!DZ13</f>
        <v>0</v>
      </c>
      <c r="DZ64">
        <f>'Bird data entry'!EA13</f>
        <v>0</v>
      </c>
      <c r="EA64">
        <f>'Bird data entry'!EB13</f>
        <v>0</v>
      </c>
      <c r="EB64">
        <f>'Bird data entry'!EC13</f>
        <v>0</v>
      </c>
      <c r="EC64">
        <f>'Bird data entry'!ED13</f>
        <v>0</v>
      </c>
      <c r="ED64">
        <f>'Bird data entry'!EE13</f>
        <v>0</v>
      </c>
      <c r="EF64">
        <f>IF(SUM(B64:ED64)&gt;0,1,0)</f>
        <v>0</v>
      </c>
    </row>
    <row r="65" spans="1:136" x14ac:dyDescent="0.25">
      <c r="A65" t="str">
        <f>'Bird data entry'!B14</f>
        <v>Corn Bunting</v>
      </c>
      <c r="B65">
        <f>'Bird data entry'!C14</f>
        <v>0</v>
      </c>
      <c r="C65">
        <f>'Bird data entry'!D14</f>
        <v>0</v>
      </c>
      <c r="D65">
        <f>'Bird data entry'!E14</f>
        <v>0</v>
      </c>
      <c r="E65">
        <f>'Bird data entry'!F14</f>
        <v>0</v>
      </c>
      <c r="F65">
        <f>'Bird data entry'!G14</f>
        <v>0</v>
      </c>
      <c r="G65">
        <f>'Bird data entry'!H14</f>
        <v>0</v>
      </c>
      <c r="H65">
        <f>'Bird data entry'!I14</f>
        <v>0</v>
      </c>
      <c r="I65">
        <f>'Bird data entry'!J14</f>
        <v>0</v>
      </c>
      <c r="J65">
        <f>'Bird data entry'!K14</f>
        <v>0</v>
      </c>
      <c r="K65">
        <f>'Bird data entry'!L14</f>
        <v>0</v>
      </c>
      <c r="L65">
        <f>'Bird data entry'!M14</f>
        <v>0</v>
      </c>
      <c r="M65">
        <f>'Bird data entry'!N14</f>
        <v>0</v>
      </c>
      <c r="N65">
        <f>'Bird data entry'!O14</f>
        <v>0</v>
      </c>
      <c r="O65">
        <f>'Bird data entry'!P14</f>
        <v>0</v>
      </c>
      <c r="P65">
        <f>'Bird data entry'!Q14</f>
        <v>0</v>
      </c>
      <c r="Q65">
        <f>'Bird data entry'!R14</f>
        <v>0</v>
      </c>
      <c r="R65">
        <f>'Bird data entry'!S14</f>
        <v>0</v>
      </c>
      <c r="S65">
        <f>'Bird data entry'!T14</f>
        <v>0</v>
      </c>
      <c r="T65">
        <f>'Bird data entry'!U14</f>
        <v>0</v>
      </c>
      <c r="U65">
        <f>'Bird data entry'!V14</f>
        <v>0</v>
      </c>
      <c r="V65">
        <f>'Bird data entry'!W14</f>
        <v>0</v>
      </c>
      <c r="W65">
        <f>'Bird data entry'!X14</f>
        <v>0</v>
      </c>
      <c r="X65">
        <f>'Bird data entry'!Y14</f>
        <v>0</v>
      </c>
      <c r="Y65">
        <f>'Bird data entry'!Z14</f>
        <v>0</v>
      </c>
      <c r="Z65">
        <f>'Bird data entry'!AA14</f>
        <v>0</v>
      </c>
      <c r="AA65">
        <f>'Bird data entry'!AB14</f>
        <v>0</v>
      </c>
      <c r="AB65">
        <f>'Bird data entry'!AC14</f>
        <v>0</v>
      </c>
      <c r="AC65">
        <f>'Bird data entry'!AD14</f>
        <v>0</v>
      </c>
      <c r="AD65">
        <f>'Bird data entry'!AE14</f>
        <v>0</v>
      </c>
      <c r="AE65">
        <f>'Bird data entry'!AF14</f>
        <v>0</v>
      </c>
      <c r="AF65">
        <f>'Bird data entry'!AG14</f>
        <v>0</v>
      </c>
      <c r="AG65">
        <f>'Bird data entry'!AH14</f>
        <v>0</v>
      </c>
      <c r="AH65">
        <f>'Bird data entry'!AI14</f>
        <v>0</v>
      </c>
      <c r="AI65">
        <f>'Bird data entry'!AJ14</f>
        <v>0</v>
      </c>
      <c r="AJ65">
        <f>'Bird data entry'!AK14</f>
        <v>0</v>
      </c>
      <c r="AK65">
        <f>'Bird data entry'!AL14</f>
        <v>0</v>
      </c>
      <c r="AL65">
        <f>'Bird data entry'!AM14</f>
        <v>0</v>
      </c>
      <c r="AM65">
        <f>'Bird data entry'!AN14</f>
        <v>0</v>
      </c>
      <c r="AN65">
        <f>'Bird data entry'!AO14</f>
        <v>0</v>
      </c>
      <c r="AO65">
        <f>'Bird data entry'!AP14</f>
        <v>0</v>
      </c>
      <c r="AP65">
        <f>'Bird data entry'!AQ14</f>
        <v>0</v>
      </c>
      <c r="AQ65">
        <f>'Bird data entry'!AR14</f>
        <v>0</v>
      </c>
      <c r="AR65">
        <f>'Bird data entry'!AS14</f>
        <v>0</v>
      </c>
      <c r="AS65">
        <f>'Bird data entry'!AT14</f>
        <v>0</v>
      </c>
      <c r="AT65">
        <f>'Bird data entry'!AU14</f>
        <v>0</v>
      </c>
      <c r="AU65">
        <f>'Bird data entry'!AV14</f>
        <v>0</v>
      </c>
      <c r="AV65">
        <f>'Bird data entry'!AW14</f>
        <v>0</v>
      </c>
      <c r="AW65">
        <f>'Bird data entry'!AX14</f>
        <v>0</v>
      </c>
      <c r="AX65">
        <f>'Bird data entry'!AY14</f>
        <v>0</v>
      </c>
      <c r="AY65">
        <f>'Bird data entry'!AZ14</f>
        <v>0</v>
      </c>
      <c r="AZ65">
        <f>'Bird data entry'!BA14</f>
        <v>0</v>
      </c>
      <c r="BA65">
        <f>'Bird data entry'!BB14</f>
        <v>0</v>
      </c>
      <c r="BB65">
        <f>'Bird data entry'!BC14</f>
        <v>0</v>
      </c>
      <c r="BC65">
        <f>'Bird data entry'!BD14</f>
        <v>0</v>
      </c>
      <c r="BD65">
        <f>'Bird data entry'!BE14</f>
        <v>0</v>
      </c>
      <c r="BE65">
        <f>'Bird data entry'!BF14</f>
        <v>0</v>
      </c>
      <c r="BF65">
        <f>'Bird data entry'!BG14</f>
        <v>0</v>
      </c>
      <c r="BG65">
        <f>'Bird data entry'!BH14</f>
        <v>0</v>
      </c>
      <c r="BH65">
        <f>'Bird data entry'!BI14</f>
        <v>0</v>
      </c>
      <c r="BI65">
        <f>'Bird data entry'!BJ14</f>
        <v>0</v>
      </c>
      <c r="BJ65">
        <f>'Bird data entry'!BK14</f>
        <v>0</v>
      </c>
      <c r="BK65">
        <f>'Bird data entry'!BL14</f>
        <v>0</v>
      </c>
      <c r="BL65">
        <f>'Bird data entry'!BM14</f>
        <v>0</v>
      </c>
      <c r="BM65">
        <f>'Bird data entry'!BN14</f>
        <v>0</v>
      </c>
      <c r="BN65">
        <f>'Bird data entry'!BO14</f>
        <v>0</v>
      </c>
      <c r="BO65">
        <f>'Bird data entry'!BP14</f>
        <v>0</v>
      </c>
      <c r="BP65">
        <f>'Bird data entry'!BQ14</f>
        <v>0</v>
      </c>
      <c r="BQ65">
        <f>'Bird data entry'!BR14</f>
        <v>0</v>
      </c>
      <c r="BR65">
        <f>'Bird data entry'!BS14</f>
        <v>0</v>
      </c>
      <c r="BS65">
        <f>'Bird data entry'!BT14</f>
        <v>0</v>
      </c>
      <c r="BT65">
        <f>'Bird data entry'!BU14</f>
        <v>0</v>
      </c>
      <c r="BU65">
        <f>'Bird data entry'!BV14</f>
        <v>0</v>
      </c>
      <c r="BV65">
        <f>'Bird data entry'!BW14</f>
        <v>0</v>
      </c>
      <c r="BW65">
        <f>'Bird data entry'!BX14</f>
        <v>0</v>
      </c>
      <c r="BX65">
        <f>'Bird data entry'!BY14</f>
        <v>0</v>
      </c>
      <c r="BY65">
        <f>'Bird data entry'!BZ14</f>
        <v>0</v>
      </c>
      <c r="BZ65">
        <f>'Bird data entry'!CA14</f>
        <v>0</v>
      </c>
      <c r="CA65">
        <f>'Bird data entry'!CB14</f>
        <v>0</v>
      </c>
      <c r="CB65">
        <f>'Bird data entry'!CC14</f>
        <v>0</v>
      </c>
      <c r="CC65">
        <f>'Bird data entry'!CD14</f>
        <v>0</v>
      </c>
      <c r="CD65">
        <f>'Bird data entry'!CE14</f>
        <v>0</v>
      </c>
      <c r="CE65">
        <f>'Bird data entry'!CF14</f>
        <v>0</v>
      </c>
      <c r="CF65">
        <f>'Bird data entry'!CG14</f>
        <v>0</v>
      </c>
      <c r="CG65">
        <f>'Bird data entry'!CH14</f>
        <v>0</v>
      </c>
      <c r="CH65">
        <f>'Bird data entry'!CI14</f>
        <v>0</v>
      </c>
      <c r="CI65">
        <f>'Bird data entry'!CJ14</f>
        <v>0</v>
      </c>
      <c r="CJ65">
        <f>'Bird data entry'!CK14</f>
        <v>0</v>
      </c>
      <c r="CK65">
        <f>'Bird data entry'!CL14</f>
        <v>0</v>
      </c>
      <c r="CL65">
        <f>'Bird data entry'!CM14</f>
        <v>0</v>
      </c>
      <c r="CM65">
        <f>'Bird data entry'!CN14</f>
        <v>0</v>
      </c>
      <c r="CN65">
        <f>'Bird data entry'!CO14</f>
        <v>0</v>
      </c>
      <c r="CO65">
        <f>'Bird data entry'!CP14</f>
        <v>0</v>
      </c>
      <c r="CP65">
        <f>'Bird data entry'!CQ14</f>
        <v>0</v>
      </c>
      <c r="CQ65">
        <f>'Bird data entry'!CR14</f>
        <v>0</v>
      </c>
      <c r="CR65">
        <f>'Bird data entry'!CS14</f>
        <v>0</v>
      </c>
      <c r="CS65">
        <f>'Bird data entry'!CT14</f>
        <v>0</v>
      </c>
      <c r="CT65">
        <f>'Bird data entry'!CU14</f>
        <v>0</v>
      </c>
      <c r="CU65">
        <f>'Bird data entry'!CV14</f>
        <v>0</v>
      </c>
      <c r="CV65">
        <f>'Bird data entry'!CW14</f>
        <v>0</v>
      </c>
      <c r="CW65">
        <f>'Bird data entry'!CX14</f>
        <v>0</v>
      </c>
      <c r="CX65">
        <f>'Bird data entry'!CY14</f>
        <v>0</v>
      </c>
      <c r="CY65">
        <f>'Bird data entry'!CZ14</f>
        <v>0</v>
      </c>
      <c r="CZ65">
        <f>'Bird data entry'!DA14</f>
        <v>0</v>
      </c>
      <c r="DA65">
        <f>'Bird data entry'!DB14</f>
        <v>0</v>
      </c>
      <c r="DB65">
        <f>'Bird data entry'!DC14</f>
        <v>0</v>
      </c>
      <c r="DC65">
        <f>'Bird data entry'!DD14</f>
        <v>0</v>
      </c>
      <c r="DD65">
        <f>'Bird data entry'!DE14</f>
        <v>0</v>
      </c>
      <c r="DE65">
        <f>'Bird data entry'!DF14</f>
        <v>0</v>
      </c>
      <c r="DF65">
        <f>'Bird data entry'!DG14</f>
        <v>0</v>
      </c>
      <c r="DG65">
        <f>'Bird data entry'!DH14</f>
        <v>0</v>
      </c>
      <c r="DH65">
        <f>'Bird data entry'!DI14</f>
        <v>0</v>
      </c>
      <c r="DI65">
        <f>'Bird data entry'!DJ14</f>
        <v>0</v>
      </c>
      <c r="DJ65">
        <f>'Bird data entry'!DK14</f>
        <v>0</v>
      </c>
      <c r="DK65">
        <f>'Bird data entry'!DL14</f>
        <v>0</v>
      </c>
      <c r="DL65">
        <f>'Bird data entry'!DM14</f>
        <v>0</v>
      </c>
      <c r="DM65">
        <f>'Bird data entry'!DN14</f>
        <v>0</v>
      </c>
      <c r="DN65">
        <f>'Bird data entry'!DO14</f>
        <v>0</v>
      </c>
      <c r="DO65">
        <f>'Bird data entry'!DP14</f>
        <v>0</v>
      </c>
      <c r="DP65">
        <f>'Bird data entry'!DQ14</f>
        <v>0</v>
      </c>
      <c r="DQ65">
        <f>'Bird data entry'!DR14</f>
        <v>0</v>
      </c>
      <c r="DR65">
        <f>'Bird data entry'!DS14</f>
        <v>0</v>
      </c>
      <c r="DS65">
        <f>'Bird data entry'!DT14</f>
        <v>0</v>
      </c>
      <c r="DT65">
        <f>'Bird data entry'!DU14</f>
        <v>0</v>
      </c>
      <c r="DU65">
        <f>'Bird data entry'!DV14</f>
        <v>0</v>
      </c>
      <c r="DV65">
        <f>'Bird data entry'!DW14</f>
        <v>0</v>
      </c>
      <c r="DW65">
        <f>'Bird data entry'!DX14</f>
        <v>0</v>
      </c>
      <c r="DX65">
        <f>'Bird data entry'!DY14</f>
        <v>0</v>
      </c>
      <c r="DY65">
        <f>'Bird data entry'!DZ14</f>
        <v>0</v>
      </c>
      <c r="DZ65">
        <f>'Bird data entry'!EA14</f>
        <v>0</v>
      </c>
      <c r="EA65">
        <f>'Bird data entry'!EB14</f>
        <v>0</v>
      </c>
      <c r="EB65">
        <f>'Bird data entry'!EC14</f>
        <v>0</v>
      </c>
      <c r="EC65">
        <f>'Bird data entry'!ED14</f>
        <v>0</v>
      </c>
      <c r="ED65">
        <f>'Bird data entry'!EE14</f>
        <v>0</v>
      </c>
      <c r="EF65">
        <f>IF(SUM(B65:ED65)&gt;0,1,0)</f>
        <v>0</v>
      </c>
    </row>
    <row r="66" spans="1:136" x14ac:dyDescent="0.25">
      <c r="A66" t="str">
        <f>'Bird data entry'!B15</f>
        <v>Grey partridge</v>
      </c>
      <c r="B66">
        <f>'Bird data entry'!C15</f>
        <v>0</v>
      </c>
      <c r="C66">
        <f>'Bird data entry'!D15</f>
        <v>0</v>
      </c>
      <c r="D66">
        <f>'Bird data entry'!E15</f>
        <v>0</v>
      </c>
      <c r="E66">
        <f>'Bird data entry'!F15</f>
        <v>0</v>
      </c>
      <c r="F66">
        <f>'Bird data entry'!G15</f>
        <v>0</v>
      </c>
      <c r="G66">
        <f>'Bird data entry'!H15</f>
        <v>0</v>
      </c>
      <c r="H66">
        <f>'Bird data entry'!I15</f>
        <v>0</v>
      </c>
      <c r="I66">
        <f>'Bird data entry'!J15</f>
        <v>0</v>
      </c>
      <c r="J66">
        <f>'Bird data entry'!K15</f>
        <v>0</v>
      </c>
      <c r="K66">
        <f>'Bird data entry'!L15</f>
        <v>0</v>
      </c>
      <c r="L66">
        <f>'Bird data entry'!M15</f>
        <v>0</v>
      </c>
      <c r="M66">
        <f>'Bird data entry'!N15</f>
        <v>0</v>
      </c>
      <c r="N66">
        <f>'Bird data entry'!O15</f>
        <v>0</v>
      </c>
      <c r="O66">
        <f>'Bird data entry'!P15</f>
        <v>0</v>
      </c>
      <c r="P66">
        <f>'Bird data entry'!Q15</f>
        <v>0</v>
      </c>
      <c r="Q66">
        <f>'Bird data entry'!R15</f>
        <v>0</v>
      </c>
      <c r="R66">
        <f>'Bird data entry'!S15</f>
        <v>0</v>
      </c>
      <c r="S66">
        <f>'Bird data entry'!T15</f>
        <v>0</v>
      </c>
      <c r="T66">
        <f>'Bird data entry'!U15</f>
        <v>0</v>
      </c>
      <c r="U66">
        <f>'Bird data entry'!V15</f>
        <v>0</v>
      </c>
      <c r="V66">
        <f>'Bird data entry'!W15</f>
        <v>0</v>
      </c>
      <c r="W66">
        <f>'Bird data entry'!X15</f>
        <v>0</v>
      </c>
      <c r="X66">
        <f>'Bird data entry'!Y15</f>
        <v>0</v>
      </c>
      <c r="Y66">
        <f>'Bird data entry'!Z15</f>
        <v>0</v>
      </c>
      <c r="Z66">
        <f>'Bird data entry'!AA15</f>
        <v>0</v>
      </c>
      <c r="AA66">
        <f>'Bird data entry'!AB15</f>
        <v>0</v>
      </c>
      <c r="AB66">
        <f>'Bird data entry'!AC15</f>
        <v>0</v>
      </c>
      <c r="AC66">
        <f>'Bird data entry'!AD15</f>
        <v>0</v>
      </c>
      <c r="AD66">
        <f>'Bird data entry'!AE15</f>
        <v>0</v>
      </c>
      <c r="AE66">
        <f>'Bird data entry'!AF15</f>
        <v>0</v>
      </c>
      <c r="AF66">
        <f>'Bird data entry'!AG15</f>
        <v>0</v>
      </c>
      <c r="AG66">
        <f>'Bird data entry'!AH15</f>
        <v>0</v>
      </c>
      <c r="AH66">
        <f>'Bird data entry'!AI15</f>
        <v>0</v>
      </c>
      <c r="AI66">
        <f>'Bird data entry'!AJ15</f>
        <v>0</v>
      </c>
      <c r="AJ66">
        <f>'Bird data entry'!AK15</f>
        <v>0</v>
      </c>
      <c r="AK66">
        <f>'Bird data entry'!AL15</f>
        <v>0</v>
      </c>
      <c r="AL66">
        <f>'Bird data entry'!AM15</f>
        <v>0</v>
      </c>
      <c r="AM66">
        <f>'Bird data entry'!AN15</f>
        <v>0</v>
      </c>
      <c r="AN66">
        <f>'Bird data entry'!AO15</f>
        <v>0</v>
      </c>
      <c r="AO66">
        <f>'Bird data entry'!AP15</f>
        <v>0</v>
      </c>
      <c r="AP66">
        <f>'Bird data entry'!AQ15</f>
        <v>0</v>
      </c>
      <c r="AQ66">
        <f>'Bird data entry'!AR15</f>
        <v>0</v>
      </c>
      <c r="AR66">
        <f>'Bird data entry'!AS15</f>
        <v>0</v>
      </c>
      <c r="AS66">
        <f>'Bird data entry'!AT15</f>
        <v>0</v>
      </c>
      <c r="AT66">
        <f>'Bird data entry'!AU15</f>
        <v>0</v>
      </c>
      <c r="AU66">
        <f>'Bird data entry'!AV15</f>
        <v>0</v>
      </c>
      <c r="AV66">
        <f>'Bird data entry'!AW15</f>
        <v>0</v>
      </c>
      <c r="AW66">
        <f>'Bird data entry'!AX15</f>
        <v>0</v>
      </c>
      <c r="AX66">
        <f>'Bird data entry'!AY15</f>
        <v>0</v>
      </c>
      <c r="AY66">
        <f>'Bird data entry'!AZ15</f>
        <v>0</v>
      </c>
      <c r="AZ66">
        <f>'Bird data entry'!BA15</f>
        <v>0</v>
      </c>
      <c r="BA66">
        <f>'Bird data entry'!BB15</f>
        <v>0</v>
      </c>
      <c r="BB66">
        <f>'Bird data entry'!BC15</f>
        <v>0</v>
      </c>
      <c r="BC66">
        <f>'Bird data entry'!BD15</f>
        <v>0</v>
      </c>
      <c r="BD66">
        <f>'Bird data entry'!BE15</f>
        <v>0</v>
      </c>
      <c r="BE66">
        <f>'Bird data entry'!BF15</f>
        <v>0</v>
      </c>
      <c r="BF66">
        <f>'Bird data entry'!BG15</f>
        <v>0</v>
      </c>
      <c r="BG66">
        <f>'Bird data entry'!BH15</f>
        <v>0</v>
      </c>
      <c r="BH66">
        <f>'Bird data entry'!BI15</f>
        <v>0</v>
      </c>
      <c r="BI66">
        <f>'Bird data entry'!BJ15</f>
        <v>0</v>
      </c>
      <c r="BJ66">
        <f>'Bird data entry'!BK15</f>
        <v>0</v>
      </c>
      <c r="BK66">
        <f>'Bird data entry'!BL15</f>
        <v>0</v>
      </c>
      <c r="BL66">
        <f>'Bird data entry'!BM15</f>
        <v>0</v>
      </c>
      <c r="BM66">
        <f>'Bird data entry'!BN15</f>
        <v>0</v>
      </c>
      <c r="BN66">
        <f>'Bird data entry'!BO15</f>
        <v>0</v>
      </c>
      <c r="BO66">
        <f>'Bird data entry'!BP15</f>
        <v>0</v>
      </c>
      <c r="BP66">
        <f>'Bird data entry'!BQ15</f>
        <v>0</v>
      </c>
      <c r="BQ66">
        <f>'Bird data entry'!BR15</f>
        <v>0</v>
      </c>
      <c r="BR66">
        <f>'Bird data entry'!BS15</f>
        <v>0</v>
      </c>
      <c r="BS66">
        <f>'Bird data entry'!BT15</f>
        <v>0</v>
      </c>
      <c r="BT66">
        <f>'Bird data entry'!BU15</f>
        <v>0</v>
      </c>
      <c r="BU66">
        <f>'Bird data entry'!BV15</f>
        <v>0</v>
      </c>
      <c r="BV66">
        <f>'Bird data entry'!BW15</f>
        <v>0</v>
      </c>
      <c r="BW66">
        <f>'Bird data entry'!BX15</f>
        <v>0</v>
      </c>
      <c r="BX66">
        <f>'Bird data entry'!BY15</f>
        <v>0</v>
      </c>
      <c r="BY66">
        <f>'Bird data entry'!BZ15</f>
        <v>0</v>
      </c>
      <c r="BZ66">
        <f>'Bird data entry'!CA15</f>
        <v>0</v>
      </c>
      <c r="CA66">
        <f>'Bird data entry'!CB15</f>
        <v>0</v>
      </c>
      <c r="CB66">
        <f>'Bird data entry'!CC15</f>
        <v>0</v>
      </c>
      <c r="CC66">
        <f>'Bird data entry'!CD15</f>
        <v>0</v>
      </c>
      <c r="CD66">
        <f>'Bird data entry'!CE15</f>
        <v>0</v>
      </c>
      <c r="CE66">
        <f>'Bird data entry'!CF15</f>
        <v>0</v>
      </c>
      <c r="CF66">
        <f>'Bird data entry'!CG15</f>
        <v>0</v>
      </c>
      <c r="CG66">
        <f>'Bird data entry'!CH15</f>
        <v>0</v>
      </c>
      <c r="CH66">
        <f>'Bird data entry'!CI15</f>
        <v>0</v>
      </c>
      <c r="CI66">
        <f>'Bird data entry'!CJ15</f>
        <v>0</v>
      </c>
      <c r="CJ66">
        <f>'Bird data entry'!CK15</f>
        <v>0</v>
      </c>
      <c r="CK66">
        <f>'Bird data entry'!CL15</f>
        <v>0</v>
      </c>
      <c r="CL66">
        <f>'Bird data entry'!CM15</f>
        <v>0</v>
      </c>
      <c r="CM66">
        <f>'Bird data entry'!CN15</f>
        <v>0</v>
      </c>
      <c r="CN66">
        <f>'Bird data entry'!CO15</f>
        <v>0</v>
      </c>
      <c r="CO66">
        <f>'Bird data entry'!CP15</f>
        <v>0</v>
      </c>
      <c r="CP66">
        <f>'Bird data entry'!CQ15</f>
        <v>0</v>
      </c>
      <c r="CQ66">
        <f>'Bird data entry'!CR15</f>
        <v>0</v>
      </c>
      <c r="CR66">
        <f>'Bird data entry'!CS15</f>
        <v>0</v>
      </c>
      <c r="CS66">
        <f>'Bird data entry'!CT15</f>
        <v>0</v>
      </c>
      <c r="CT66">
        <f>'Bird data entry'!CU15</f>
        <v>0</v>
      </c>
      <c r="CU66">
        <f>'Bird data entry'!CV15</f>
        <v>0</v>
      </c>
      <c r="CV66">
        <f>'Bird data entry'!CW15</f>
        <v>0</v>
      </c>
      <c r="CW66">
        <f>'Bird data entry'!CX15</f>
        <v>0</v>
      </c>
      <c r="CX66">
        <f>'Bird data entry'!CY15</f>
        <v>0</v>
      </c>
      <c r="CY66">
        <f>'Bird data entry'!CZ15</f>
        <v>0</v>
      </c>
      <c r="CZ66">
        <f>'Bird data entry'!DA15</f>
        <v>0</v>
      </c>
      <c r="DA66">
        <f>'Bird data entry'!DB15</f>
        <v>0</v>
      </c>
      <c r="DB66">
        <f>'Bird data entry'!DC15</f>
        <v>0</v>
      </c>
      <c r="DC66">
        <f>'Bird data entry'!DD15</f>
        <v>0</v>
      </c>
      <c r="DD66">
        <f>'Bird data entry'!DE15</f>
        <v>0</v>
      </c>
      <c r="DE66">
        <f>'Bird data entry'!DF15</f>
        <v>0</v>
      </c>
      <c r="DF66">
        <f>'Bird data entry'!DG15</f>
        <v>0</v>
      </c>
      <c r="DG66">
        <f>'Bird data entry'!DH15</f>
        <v>0</v>
      </c>
      <c r="DH66">
        <f>'Bird data entry'!DI15</f>
        <v>0</v>
      </c>
      <c r="DI66">
        <f>'Bird data entry'!DJ15</f>
        <v>0</v>
      </c>
      <c r="DJ66">
        <f>'Bird data entry'!DK15</f>
        <v>0</v>
      </c>
      <c r="DK66">
        <f>'Bird data entry'!DL15</f>
        <v>0</v>
      </c>
      <c r="DL66">
        <f>'Bird data entry'!DM15</f>
        <v>0</v>
      </c>
      <c r="DM66">
        <f>'Bird data entry'!DN15</f>
        <v>0</v>
      </c>
      <c r="DN66">
        <f>'Bird data entry'!DO15</f>
        <v>0</v>
      </c>
      <c r="DO66">
        <f>'Bird data entry'!DP15</f>
        <v>0</v>
      </c>
      <c r="DP66">
        <f>'Bird data entry'!DQ15</f>
        <v>0</v>
      </c>
      <c r="DQ66">
        <f>'Bird data entry'!DR15</f>
        <v>0</v>
      </c>
      <c r="DR66">
        <f>'Bird data entry'!DS15</f>
        <v>0</v>
      </c>
      <c r="DS66">
        <f>'Bird data entry'!DT15</f>
        <v>0</v>
      </c>
      <c r="DT66">
        <f>'Bird data entry'!DU15</f>
        <v>0</v>
      </c>
      <c r="DU66">
        <f>'Bird data entry'!DV15</f>
        <v>0</v>
      </c>
      <c r="DV66">
        <f>'Bird data entry'!DW15</f>
        <v>0</v>
      </c>
      <c r="DW66">
        <f>'Bird data entry'!DX15</f>
        <v>0</v>
      </c>
      <c r="DX66">
        <f>'Bird data entry'!DY15</f>
        <v>0</v>
      </c>
      <c r="DY66">
        <f>'Bird data entry'!DZ15</f>
        <v>0</v>
      </c>
      <c r="DZ66">
        <f>'Bird data entry'!EA15</f>
        <v>0</v>
      </c>
      <c r="EA66">
        <f>'Bird data entry'!EB15</f>
        <v>0</v>
      </c>
      <c r="EB66">
        <f>'Bird data entry'!EC15</f>
        <v>0</v>
      </c>
      <c r="EC66">
        <f>'Bird data entry'!ED15</f>
        <v>0</v>
      </c>
      <c r="ED66">
        <f>'Bird data entry'!EE15</f>
        <v>0</v>
      </c>
      <c r="EF66">
        <f t="shared" ref="EF66:EF107" si="16">IF(SUM(B66:ED66)&gt;0,1,0)</f>
        <v>0</v>
      </c>
    </row>
    <row r="67" spans="1:136" x14ac:dyDescent="0.25">
      <c r="A67" t="str">
        <f>'Bird data entry'!B16</f>
        <v>House sparrow</v>
      </c>
      <c r="B67">
        <f>'Bird data entry'!C16</f>
        <v>0</v>
      </c>
      <c r="C67">
        <f>'Bird data entry'!D16</f>
        <v>0</v>
      </c>
      <c r="D67">
        <f>'Bird data entry'!E16</f>
        <v>0</v>
      </c>
      <c r="E67">
        <f>'Bird data entry'!F16</f>
        <v>0</v>
      </c>
      <c r="F67">
        <f>'Bird data entry'!G16</f>
        <v>0</v>
      </c>
      <c r="G67">
        <f>'Bird data entry'!H16</f>
        <v>0</v>
      </c>
      <c r="H67">
        <f>'Bird data entry'!I16</f>
        <v>0</v>
      </c>
      <c r="I67">
        <f>'Bird data entry'!J16</f>
        <v>0</v>
      </c>
      <c r="J67">
        <f>'Bird data entry'!K16</f>
        <v>0</v>
      </c>
      <c r="K67">
        <f>'Bird data entry'!L16</f>
        <v>0</v>
      </c>
      <c r="L67">
        <f>'Bird data entry'!M16</f>
        <v>0</v>
      </c>
      <c r="M67">
        <f>'Bird data entry'!N16</f>
        <v>0</v>
      </c>
      <c r="N67">
        <f>'Bird data entry'!O16</f>
        <v>0</v>
      </c>
      <c r="O67">
        <f>'Bird data entry'!P16</f>
        <v>0</v>
      </c>
      <c r="P67">
        <f>'Bird data entry'!Q16</f>
        <v>0</v>
      </c>
      <c r="Q67">
        <f>'Bird data entry'!R16</f>
        <v>0</v>
      </c>
      <c r="R67">
        <f>'Bird data entry'!S16</f>
        <v>0</v>
      </c>
      <c r="S67">
        <f>'Bird data entry'!T16</f>
        <v>0</v>
      </c>
      <c r="T67">
        <f>'Bird data entry'!U16</f>
        <v>0</v>
      </c>
      <c r="U67">
        <f>'Bird data entry'!V16</f>
        <v>0</v>
      </c>
      <c r="V67">
        <f>'Bird data entry'!W16</f>
        <v>0</v>
      </c>
      <c r="W67">
        <f>'Bird data entry'!X16</f>
        <v>0</v>
      </c>
      <c r="X67">
        <f>'Bird data entry'!Y16</f>
        <v>0</v>
      </c>
      <c r="Y67">
        <f>'Bird data entry'!Z16</f>
        <v>0</v>
      </c>
      <c r="Z67">
        <f>'Bird data entry'!AA16</f>
        <v>0</v>
      </c>
      <c r="AA67">
        <f>'Bird data entry'!AB16</f>
        <v>0</v>
      </c>
      <c r="AB67">
        <f>'Bird data entry'!AC16</f>
        <v>0</v>
      </c>
      <c r="AC67">
        <f>'Bird data entry'!AD16</f>
        <v>0</v>
      </c>
      <c r="AD67">
        <f>'Bird data entry'!AE16</f>
        <v>0</v>
      </c>
      <c r="AE67">
        <f>'Bird data entry'!AF16</f>
        <v>0</v>
      </c>
      <c r="AF67">
        <f>'Bird data entry'!AG16</f>
        <v>0</v>
      </c>
      <c r="AG67">
        <f>'Bird data entry'!AH16</f>
        <v>0</v>
      </c>
      <c r="AH67">
        <f>'Bird data entry'!AI16</f>
        <v>0</v>
      </c>
      <c r="AI67">
        <f>'Bird data entry'!AJ16</f>
        <v>0</v>
      </c>
      <c r="AJ67">
        <f>'Bird data entry'!AK16</f>
        <v>0</v>
      </c>
      <c r="AK67">
        <f>'Bird data entry'!AL16</f>
        <v>0</v>
      </c>
      <c r="AL67">
        <f>'Bird data entry'!AM16</f>
        <v>0</v>
      </c>
      <c r="AM67">
        <f>'Bird data entry'!AN16</f>
        <v>0</v>
      </c>
      <c r="AN67">
        <f>'Bird data entry'!AO16</f>
        <v>0</v>
      </c>
      <c r="AO67">
        <f>'Bird data entry'!AP16</f>
        <v>0</v>
      </c>
      <c r="AP67">
        <f>'Bird data entry'!AQ16</f>
        <v>0</v>
      </c>
      <c r="AQ67">
        <f>'Bird data entry'!AR16</f>
        <v>0</v>
      </c>
      <c r="AR67">
        <f>'Bird data entry'!AS16</f>
        <v>0</v>
      </c>
      <c r="AS67">
        <f>'Bird data entry'!AT16</f>
        <v>0</v>
      </c>
      <c r="AT67">
        <f>'Bird data entry'!AU16</f>
        <v>0</v>
      </c>
      <c r="AU67">
        <f>'Bird data entry'!AV16</f>
        <v>0</v>
      </c>
      <c r="AV67">
        <f>'Bird data entry'!AW16</f>
        <v>0</v>
      </c>
      <c r="AW67">
        <f>'Bird data entry'!AX16</f>
        <v>0</v>
      </c>
      <c r="AX67">
        <f>'Bird data entry'!AY16</f>
        <v>0</v>
      </c>
      <c r="AY67">
        <f>'Bird data entry'!AZ16</f>
        <v>0</v>
      </c>
      <c r="AZ67">
        <f>'Bird data entry'!BA16</f>
        <v>0</v>
      </c>
      <c r="BA67">
        <f>'Bird data entry'!BB16</f>
        <v>0</v>
      </c>
      <c r="BB67">
        <f>'Bird data entry'!BC16</f>
        <v>0</v>
      </c>
      <c r="BC67">
        <f>'Bird data entry'!BD16</f>
        <v>0</v>
      </c>
      <c r="BD67">
        <f>'Bird data entry'!BE16</f>
        <v>0</v>
      </c>
      <c r="BE67">
        <f>'Bird data entry'!BF16</f>
        <v>0</v>
      </c>
      <c r="BF67">
        <f>'Bird data entry'!BG16</f>
        <v>0</v>
      </c>
      <c r="BG67">
        <f>'Bird data entry'!BH16</f>
        <v>0</v>
      </c>
      <c r="BH67">
        <f>'Bird data entry'!BI16</f>
        <v>0</v>
      </c>
      <c r="BI67">
        <f>'Bird data entry'!BJ16</f>
        <v>0</v>
      </c>
      <c r="BJ67">
        <f>'Bird data entry'!BK16</f>
        <v>0</v>
      </c>
      <c r="BK67">
        <f>'Bird data entry'!BL16</f>
        <v>0</v>
      </c>
      <c r="BL67">
        <f>'Bird data entry'!BM16</f>
        <v>0</v>
      </c>
      <c r="BM67">
        <f>'Bird data entry'!BN16</f>
        <v>0</v>
      </c>
      <c r="BN67">
        <f>'Bird data entry'!BO16</f>
        <v>0</v>
      </c>
      <c r="BO67">
        <f>'Bird data entry'!BP16</f>
        <v>0</v>
      </c>
      <c r="BP67">
        <f>'Bird data entry'!BQ16</f>
        <v>0</v>
      </c>
      <c r="BQ67">
        <f>'Bird data entry'!BR16</f>
        <v>0</v>
      </c>
      <c r="BR67">
        <f>'Bird data entry'!BS16</f>
        <v>0</v>
      </c>
      <c r="BS67">
        <f>'Bird data entry'!BT16</f>
        <v>0</v>
      </c>
      <c r="BT67">
        <f>'Bird data entry'!BU16</f>
        <v>0</v>
      </c>
      <c r="BU67">
        <f>'Bird data entry'!BV16</f>
        <v>0</v>
      </c>
      <c r="BV67">
        <f>'Bird data entry'!BW16</f>
        <v>0</v>
      </c>
      <c r="BW67">
        <f>'Bird data entry'!BX16</f>
        <v>0</v>
      </c>
      <c r="BX67">
        <f>'Bird data entry'!BY16</f>
        <v>0</v>
      </c>
      <c r="BY67">
        <f>'Bird data entry'!BZ16</f>
        <v>0</v>
      </c>
      <c r="BZ67">
        <f>'Bird data entry'!CA16</f>
        <v>0</v>
      </c>
      <c r="CA67">
        <f>'Bird data entry'!CB16</f>
        <v>0</v>
      </c>
      <c r="CB67">
        <f>'Bird data entry'!CC16</f>
        <v>0</v>
      </c>
      <c r="CC67">
        <f>'Bird data entry'!CD16</f>
        <v>0</v>
      </c>
      <c r="CD67">
        <f>'Bird data entry'!CE16</f>
        <v>0</v>
      </c>
      <c r="CE67">
        <f>'Bird data entry'!CF16</f>
        <v>0</v>
      </c>
      <c r="CF67">
        <f>'Bird data entry'!CG16</f>
        <v>0</v>
      </c>
      <c r="CG67">
        <f>'Bird data entry'!CH16</f>
        <v>0</v>
      </c>
      <c r="CH67">
        <f>'Bird data entry'!CI16</f>
        <v>0</v>
      </c>
      <c r="CI67">
        <f>'Bird data entry'!CJ16</f>
        <v>0</v>
      </c>
      <c r="CJ67">
        <f>'Bird data entry'!CK16</f>
        <v>0</v>
      </c>
      <c r="CK67">
        <f>'Bird data entry'!CL16</f>
        <v>0</v>
      </c>
      <c r="CL67">
        <f>'Bird data entry'!CM16</f>
        <v>0</v>
      </c>
      <c r="CM67">
        <f>'Bird data entry'!CN16</f>
        <v>0</v>
      </c>
      <c r="CN67">
        <f>'Bird data entry'!CO16</f>
        <v>0</v>
      </c>
      <c r="CO67">
        <f>'Bird data entry'!CP16</f>
        <v>0</v>
      </c>
      <c r="CP67">
        <f>'Bird data entry'!CQ16</f>
        <v>0</v>
      </c>
      <c r="CQ67">
        <f>'Bird data entry'!CR16</f>
        <v>0</v>
      </c>
      <c r="CR67">
        <f>'Bird data entry'!CS16</f>
        <v>0</v>
      </c>
      <c r="CS67">
        <f>'Bird data entry'!CT16</f>
        <v>0</v>
      </c>
      <c r="CT67">
        <f>'Bird data entry'!CU16</f>
        <v>0</v>
      </c>
      <c r="CU67">
        <f>'Bird data entry'!CV16</f>
        <v>0</v>
      </c>
      <c r="CV67">
        <f>'Bird data entry'!CW16</f>
        <v>0</v>
      </c>
      <c r="CW67">
        <f>'Bird data entry'!CX16</f>
        <v>0</v>
      </c>
      <c r="CX67">
        <f>'Bird data entry'!CY16</f>
        <v>0</v>
      </c>
      <c r="CY67">
        <f>'Bird data entry'!CZ16</f>
        <v>0</v>
      </c>
      <c r="CZ67">
        <f>'Bird data entry'!DA16</f>
        <v>0</v>
      </c>
      <c r="DA67">
        <f>'Bird data entry'!DB16</f>
        <v>0</v>
      </c>
      <c r="DB67">
        <f>'Bird data entry'!DC16</f>
        <v>0</v>
      </c>
      <c r="DC67">
        <f>'Bird data entry'!DD16</f>
        <v>0</v>
      </c>
      <c r="DD67">
        <f>'Bird data entry'!DE16</f>
        <v>0</v>
      </c>
      <c r="DE67">
        <f>'Bird data entry'!DF16</f>
        <v>0</v>
      </c>
      <c r="DF67">
        <f>'Bird data entry'!DG16</f>
        <v>0</v>
      </c>
      <c r="DG67">
        <f>'Bird data entry'!DH16</f>
        <v>0</v>
      </c>
      <c r="DH67">
        <f>'Bird data entry'!DI16</f>
        <v>0</v>
      </c>
      <c r="DI67">
        <f>'Bird data entry'!DJ16</f>
        <v>0</v>
      </c>
      <c r="DJ67">
        <f>'Bird data entry'!DK16</f>
        <v>0</v>
      </c>
      <c r="DK67">
        <f>'Bird data entry'!DL16</f>
        <v>0</v>
      </c>
      <c r="DL67">
        <f>'Bird data entry'!DM16</f>
        <v>0</v>
      </c>
      <c r="DM67">
        <f>'Bird data entry'!DN16</f>
        <v>0</v>
      </c>
      <c r="DN67">
        <f>'Bird data entry'!DO16</f>
        <v>0</v>
      </c>
      <c r="DO67">
        <f>'Bird data entry'!DP16</f>
        <v>0</v>
      </c>
      <c r="DP67">
        <f>'Bird data entry'!DQ16</f>
        <v>0</v>
      </c>
      <c r="DQ67">
        <f>'Bird data entry'!DR16</f>
        <v>0</v>
      </c>
      <c r="DR67">
        <f>'Bird data entry'!DS16</f>
        <v>0</v>
      </c>
      <c r="DS67">
        <f>'Bird data entry'!DT16</f>
        <v>0</v>
      </c>
      <c r="DT67">
        <f>'Bird data entry'!DU16</f>
        <v>0</v>
      </c>
      <c r="DU67">
        <f>'Bird data entry'!DV16</f>
        <v>0</v>
      </c>
      <c r="DV67">
        <f>'Bird data entry'!DW16</f>
        <v>0</v>
      </c>
      <c r="DW67">
        <f>'Bird data entry'!DX16</f>
        <v>0</v>
      </c>
      <c r="DX67">
        <f>'Bird data entry'!DY16</f>
        <v>0</v>
      </c>
      <c r="DY67">
        <f>'Bird data entry'!DZ16</f>
        <v>0</v>
      </c>
      <c r="DZ67">
        <f>'Bird data entry'!EA16</f>
        <v>0</v>
      </c>
      <c r="EA67">
        <f>'Bird data entry'!EB16</f>
        <v>0</v>
      </c>
      <c r="EB67">
        <f>'Bird data entry'!EC16</f>
        <v>0</v>
      </c>
      <c r="EC67">
        <f>'Bird data entry'!ED16</f>
        <v>0</v>
      </c>
      <c r="ED67">
        <f>'Bird data entry'!EE16</f>
        <v>0</v>
      </c>
      <c r="EF67">
        <f t="shared" si="16"/>
        <v>0</v>
      </c>
    </row>
    <row r="68" spans="1:136" x14ac:dyDescent="0.25">
      <c r="A68" t="str">
        <f>'Bird data entry'!B17</f>
        <v>Linnet</v>
      </c>
      <c r="B68">
        <f>'Bird data entry'!C17</f>
        <v>0</v>
      </c>
      <c r="C68">
        <f>'Bird data entry'!D17</f>
        <v>0</v>
      </c>
      <c r="D68">
        <f>'Bird data entry'!E17</f>
        <v>0</v>
      </c>
      <c r="E68">
        <f>'Bird data entry'!F17</f>
        <v>0</v>
      </c>
      <c r="F68">
        <f>'Bird data entry'!G17</f>
        <v>0</v>
      </c>
      <c r="G68">
        <f>'Bird data entry'!H17</f>
        <v>0</v>
      </c>
      <c r="H68">
        <f>'Bird data entry'!I17</f>
        <v>0</v>
      </c>
      <c r="I68">
        <f>'Bird data entry'!J17</f>
        <v>0</v>
      </c>
      <c r="J68">
        <f>'Bird data entry'!K17</f>
        <v>0</v>
      </c>
      <c r="K68">
        <f>'Bird data entry'!L17</f>
        <v>0</v>
      </c>
      <c r="L68">
        <f>'Bird data entry'!M17</f>
        <v>0</v>
      </c>
      <c r="M68">
        <f>'Bird data entry'!N17</f>
        <v>0</v>
      </c>
      <c r="N68">
        <f>'Bird data entry'!O17</f>
        <v>0</v>
      </c>
      <c r="O68">
        <f>'Bird data entry'!P17</f>
        <v>0</v>
      </c>
      <c r="P68">
        <f>'Bird data entry'!Q17</f>
        <v>0</v>
      </c>
      <c r="Q68">
        <f>'Bird data entry'!R17</f>
        <v>0</v>
      </c>
      <c r="R68">
        <f>'Bird data entry'!S17</f>
        <v>0</v>
      </c>
      <c r="S68">
        <f>'Bird data entry'!T17</f>
        <v>0</v>
      </c>
      <c r="T68">
        <f>'Bird data entry'!U17</f>
        <v>0</v>
      </c>
      <c r="U68">
        <f>'Bird data entry'!V17</f>
        <v>0</v>
      </c>
      <c r="V68">
        <f>'Bird data entry'!W17</f>
        <v>0</v>
      </c>
      <c r="W68">
        <f>'Bird data entry'!X17</f>
        <v>0</v>
      </c>
      <c r="X68">
        <f>'Bird data entry'!Y17</f>
        <v>0</v>
      </c>
      <c r="Y68">
        <f>'Bird data entry'!Z17</f>
        <v>0</v>
      </c>
      <c r="Z68">
        <f>'Bird data entry'!AA17</f>
        <v>0</v>
      </c>
      <c r="AA68">
        <f>'Bird data entry'!AB17</f>
        <v>0</v>
      </c>
      <c r="AB68">
        <f>'Bird data entry'!AC17</f>
        <v>0</v>
      </c>
      <c r="AC68">
        <f>'Bird data entry'!AD17</f>
        <v>0</v>
      </c>
      <c r="AD68">
        <f>'Bird data entry'!AE17</f>
        <v>0</v>
      </c>
      <c r="AE68">
        <f>'Bird data entry'!AF17</f>
        <v>0</v>
      </c>
      <c r="AF68">
        <f>'Bird data entry'!AG17</f>
        <v>0</v>
      </c>
      <c r="AG68">
        <f>'Bird data entry'!AH17</f>
        <v>0</v>
      </c>
      <c r="AH68">
        <f>'Bird data entry'!AI17</f>
        <v>0</v>
      </c>
      <c r="AI68">
        <f>'Bird data entry'!AJ17</f>
        <v>0</v>
      </c>
      <c r="AJ68">
        <f>'Bird data entry'!AK17</f>
        <v>0</v>
      </c>
      <c r="AK68">
        <f>'Bird data entry'!AL17</f>
        <v>0</v>
      </c>
      <c r="AL68">
        <f>'Bird data entry'!AM17</f>
        <v>0</v>
      </c>
      <c r="AM68">
        <f>'Bird data entry'!AN17</f>
        <v>0</v>
      </c>
      <c r="AN68">
        <f>'Bird data entry'!AO17</f>
        <v>0</v>
      </c>
      <c r="AO68">
        <f>'Bird data entry'!AP17</f>
        <v>0</v>
      </c>
      <c r="AP68">
        <f>'Bird data entry'!AQ17</f>
        <v>0</v>
      </c>
      <c r="AQ68">
        <f>'Bird data entry'!AR17</f>
        <v>0</v>
      </c>
      <c r="AR68">
        <f>'Bird data entry'!AS17</f>
        <v>0</v>
      </c>
      <c r="AS68">
        <f>'Bird data entry'!AT17</f>
        <v>0</v>
      </c>
      <c r="AT68">
        <f>'Bird data entry'!AU17</f>
        <v>0</v>
      </c>
      <c r="AU68">
        <f>'Bird data entry'!AV17</f>
        <v>0</v>
      </c>
      <c r="AV68">
        <f>'Bird data entry'!AW17</f>
        <v>0</v>
      </c>
      <c r="AW68">
        <f>'Bird data entry'!AX17</f>
        <v>0</v>
      </c>
      <c r="AX68">
        <f>'Bird data entry'!AY17</f>
        <v>0</v>
      </c>
      <c r="AY68">
        <f>'Bird data entry'!AZ17</f>
        <v>0</v>
      </c>
      <c r="AZ68">
        <f>'Bird data entry'!BA17</f>
        <v>0</v>
      </c>
      <c r="BA68">
        <f>'Bird data entry'!BB17</f>
        <v>0</v>
      </c>
      <c r="BB68">
        <f>'Bird data entry'!BC17</f>
        <v>0</v>
      </c>
      <c r="BC68">
        <f>'Bird data entry'!BD17</f>
        <v>0</v>
      </c>
      <c r="BD68">
        <f>'Bird data entry'!BE17</f>
        <v>0</v>
      </c>
      <c r="BE68">
        <f>'Bird data entry'!BF17</f>
        <v>0</v>
      </c>
      <c r="BF68">
        <f>'Bird data entry'!BG17</f>
        <v>0</v>
      </c>
      <c r="BG68">
        <f>'Bird data entry'!BH17</f>
        <v>0</v>
      </c>
      <c r="BH68">
        <f>'Bird data entry'!BI17</f>
        <v>0</v>
      </c>
      <c r="BI68">
        <f>'Bird data entry'!BJ17</f>
        <v>0</v>
      </c>
      <c r="BJ68">
        <f>'Bird data entry'!BK17</f>
        <v>0</v>
      </c>
      <c r="BK68">
        <f>'Bird data entry'!BL17</f>
        <v>0</v>
      </c>
      <c r="BL68">
        <f>'Bird data entry'!BM17</f>
        <v>0</v>
      </c>
      <c r="BM68">
        <f>'Bird data entry'!BN17</f>
        <v>0</v>
      </c>
      <c r="BN68">
        <f>'Bird data entry'!BO17</f>
        <v>0</v>
      </c>
      <c r="BO68">
        <f>'Bird data entry'!BP17</f>
        <v>0</v>
      </c>
      <c r="BP68">
        <f>'Bird data entry'!BQ17</f>
        <v>0</v>
      </c>
      <c r="BQ68">
        <f>'Bird data entry'!BR17</f>
        <v>0</v>
      </c>
      <c r="BR68">
        <f>'Bird data entry'!BS17</f>
        <v>0</v>
      </c>
      <c r="BS68">
        <f>'Bird data entry'!BT17</f>
        <v>0</v>
      </c>
      <c r="BT68">
        <f>'Bird data entry'!BU17</f>
        <v>0</v>
      </c>
      <c r="BU68">
        <f>'Bird data entry'!BV17</f>
        <v>0</v>
      </c>
      <c r="BV68">
        <f>'Bird data entry'!BW17</f>
        <v>0</v>
      </c>
      <c r="BW68">
        <f>'Bird data entry'!BX17</f>
        <v>0</v>
      </c>
      <c r="BX68">
        <f>'Bird data entry'!BY17</f>
        <v>0</v>
      </c>
      <c r="BY68">
        <f>'Bird data entry'!BZ17</f>
        <v>0</v>
      </c>
      <c r="BZ68">
        <f>'Bird data entry'!CA17</f>
        <v>0</v>
      </c>
      <c r="CA68">
        <f>'Bird data entry'!CB17</f>
        <v>0</v>
      </c>
      <c r="CB68">
        <f>'Bird data entry'!CC17</f>
        <v>0</v>
      </c>
      <c r="CC68">
        <f>'Bird data entry'!CD17</f>
        <v>0</v>
      </c>
      <c r="CD68">
        <f>'Bird data entry'!CE17</f>
        <v>0</v>
      </c>
      <c r="CE68">
        <f>'Bird data entry'!CF17</f>
        <v>0</v>
      </c>
      <c r="CF68">
        <f>'Bird data entry'!CG17</f>
        <v>0</v>
      </c>
      <c r="CG68">
        <f>'Bird data entry'!CH17</f>
        <v>0</v>
      </c>
      <c r="CH68">
        <f>'Bird data entry'!CI17</f>
        <v>0</v>
      </c>
      <c r="CI68">
        <f>'Bird data entry'!CJ17</f>
        <v>0</v>
      </c>
      <c r="CJ68">
        <f>'Bird data entry'!CK17</f>
        <v>0</v>
      </c>
      <c r="CK68">
        <f>'Bird data entry'!CL17</f>
        <v>0</v>
      </c>
      <c r="CL68">
        <f>'Bird data entry'!CM17</f>
        <v>0</v>
      </c>
      <c r="CM68">
        <f>'Bird data entry'!CN17</f>
        <v>0</v>
      </c>
      <c r="CN68">
        <f>'Bird data entry'!CO17</f>
        <v>0</v>
      </c>
      <c r="CO68">
        <f>'Bird data entry'!CP17</f>
        <v>0</v>
      </c>
      <c r="CP68">
        <f>'Bird data entry'!CQ17</f>
        <v>0</v>
      </c>
      <c r="CQ68">
        <f>'Bird data entry'!CR17</f>
        <v>0</v>
      </c>
      <c r="CR68">
        <f>'Bird data entry'!CS17</f>
        <v>0</v>
      </c>
      <c r="CS68">
        <f>'Bird data entry'!CT17</f>
        <v>0</v>
      </c>
      <c r="CT68">
        <f>'Bird data entry'!CU17</f>
        <v>0</v>
      </c>
      <c r="CU68">
        <f>'Bird data entry'!CV17</f>
        <v>0</v>
      </c>
      <c r="CV68">
        <f>'Bird data entry'!CW17</f>
        <v>0</v>
      </c>
      <c r="CW68">
        <f>'Bird data entry'!CX17</f>
        <v>0</v>
      </c>
      <c r="CX68">
        <f>'Bird data entry'!CY17</f>
        <v>0</v>
      </c>
      <c r="CY68">
        <f>'Bird data entry'!CZ17</f>
        <v>0</v>
      </c>
      <c r="CZ68">
        <f>'Bird data entry'!DA17</f>
        <v>0</v>
      </c>
      <c r="DA68">
        <f>'Bird data entry'!DB17</f>
        <v>0</v>
      </c>
      <c r="DB68">
        <f>'Bird data entry'!DC17</f>
        <v>0</v>
      </c>
      <c r="DC68">
        <f>'Bird data entry'!DD17</f>
        <v>0</v>
      </c>
      <c r="DD68">
        <f>'Bird data entry'!DE17</f>
        <v>0</v>
      </c>
      <c r="DE68">
        <f>'Bird data entry'!DF17</f>
        <v>0</v>
      </c>
      <c r="DF68">
        <f>'Bird data entry'!DG17</f>
        <v>0</v>
      </c>
      <c r="DG68">
        <f>'Bird data entry'!DH17</f>
        <v>0</v>
      </c>
      <c r="DH68">
        <f>'Bird data entry'!DI17</f>
        <v>0</v>
      </c>
      <c r="DI68">
        <f>'Bird data entry'!DJ17</f>
        <v>0</v>
      </c>
      <c r="DJ68">
        <f>'Bird data entry'!DK17</f>
        <v>0</v>
      </c>
      <c r="DK68">
        <f>'Bird data entry'!DL17</f>
        <v>0</v>
      </c>
      <c r="DL68">
        <f>'Bird data entry'!DM17</f>
        <v>0</v>
      </c>
      <c r="DM68">
        <f>'Bird data entry'!DN17</f>
        <v>0</v>
      </c>
      <c r="DN68">
        <f>'Bird data entry'!DO17</f>
        <v>0</v>
      </c>
      <c r="DO68">
        <f>'Bird data entry'!DP17</f>
        <v>0</v>
      </c>
      <c r="DP68">
        <f>'Bird data entry'!DQ17</f>
        <v>0</v>
      </c>
      <c r="DQ68">
        <f>'Bird data entry'!DR17</f>
        <v>0</v>
      </c>
      <c r="DR68">
        <f>'Bird data entry'!DS17</f>
        <v>0</v>
      </c>
      <c r="DS68">
        <f>'Bird data entry'!DT17</f>
        <v>0</v>
      </c>
      <c r="DT68">
        <f>'Bird data entry'!DU17</f>
        <v>0</v>
      </c>
      <c r="DU68">
        <f>'Bird data entry'!DV17</f>
        <v>0</v>
      </c>
      <c r="DV68">
        <f>'Bird data entry'!DW17</f>
        <v>0</v>
      </c>
      <c r="DW68">
        <f>'Bird data entry'!DX17</f>
        <v>0</v>
      </c>
      <c r="DX68">
        <f>'Bird data entry'!DY17</f>
        <v>0</v>
      </c>
      <c r="DY68">
        <f>'Bird data entry'!DZ17</f>
        <v>0</v>
      </c>
      <c r="DZ68">
        <f>'Bird data entry'!EA17</f>
        <v>0</v>
      </c>
      <c r="EA68">
        <f>'Bird data entry'!EB17</f>
        <v>0</v>
      </c>
      <c r="EB68">
        <f>'Bird data entry'!EC17</f>
        <v>0</v>
      </c>
      <c r="EC68">
        <f>'Bird data entry'!ED17</f>
        <v>0</v>
      </c>
      <c r="ED68">
        <f>'Bird data entry'!EE17</f>
        <v>0</v>
      </c>
      <c r="EF68">
        <f t="shared" si="16"/>
        <v>0</v>
      </c>
    </row>
    <row r="69" spans="1:136" x14ac:dyDescent="0.25">
      <c r="A69" t="str">
        <f>'Bird data entry'!B18</f>
        <v>Meadow pipits</v>
      </c>
      <c r="B69">
        <f>'Bird data entry'!C18</f>
        <v>0</v>
      </c>
      <c r="C69">
        <f>'Bird data entry'!D18</f>
        <v>0</v>
      </c>
      <c r="D69">
        <f>'Bird data entry'!E18</f>
        <v>0</v>
      </c>
      <c r="E69">
        <f>'Bird data entry'!F18</f>
        <v>0</v>
      </c>
      <c r="F69">
        <f>'Bird data entry'!G18</f>
        <v>0</v>
      </c>
      <c r="G69">
        <f>'Bird data entry'!H18</f>
        <v>0</v>
      </c>
      <c r="H69">
        <f>'Bird data entry'!I18</f>
        <v>0</v>
      </c>
      <c r="I69">
        <f>'Bird data entry'!J18</f>
        <v>0</v>
      </c>
      <c r="J69">
        <f>'Bird data entry'!K18</f>
        <v>0</v>
      </c>
      <c r="K69">
        <f>'Bird data entry'!L18</f>
        <v>0</v>
      </c>
      <c r="L69">
        <f>'Bird data entry'!M18</f>
        <v>0</v>
      </c>
      <c r="M69">
        <f>'Bird data entry'!N18</f>
        <v>0</v>
      </c>
      <c r="N69">
        <f>'Bird data entry'!O18</f>
        <v>0</v>
      </c>
      <c r="O69">
        <f>'Bird data entry'!P18</f>
        <v>0</v>
      </c>
      <c r="P69">
        <f>'Bird data entry'!Q18</f>
        <v>0</v>
      </c>
      <c r="Q69">
        <f>'Bird data entry'!R18</f>
        <v>0</v>
      </c>
      <c r="R69">
        <f>'Bird data entry'!S18</f>
        <v>0</v>
      </c>
      <c r="S69">
        <f>'Bird data entry'!T18</f>
        <v>0</v>
      </c>
      <c r="T69">
        <f>'Bird data entry'!U18</f>
        <v>0</v>
      </c>
      <c r="U69">
        <f>'Bird data entry'!V18</f>
        <v>0</v>
      </c>
      <c r="V69">
        <f>'Bird data entry'!W18</f>
        <v>0</v>
      </c>
      <c r="W69">
        <f>'Bird data entry'!X18</f>
        <v>0</v>
      </c>
      <c r="X69">
        <f>'Bird data entry'!Y18</f>
        <v>0</v>
      </c>
      <c r="Y69">
        <f>'Bird data entry'!Z18</f>
        <v>0</v>
      </c>
      <c r="Z69">
        <f>'Bird data entry'!AA18</f>
        <v>0</v>
      </c>
      <c r="AA69">
        <f>'Bird data entry'!AB18</f>
        <v>0</v>
      </c>
      <c r="AB69">
        <f>'Bird data entry'!AC18</f>
        <v>0</v>
      </c>
      <c r="AC69">
        <f>'Bird data entry'!AD18</f>
        <v>0</v>
      </c>
      <c r="AD69">
        <f>'Bird data entry'!AE18</f>
        <v>0</v>
      </c>
      <c r="AE69">
        <f>'Bird data entry'!AF18</f>
        <v>0</v>
      </c>
      <c r="AF69">
        <f>'Bird data entry'!AG18</f>
        <v>0</v>
      </c>
      <c r="AG69">
        <f>'Bird data entry'!AH18</f>
        <v>0</v>
      </c>
      <c r="AH69">
        <f>'Bird data entry'!AI18</f>
        <v>0</v>
      </c>
      <c r="AI69">
        <f>'Bird data entry'!AJ18</f>
        <v>0</v>
      </c>
      <c r="AJ69">
        <f>'Bird data entry'!AK18</f>
        <v>0</v>
      </c>
      <c r="AK69">
        <f>'Bird data entry'!AL18</f>
        <v>0</v>
      </c>
      <c r="AL69">
        <f>'Bird data entry'!AM18</f>
        <v>0</v>
      </c>
      <c r="AM69">
        <f>'Bird data entry'!AN18</f>
        <v>0</v>
      </c>
      <c r="AN69">
        <f>'Bird data entry'!AO18</f>
        <v>0</v>
      </c>
      <c r="AO69">
        <f>'Bird data entry'!AP18</f>
        <v>0</v>
      </c>
      <c r="AP69">
        <f>'Bird data entry'!AQ18</f>
        <v>0</v>
      </c>
      <c r="AQ69">
        <f>'Bird data entry'!AR18</f>
        <v>0</v>
      </c>
      <c r="AR69">
        <f>'Bird data entry'!AS18</f>
        <v>0</v>
      </c>
      <c r="AS69">
        <f>'Bird data entry'!AT18</f>
        <v>0</v>
      </c>
      <c r="AT69">
        <f>'Bird data entry'!AU18</f>
        <v>0</v>
      </c>
      <c r="AU69">
        <f>'Bird data entry'!AV18</f>
        <v>0</v>
      </c>
      <c r="AV69">
        <f>'Bird data entry'!AW18</f>
        <v>0</v>
      </c>
      <c r="AW69">
        <f>'Bird data entry'!AX18</f>
        <v>0</v>
      </c>
      <c r="AX69">
        <f>'Bird data entry'!AY18</f>
        <v>0</v>
      </c>
      <c r="AY69">
        <f>'Bird data entry'!AZ18</f>
        <v>0</v>
      </c>
      <c r="AZ69">
        <f>'Bird data entry'!BA18</f>
        <v>0</v>
      </c>
      <c r="BA69">
        <f>'Bird data entry'!BB18</f>
        <v>0</v>
      </c>
      <c r="BB69">
        <f>'Bird data entry'!BC18</f>
        <v>0</v>
      </c>
      <c r="BC69">
        <f>'Bird data entry'!BD18</f>
        <v>0</v>
      </c>
      <c r="BD69">
        <f>'Bird data entry'!BE18</f>
        <v>0</v>
      </c>
      <c r="BE69">
        <f>'Bird data entry'!BF18</f>
        <v>0</v>
      </c>
      <c r="BF69">
        <f>'Bird data entry'!BG18</f>
        <v>0</v>
      </c>
      <c r="BG69">
        <f>'Bird data entry'!BH18</f>
        <v>0</v>
      </c>
      <c r="BH69">
        <f>'Bird data entry'!BI18</f>
        <v>0</v>
      </c>
      <c r="BI69">
        <f>'Bird data entry'!BJ18</f>
        <v>0</v>
      </c>
      <c r="BJ69">
        <f>'Bird data entry'!BK18</f>
        <v>0</v>
      </c>
      <c r="BK69">
        <f>'Bird data entry'!BL18</f>
        <v>0</v>
      </c>
      <c r="BL69">
        <f>'Bird data entry'!BM18</f>
        <v>0</v>
      </c>
      <c r="BM69">
        <f>'Bird data entry'!BN18</f>
        <v>0</v>
      </c>
      <c r="BN69">
        <f>'Bird data entry'!BO18</f>
        <v>0</v>
      </c>
      <c r="BO69">
        <f>'Bird data entry'!BP18</f>
        <v>0</v>
      </c>
      <c r="BP69">
        <f>'Bird data entry'!BQ18</f>
        <v>0</v>
      </c>
      <c r="BQ69">
        <f>'Bird data entry'!BR18</f>
        <v>0</v>
      </c>
      <c r="BR69">
        <f>'Bird data entry'!BS18</f>
        <v>0</v>
      </c>
      <c r="BS69">
        <f>'Bird data entry'!BT18</f>
        <v>0</v>
      </c>
      <c r="BT69">
        <f>'Bird data entry'!BU18</f>
        <v>0</v>
      </c>
      <c r="BU69">
        <f>'Bird data entry'!BV18</f>
        <v>0</v>
      </c>
      <c r="BV69">
        <f>'Bird data entry'!BW18</f>
        <v>0</v>
      </c>
      <c r="BW69">
        <f>'Bird data entry'!BX18</f>
        <v>0</v>
      </c>
      <c r="BX69">
        <f>'Bird data entry'!BY18</f>
        <v>0</v>
      </c>
      <c r="BY69">
        <f>'Bird data entry'!BZ18</f>
        <v>0</v>
      </c>
      <c r="BZ69">
        <f>'Bird data entry'!CA18</f>
        <v>0</v>
      </c>
      <c r="CA69">
        <f>'Bird data entry'!CB18</f>
        <v>0</v>
      </c>
      <c r="CB69">
        <f>'Bird data entry'!CC18</f>
        <v>0</v>
      </c>
      <c r="CC69">
        <f>'Bird data entry'!CD18</f>
        <v>0</v>
      </c>
      <c r="CD69">
        <f>'Bird data entry'!CE18</f>
        <v>0</v>
      </c>
      <c r="CE69">
        <f>'Bird data entry'!CF18</f>
        <v>0</v>
      </c>
      <c r="CF69">
        <f>'Bird data entry'!CG18</f>
        <v>0</v>
      </c>
      <c r="CG69">
        <f>'Bird data entry'!CH18</f>
        <v>0</v>
      </c>
      <c r="CH69">
        <f>'Bird data entry'!CI18</f>
        <v>0</v>
      </c>
      <c r="CI69">
        <f>'Bird data entry'!CJ18</f>
        <v>0</v>
      </c>
      <c r="CJ69">
        <f>'Bird data entry'!CK18</f>
        <v>0</v>
      </c>
      <c r="CK69">
        <f>'Bird data entry'!CL18</f>
        <v>0</v>
      </c>
      <c r="CL69">
        <f>'Bird data entry'!CM18</f>
        <v>0</v>
      </c>
      <c r="CM69">
        <f>'Bird data entry'!CN18</f>
        <v>0</v>
      </c>
      <c r="CN69">
        <f>'Bird data entry'!CO18</f>
        <v>0</v>
      </c>
      <c r="CO69">
        <f>'Bird data entry'!CP18</f>
        <v>0</v>
      </c>
      <c r="CP69">
        <f>'Bird data entry'!CQ18</f>
        <v>0</v>
      </c>
      <c r="CQ69">
        <f>'Bird data entry'!CR18</f>
        <v>0</v>
      </c>
      <c r="CR69">
        <f>'Bird data entry'!CS18</f>
        <v>0</v>
      </c>
      <c r="CS69">
        <f>'Bird data entry'!CT18</f>
        <v>0</v>
      </c>
      <c r="CT69">
        <f>'Bird data entry'!CU18</f>
        <v>0</v>
      </c>
      <c r="CU69">
        <f>'Bird data entry'!CV18</f>
        <v>0</v>
      </c>
      <c r="CV69">
        <f>'Bird data entry'!CW18</f>
        <v>0</v>
      </c>
      <c r="CW69">
        <f>'Bird data entry'!CX18</f>
        <v>0</v>
      </c>
      <c r="CX69">
        <f>'Bird data entry'!CY18</f>
        <v>0</v>
      </c>
      <c r="CY69">
        <f>'Bird data entry'!CZ18</f>
        <v>0</v>
      </c>
      <c r="CZ69">
        <f>'Bird data entry'!DA18</f>
        <v>0</v>
      </c>
      <c r="DA69">
        <f>'Bird data entry'!DB18</f>
        <v>0</v>
      </c>
      <c r="DB69">
        <f>'Bird data entry'!DC18</f>
        <v>0</v>
      </c>
      <c r="DC69">
        <f>'Bird data entry'!DD18</f>
        <v>0</v>
      </c>
      <c r="DD69">
        <f>'Bird data entry'!DE18</f>
        <v>0</v>
      </c>
      <c r="DE69">
        <f>'Bird data entry'!DF18</f>
        <v>0</v>
      </c>
      <c r="DF69">
        <f>'Bird data entry'!DG18</f>
        <v>0</v>
      </c>
      <c r="DG69">
        <f>'Bird data entry'!DH18</f>
        <v>0</v>
      </c>
      <c r="DH69">
        <f>'Bird data entry'!DI18</f>
        <v>0</v>
      </c>
      <c r="DI69">
        <f>'Bird data entry'!DJ18</f>
        <v>0</v>
      </c>
      <c r="DJ69">
        <f>'Bird data entry'!DK18</f>
        <v>0</v>
      </c>
      <c r="DK69">
        <f>'Bird data entry'!DL18</f>
        <v>0</v>
      </c>
      <c r="DL69">
        <f>'Bird data entry'!DM18</f>
        <v>0</v>
      </c>
      <c r="DM69">
        <f>'Bird data entry'!DN18</f>
        <v>0</v>
      </c>
      <c r="DN69">
        <f>'Bird data entry'!DO18</f>
        <v>0</v>
      </c>
      <c r="DO69">
        <f>'Bird data entry'!DP18</f>
        <v>0</v>
      </c>
      <c r="DP69">
        <f>'Bird data entry'!DQ18</f>
        <v>0</v>
      </c>
      <c r="DQ69">
        <f>'Bird data entry'!DR18</f>
        <v>0</v>
      </c>
      <c r="DR69">
        <f>'Bird data entry'!DS18</f>
        <v>0</v>
      </c>
      <c r="DS69">
        <f>'Bird data entry'!DT18</f>
        <v>0</v>
      </c>
      <c r="DT69">
        <f>'Bird data entry'!DU18</f>
        <v>0</v>
      </c>
      <c r="DU69">
        <f>'Bird data entry'!DV18</f>
        <v>0</v>
      </c>
      <c r="DV69">
        <f>'Bird data entry'!DW18</f>
        <v>0</v>
      </c>
      <c r="DW69">
        <f>'Bird data entry'!DX18</f>
        <v>0</v>
      </c>
      <c r="DX69">
        <f>'Bird data entry'!DY18</f>
        <v>0</v>
      </c>
      <c r="DY69">
        <f>'Bird data entry'!DZ18</f>
        <v>0</v>
      </c>
      <c r="DZ69">
        <f>'Bird data entry'!EA18</f>
        <v>0</v>
      </c>
      <c r="EA69">
        <f>'Bird data entry'!EB18</f>
        <v>0</v>
      </c>
      <c r="EB69">
        <f>'Bird data entry'!EC18</f>
        <v>0</v>
      </c>
      <c r="EC69">
        <f>'Bird data entry'!ED18</f>
        <v>0</v>
      </c>
      <c r="ED69">
        <f>'Bird data entry'!EE18</f>
        <v>0</v>
      </c>
      <c r="EF69">
        <f t="shared" si="16"/>
        <v>0</v>
      </c>
    </row>
    <row r="70" spans="1:136" x14ac:dyDescent="0.25">
      <c r="A70" t="str">
        <f>'Bird data entry'!B19</f>
        <v>Red leg Partridge</v>
      </c>
      <c r="B70">
        <f>'Bird data entry'!C19</f>
        <v>0</v>
      </c>
      <c r="C70">
        <f>'Bird data entry'!D19</f>
        <v>0</v>
      </c>
      <c r="D70">
        <f>'Bird data entry'!E19</f>
        <v>0</v>
      </c>
      <c r="E70">
        <f>'Bird data entry'!F19</f>
        <v>0</v>
      </c>
      <c r="F70">
        <f>'Bird data entry'!G19</f>
        <v>0</v>
      </c>
      <c r="G70">
        <f>'Bird data entry'!H19</f>
        <v>0</v>
      </c>
      <c r="H70">
        <f>'Bird data entry'!I19</f>
        <v>0</v>
      </c>
      <c r="I70">
        <f>'Bird data entry'!J19</f>
        <v>0</v>
      </c>
      <c r="J70">
        <f>'Bird data entry'!K19</f>
        <v>0</v>
      </c>
      <c r="K70">
        <f>'Bird data entry'!L19</f>
        <v>0</v>
      </c>
      <c r="L70">
        <f>'Bird data entry'!M19</f>
        <v>0</v>
      </c>
      <c r="M70">
        <f>'Bird data entry'!N19</f>
        <v>0</v>
      </c>
      <c r="N70">
        <f>'Bird data entry'!O19</f>
        <v>0</v>
      </c>
      <c r="O70">
        <f>'Bird data entry'!P19</f>
        <v>0</v>
      </c>
      <c r="P70">
        <f>'Bird data entry'!Q19</f>
        <v>0</v>
      </c>
      <c r="Q70">
        <f>'Bird data entry'!R19</f>
        <v>0</v>
      </c>
      <c r="R70">
        <f>'Bird data entry'!S19</f>
        <v>0</v>
      </c>
      <c r="S70">
        <f>'Bird data entry'!T19</f>
        <v>0</v>
      </c>
      <c r="T70">
        <f>'Bird data entry'!U19</f>
        <v>0</v>
      </c>
      <c r="U70">
        <f>'Bird data entry'!V19</f>
        <v>0</v>
      </c>
      <c r="V70">
        <f>'Bird data entry'!W19</f>
        <v>0</v>
      </c>
      <c r="W70">
        <f>'Bird data entry'!X19</f>
        <v>0</v>
      </c>
      <c r="X70">
        <f>'Bird data entry'!Y19</f>
        <v>0</v>
      </c>
      <c r="Y70">
        <f>'Bird data entry'!Z19</f>
        <v>0</v>
      </c>
      <c r="Z70">
        <f>'Bird data entry'!AA19</f>
        <v>0</v>
      </c>
      <c r="AA70">
        <f>'Bird data entry'!AB19</f>
        <v>0</v>
      </c>
      <c r="AB70">
        <f>'Bird data entry'!AC19</f>
        <v>0</v>
      </c>
      <c r="AC70">
        <f>'Bird data entry'!AD19</f>
        <v>0</v>
      </c>
      <c r="AD70">
        <f>'Bird data entry'!AE19</f>
        <v>0</v>
      </c>
      <c r="AE70">
        <f>'Bird data entry'!AF19</f>
        <v>0</v>
      </c>
      <c r="AF70">
        <f>'Bird data entry'!AG19</f>
        <v>0</v>
      </c>
      <c r="AG70">
        <f>'Bird data entry'!AH19</f>
        <v>0</v>
      </c>
      <c r="AH70">
        <f>'Bird data entry'!AI19</f>
        <v>0</v>
      </c>
      <c r="AI70">
        <f>'Bird data entry'!AJ19</f>
        <v>0</v>
      </c>
      <c r="AJ70">
        <f>'Bird data entry'!AK19</f>
        <v>0</v>
      </c>
      <c r="AK70">
        <f>'Bird data entry'!AL19</f>
        <v>0</v>
      </c>
      <c r="AL70">
        <f>'Bird data entry'!AM19</f>
        <v>0</v>
      </c>
      <c r="AM70">
        <f>'Bird data entry'!AN19</f>
        <v>0</v>
      </c>
      <c r="AN70">
        <f>'Bird data entry'!AO19</f>
        <v>0</v>
      </c>
      <c r="AO70">
        <f>'Bird data entry'!AP19</f>
        <v>0</v>
      </c>
      <c r="AP70">
        <f>'Bird data entry'!AQ19</f>
        <v>0</v>
      </c>
      <c r="AQ70">
        <f>'Bird data entry'!AR19</f>
        <v>0</v>
      </c>
      <c r="AR70">
        <f>'Bird data entry'!AS19</f>
        <v>0</v>
      </c>
      <c r="AS70">
        <f>'Bird data entry'!AT19</f>
        <v>0</v>
      </c>
      <c r="AT70">
        <f>'Bird data entry'!AU19</f>
        <v>0</v>
      </c>
      <c r="AU70">
        <f>'Bird data entry'!AV19</f>
        <v>0</v>
      </c>
      <c r="AV70">
        <f>'Bird data entry'!AW19</f>
        <v>0</v>
      </c>
      <c r="AW70">
        <f>'Bird data entry'!AX19</f>
        <v>0</v>
      </c>
      <c r="AX70">
        <f>'Bird data entry'!AY19</f>
        <v>0</v>
      </c>
      <c r="AY70">
        <f>'Bird data entry'!AZ19</f>
        <v>0</v>
      </c>
      <c r="AZ70">
        <f>'Bird data entry'!BA19</f>
        <v>0</v>
      </c>
      <c r="BA70">
        <f>'Bird data entry'!BB19</f>
        <v>0</v>
      </c>
      <c r="BB70">
        <f>'Bird data entry'!BC19</f>
        <v>0</v>
      </c>
      <c r="BC70">
        <f>'Bird data entry'!BD19</f>
        <v>0</v>
      </c>
      <c r="BD70">
        <f>'Bird data entry'!BE19</f>
        <v>0</v>
      </c>
      <c r="BE70">
        <f>'Bird data entry'!BF19</f>
        <v>0</v>
      </c>
      <c r="BF70">
        <f>'Bird data entry'!BG19</f>
        <v>0</v>
      </c>
      <c r="BG70">
        <f>'Bird data entry'!BH19</f>
        <v>0</v>
      </c>
      <c r="BH70">
        <f>'Bird data entry'!BI19</f>
        <v>0</v>
      </c>
      <c r="BI70">
        <f>'Bird data entry'!BJ19</f>
        <v>0</v>
      </c>
      <c r="BJ70">
        <f>'Bird data entry'!BK19</f>
        <v>0</v>
      </c>
      <c r="BK70">
        <f>'Bird data entry'!BL19</f>
        <v>0</v>
      </c>
      <c r="BL70">
        <f>'Bird data entry'!BM19</f>
        <v>0</v>
      </c>
      <c r="BM70">
        <f>'Bird data entry'!BN19</f>
        <v>0</v>
      </c>
      <c r="BN70">
        <f>'Bird data entry'!BO19</f>
        <v>0</v>
      </c>
      <c r="BO70">
        <f>'Bird data entry'!BP19</f>
        <v>0</v>
      </c>
      <c r="BP70">
        <f>'Bird data entry'!BQ19</f>
        <v>0</v>
      </c>
      <c r="BQ70">
        <f>'Bird data entry'!BR19</f>
        <v>0</v>
      </c>
      <c r="BR70">
        <f>'Bird data entry'!BS19</f>
        <v>0</v>
      </c>
      <c r="BS70">
        <f>'Bird data entry'!BT19</f>
        <v>0</v>
      </c>
      <c r="BT70">
        <f>'Bird data entry'!BU19</f>
        <v>0</v>
      </c>
      <c r="BU70">
        <f>'Bird data entry'!BV19</f>
        <v>0</v>
      </c>
      <c r="BV70">
        <f>'Bird data entry'!BW19</f>
        <v>0</v>
      </c>
      <c r="BW70">
        <f>'Bird data entry'!BX19</f>
        <v>0</v>
      </c>
      <c r="BX70">
        <f>'Bird data entry'!BY19</f>
        <v>0</v>
      </c>
      <c r="BY70">
        <f>'Bird data entry'!BZ19</f>
        <v>0</v>
      </c>
      <c r="BZ70">
        <f>'Bird data entry'!CA19</f>
        <v>0</v>
      </c>
      <c r="CA70">
        <f>'Bird data entry'!CB19</f>
        <v>0</v>
      </c>
      <c r="CB70">
        <f>'Bird data entry'!CC19</f>
        <v>0</v>
      </c>
      <c r="CC70">
        <f>'Bird data entry'!CD19</f>
        <v>0</v>
      </c>
      <c r="CD70">
        <f>'Bird data entry'!CE19</f>
        <v>0</v>
      </c>
      <c r="CE70">
        <f>'Bird data entry'!CF19</f>
        <v>0</v>
      </c>
      <c r="CF70">
        <f>'Bird data entry'!CG19</f>
        <v>0</v>
      </c>
      <c r="CG70">
        <f>'Bird data entry'!CH19</f>
        <v>0</v>
      </c>
      <c r="CH70">
        <f>'Bird data entry'!CI19</f>
        <v>0</v>
      </c>
      <c r="CI70">
        <f>'Bird data entry'!CJ19</f>
        <v>0</v>
      </c>
      <c r="CJ70">
        <f>'Bird data entry'!CK19</f>
        <v>0</v>
      </c>
      <c r="CK70">
        <f>'Bird data entry'!CL19</f>
        <v>0</v>
      </c>
      <c r="CL70">
        <f>'Bird data entry'!CM19</f>
        <v>0</v>
      </c>
      <c r="CM70">
        <f>'Bird data entry'!CN19</f>
        <v>0</v>
      </c>
      <c r="CN70">
        <f>'Bird data entry'!CO19</f>
        <v>0</v>
      </c>
      <c r="CO70">
        <f>'Bird data entry'!CP19</f>
        <v>0</v>
      </c>
      <c r="CP70">
        <f>'Bird data entry'!CQ19</f>
        <v>0</v>
      </c>
      <c r="CQ70">
        <f>'Bird data entry'!CR19</f>
        <v>0</v>
      </c>
      <c r="CR70">
        <f>'Bird data entry'!CS19</f>
        <v>0</v>
      </c>
      <c r="CS70">
        <f>'Bird data entry'!CT19</f>
        <v>0</v>
      </c>
      <c r="CT70">
        <f>'Bird data entry'!CU19</f>
        <v>0</v>
      </c>
      <c r="CU70">
        <f>'Bird data entry'!CV19</f>
        <v>0</v>
      </c>
      <c r="CV70">
        <f>'Bird data entry'!CW19</f>
        <v>0</v>
      </c>
      <c r="CW70">
        <f>'Bird data entry'!CX19</f>
        <v>0</v>
      </c>
      <c r="CX70">
        <f>'Bird data entry'!CY19</f>
        <v>0</v>
      </c>
      <c r="CY70">
        <f>'Bird data entry'!CZ19</f>
        <v>0</v>
      </c>
      <c r="CZ70">
        <f>'Bird data entry'!DA19</f>
        <v>0</v>
      </c>
      <c r="DA70">
        <f>'Bird data entry'!DB19</f>
        <v>0</v>
      </c>
      <c r="DB70">
        <f>'Bird data entry'!DC19</f>
        <v>0</v>
      </c>
      <c r="DC70">
        <f>'Bird data entry'!DD19</f>
        <v>0</v>
      </c>
      <c r="DD70">
        <f>'Bird data entry'!DE19</f>
        <v>0</v>
      </c>
      <c r="DE70">
        <f>'Bird data entry'!DF19</f>
        <v>0</v>
      </c>
      <c r="DF70">
        <f>'Bird data entry'!DG19</f>
        <v>0</v>
      </c>
      <c r="DG70">
        <f>'Bird data entry'!DH19</f>
        <v>0</v>
      </c>
      <c r="DH70">
        <f>'Bird data entry'!DI19</f>
        <v>0</v>
      </c>
      <c r="DI70">
        <f>'Bird data entry'!DJ19</f>
        <v>0</v>
      </c>
      <c r="DJ70">
        <f>'Bird data entry'!DK19</f>
        <v>0</v>
      </c>
      <c r="DK70">
        <f>'Bird data entry'!DL19</f>
        <v>0</v>
      </c>
      <c r="DL70">
        <f>'Bird data entry'!DM19</f>
        <v>0</v>
      </c>
      <c r="DM70">
        <f>'Bird data entry'!DN19</f>
        <v>0</v>
      </c>
      <c r="DN70">
        <f>'Bird data entry'!DO19</f>
        <v>0</v>
      </c>
      <c r="DO70">
        <f>'Bird data entry'!DP19</f>
        <v>0</v>
      </c>
      <c r="DP70">
        <f>'Bird data entry'!DQ19</f>
        <v>0</v>
      </c>
      <c r="DQ70">
        <f>'Bird data entry'!DR19</f>
        <v>0</v>
      </c>
      <c r="DR70">
        <f>'Bird data entry'!DS19</f>
        <v>0</v>
      </c>
      <c r="DS70">
        <f>'Bird data entry'!DT19</f>
        <v>0</v>
      </c>
      <c r="DT70">
        <f>'Bird data entry'!DU19</f>
        <v>0</v>
      </c>
      <c r="DU70">
        <f>'Bird data entry'!DV19</f>
        <v>0</v>
      </c>
      <c r="DV70">
        <f>'Bird data entry'!DW19</f>
        <v>0</v>
      </c>
      <c r="DW70">
        <f>'Bird data entry'!DX19</f>
        <v>0</v>
      </c>
      <c r="DX70">
        <f>'Bird data entry'!DY19</f>
        <v>0</v>
      </c>
      <c r="DY70">
        <f>'Bird data entry'!DZ19</f>
        <v>0</v>
      </c>
      <c r="DZ70">
        <f>'Bird data entry'!EA19</f>
        <v>0</v>
      </c>
      <c r="EA70">
        <f>'Bird data entry'!EB19</f>
        <v>0</v>
      </c>
      <c r="EB70">
        <f>'Bird data entry'!EC19</f>
        <v>0</v>
      </c>
      <c r="EC70">
        <f>'Bird data entry'!ED19</f>
        <v>0</v>
      </c>
      <c r="ED70">
        <f>'Bird data entry'!EE19</f>
        <v>0</v>
      </c>
      <c r="EF70">
        <f t="shared" si="16"/>
        <v>0</v>
      </c>
    </row>
    <row r="71" spans="1:136" x14ac:dyDescent="0.25">
      <c r="A71" t="str">
        <f>'Bird data entry'!B20</f>
        <v>Reed bunting</v>
      </c>
      <c r="B71">
        <f>'Bird data entry'!C20</f>
        <v>0</v>
      </c>
      <c r="C71">
        <f>'Bird data entry'!D20</f>
        <v>0</v>
      </c>
      <c r="D71">
        <f>'Bird data entry'!E20</f>
        <v>0</v>
      </c>
      <c r="E71">
        <f>'Bird data entry'!F20</f>
        <v>0</v>
      </c>
      <c r="F71">
        <f>'Bird data entry'!G20</f>
        <v>0</v>
      </c>
      <c r="G71">
        <f>'Bird data entry'!H20</f>
        <v>0</v>
      </c>
      <c r="H71">
        <f>'Bird data entry'!I20</f>
        <v>0</v>
      </c>
      <c r="I71">
        <f>'Bird data entry'!J20</f>
        <v>0</v>
      </c>
      <c r="J71">
        <f>'Bird data entry'!K20</f>
        <v>0</v>
      </c>
      <c r="K71">
        <f>'Bird data entry'!L20</f>
        <v>0</v>
      </c>
      <c r="L71">
        <f>'Bird data entry'!M20</f>
        <v>0</v>
      </c>
      <c r="M71">
        <f>'Bird data entry'!N20</f>
        <v>0</v>
      </c>
      <c r="N71">
        <f>'Bird data entry'!O20</f>
        <v>0</v>
      </c>
      <c r="O71">
        <f>'Bird data entry'!P20</f>
        <v>0</v>
      </c>
      <c r="P71">
        <f>'Bird data entry'!Q20</f>
        <v>0</v>
      </c>
      <c r="Q71">
        <f>'Bird data entry'!R20</f>
        <v>0</v>
      </c>
      <c r="R71">
        <f>'Bird data entry'!S20</f>
        <v>0</v>
      </c>
      <c r="S71">
        <f>'Bird data entry'!T20</f>
        <v>0</v>
      </c>
      <c r="T71">
        <f>'Bird data entry'!U20</f>
        <v>0</v>
      </c>
      <c r="U71">
        <f>'Bird data entry'!V20</f>
        <v>0</v>
      </c>
      <c r="V71">
        <f>'Bird data entry'!W20</f>
        <v>0</v>
      </c>
      <c r="W71">
        <f>'Bird data entry'!X20</f>
        <v>0</v>
      </c>
      <c r="X71">
        <f>'Bird data entry'!Y20</f>
        <v>0</v>
      </c>
      <c r="Y71">
        <f>'Bird data entry'!Z20</f>
        <v>0</v>
      </c>
      <c r="Z71">
        <f>'Bird data entry'!AA20</f>
        <v>0</v>
      </c>
      <c r="AA71">
        <f>'Bird data entry'!AB20</f>
        <v>0</v>
      </c>
      <c r="AB71">
        <f>'Bird data entry'!AC20</f>
        <v>0</v>
      </c>
      <c r="AC71">
        <f>'Bird data entry'!AD20</f>
        <v>0</v>
      </c>
      <c r="AD71">
        <f>'Bird data entry'!AE20</f>
        <v>0</v>
      </c>
      <c r="AE71">
        <f>'Bird data entry'!AF20</f>
        <v>0</v>
      </c>
      <c r="AF71">
        <f>'Bird data entry'!AG20</f>
        <v>0</v>
      </c>
      <c r="AG71">
        <f>'Bird data entry'!AH20</f>
        <v>0</v>
      </c>
      <c r="AH71">
        <f>'Bird data entry'!AI20</f>
        <v>0</v>
      </c>
      <c r="AI71">
        <f>'Bird data entry'!AJ20</f>
        <v>0</v>
      </c>
      <c r="AJ71">
        <f>'Bird data entry'!AK20</f>
        <v>0</v>
      </c>
      <c r="AK71">
        <f>'Bird data entry'!AL20</f>
        <v>0</v>
      </c>
      <c r="AL71">
        <f>'Bird data entry'!AM20</f>
        <v>0</v>
      </c>
      <c r="AM71">
        <f>'Bird data entry'!AN20</f>
        <v>0</v>
      </c>
      <c r="AN71">
        <f>'Bird data entry'!AO20</f>
        <v>0</v>
      </c>
      <c r="AO71">
        <f>'Bird data entry'!AP20</f>
        <v>0</v>
      </c>
      <c r="AP71">
        <f>'Bird data entry'!AQ20</f>
        <v>0</v>
      </c>
      <c r="AQ71">
        <f>'Bird data entry'!AR20</f>
        <v>0</v>
      </c>
      <c r="AR71">
        <f>'Bird data entry'!AS20</f>
        <v>0</v>
      </c>
      <c r="AS71">
        <f>'Bird data entry'!AT20</f>
        <v>0</v>
      </c>
      <c r="AT71">
        <f>'Bird data entry'!AU20</f>
        <v>0</v>
      </c>
      <c r="AU71">
        <f>'Bird data entry'!AV20</f>
        <v>0</v>
      </c>
      <c r="AV71">
        <f>'Bird data entry'!AW20</f>
        <v>0</v>
      </c>
      <c r="AW71">
        <f>'Bird data entry'!AX20</f>
        <v>0</v>
      </c>
      <c r="AX71">
        <f>'Bird data entry'!AY20</f>
        <v>0</v>
      </c>
      <c r="AY71">
        <f>'Bird data entry'!AZ20</f>
        <v>0</v>
      </c>
      <c r="AZ71">
        <f>'Bird data entry'!BA20</f>
        <v>0</v>
      </c>
      <c r="BA71">
        <f>'Bird data entry'!BB20</f>
        <v>0</v>
      </c>
      <c r="BB71">
        <f>'Bird data entry'!BC20</f>
        <v>0</v>
      </c>
      <c r="BC71">
        <f>'Bird data entry'!BD20</f>
        <v>0</v>
      </c>
      <c r="BD71">
        <f>'Bird data entry'!BE20</f>
        <v>0</v>
      </c>
      <c r="BE71">
        <f>'Bird data entry'!BF20</f>
        <v>0</v>
      </c>
      <c r="BF71">
        <f>'Bird data entry'!BG20</f>
        <v>0</v>
      </c>
      <c r="BG71">
        <f>'Bird data entry'!BH20</f>
        <v>0</v>
      </c>
      <c r="BH71">
        <f>'Bird data entry'!BI20</f>
        <v>0</v>
      </c>
      <c r="BI71">
        <f>'Bird data entry'!BJ20</f>
        <v>0</v>
      </c>
      <c r="BJ71">
        <f>'Bird data entry'!BK20</f>
        <v>0</v>
      </c>
      <c r="BK71">
        <f>'Bird data entry'!BL20</f>
        <v>0</v>
      </c>
      <c r="BL71">
        <f>'Bird data entry'!BM20</f>
        <v>0</v>
      </c>
      <c r="BM71">
        <f>'Bird data entry'!BN20</f>
        <v>0</v>
      </c>
      <c r="BN71">
        <f>'Bird data entry'!BO20</f>
        <v>0</v>
      </c>
      <c r="BO71">
        <f>'Bird data entry'!BP20</f>
        <v>0</v>
      </c>
      <c r="BP71">
        <f>'Bird data entry'!BQ20</f>
        <v>0</v>
      </c>
      <c r="BQ71">
        <f>'Bird data entry'!BR20</f>
        <v>0</v>
      </c>
      <c r="BR71">
        <f>'Bird data entry'!BS20</f>
        <v>0</v>
      </c>
      <c r="BS71">
        <f>'Bird data entry'!BT20</f>
        <v>0</v>
      </c>
      <c r="BT71">
        <f>'Bird data entry'!BU20</f>
        <v>0</v>
      </c>
      <c r="BU71">
        <f>'Bird data entry'!BV20</f>
        <v>0</v>
      </c>
      <c r="BV71">
        <f>'Bird data entry'!BW20</f>
        <v>0</v>
      </c>
      <c r="BW71">
        <f>'Bird data entry'!BX20</f>
        <v>0</v>
      </c>
      <c r="BX71">
        <f>'Bird data entry'!BY20</f>
        <v>0</v>
      </c>
      <c r="BY71">
        <f>'Bird data entry'!BZ20</f>
        <v>0</v>
      </c>
      <c r="BZ71">
        <f>'Bird data entry'!CA20</f>
        <v>0</v>
      </c>
      <c r="CA71">
        <f>'Bird data entry'!CB20</f>
        <v>0</v>
      </c>
      <c r="CB71">
        <f>'Bird data entry'!CC20</f>
        <v>0</v>
      </c>
      <c r="CC71">
        <f>'Bird data entry'!CD20</f>
        <v>0</v>
      </c>
      <c r="CD71">
        <f>'Bird data entry'!CE20</f>
        <v>0</v>
      </c>
      <c r="CE71">
        <f>'Bird data entry'!CF20</f>
        <v>0</v>
      </c>
      <c r="CF71">
        <f>'Bird data entry'!CG20</f>
        <v>0</v>
      </c>
      <c r="CG71">
        <f>'Bird data entry'!CH20</f>
        <v>0</v>
      </c>
      <c r="CH71">
        <f>'Bird data entry'!CI20</f>
        <v>0</v>
      </c>
      <c r="CI71">
        <f>'Bird data entry'!CJ20</f>
        <v>0</v>
      </c>
      <c r="CJ71">
        <f>'Bird data entry'!CK20</f>
        <v>0</v>
      </c>
      <c r="CK71">
        <f>'Bird data entry'!CL20</f>
        <v>0</v>
      </c>
      <c r="CL71">
        <f>'Bird data entry'!CM20</f>
        <v>0</v>
      </c>
      <c r="CM71">
        <f>'Bird data entry'!CN20</f>
        <v>0</v>
      </c>
      <c r="CN71">
        <f>'Bird data entry'!CO20</f>
        <v>0</v>
      </c>
      <c r="CO71">
        <f>'Bird data entry'!CP20</f>
        <v>0</v>
      </c>
      <c r="CP71">
        <f>'Bird data entry'!CQ20</f>
        <v>0</v>
      </c>
      <c r="CQ71">
        <f>'Bird data entry'!CR20</f>
        <v>0</v>
      </c>
      <c r="CR71">
        <f>'Bird data entry'!CS20</f>
        <v>0</v>
      </c>
      <c r="CS71">
        <f>'Bird data entry'!CT20</f>
        <v>0</v>
      </c>
      <c r="CT71">
        <f>'Bird data entry'!CU20</f>
        <v>0</v>
      </c>
      <c r="CU71">
        <f>'Bird data entry'!CV20</f>
        <v>0</v>
      </c>
      <c r="CV71">
        <f>'Bird data entry'!CW20</f>
        <v>0</v>
      </c>
      <c r="CW71">
        <f>'Bird data entry'!CX20</f>
        <v>0</v>
      </c>
      <c r="CX71">
        <f>'Bird data entry'!CY20</f>
        <v>0</v>
      </c>
      <c r="CY71">
        <f>'Bird data entry'!CZ20</f>
        <v>0</v>
      </c>
      <c r="CZ71">
        <f>'Bird data entry'!DA20</f>
        <v>0</v>
      </c>
      <c r="DA71">
        <f>'Bird data entry'!DB20</f>
        <v>0</v>
      </c>
      <c r="DB71">
        <f>'Bird data entry'!DC20</f>
        <v>0</v>
      </c>
      <c r="DC71">
        <f>'Bird data entry'!DD20</f>
        <v>0</v>
      </c>
      <c r="DD71">
        <f>'Bird data entry'!DE20</f>
        <v>0</v>
      </c>
      <c r="DE71">
        <f>'Bird data entry'!DF20</f>
        <v>0</v>
      </c>
      <c r="DF71">
        <f>'Bird data entry'!DG20</f>
        <v>0</v>
      </c>
      <c r="DG71">
        <f>'Bird data entry'!DH20</f>
        <v>0</v>
      </c>
      <c r="DH71">
        <f>'Bird data entry'!DI20</f>
        <v>0</v>
      </c>
      <c r="DI71">
        <f>'Bird data entry'!DJ20</f>
        <v>0</v>
      </c>
      <c r="DJ71">
        <f>'Bird data entry'!DK20</f>
        <v>0</v>
      </c>
      <c r="DK71">
        <f>'Bird data entry'!DL20</f>
        <v>0</v>
      </c>
      <c r="DL71">
        <f>'Bird data entry'!DM20</f>
        <v>0</v>
      </c>
      <c r="DM71">
        <f>'Bird data entry'!DN20</f>
        <v>0</v>
      </c>
      <c r="DN71">
        <f>'Bird data entry'!DO20</f>
        <v>0</v>
      </c>
      <c r="DO71">
        <f>'Bird data entry'!DP20</f>
        <v>0</v>
      </c>
      <c r="DP71">
        <f>'Bird data entry'!DQ20</f>
        <v>0</v>
      </c>
      <c r="DQ71">
        <f>'Bird data entry'!DR20</f>
        <v>0</v>
      </c>
      <c r="DR71">
        <f>'Bird data entry'!DS20</f>
        <v>0</v>
      </c>
      <c r="DS71">
        <f>'Bird data entry'!DT20</f>
        <v>0</v>
      </c>
      <c r="DT71">
        <f>'Bird data entry'!DU20</f>
        <v>0</v>
      </c>
      <c r="DU71">
        <f>'Bird data entry'!DV20</f>
        <v>0</v>
      </c>
      <c r="DV71">
        <f>'Bird data entry'!DW20</f>
        <v>0</v>
      </c>
      <c r="DW71">
        <f>'Bird data entry'!DX20</f>
        <v>0</v>
      </c>
      <c r="DX71">
        <f>'Bird data entry'!DY20</f>
        <v>0</v>
      </c>
      <c r="DY71">
        <f>'Bird data entry'!DZ20</f>
        <v>0</v>
      </c>
      <c r="DZ71">
        <f>'Bird data entry'!EA20</f>
        <v>0</v>
      </c>
      <c r="EA71">
        <f>'Bird data entry'!EB20</f>
        <v>0</v>
      </c>
      <c r="EB71">
        <f>'Bird data entry'!EC20</f>
        <v>0</v>
      </c>
      <c r="EC71">
        <f>'Bird data entry'!ED20</f>
        <v>0</v>
      </c>
      <c r="ED71">
        <f>'Bird data entry'!EE20</f>
        <v>0</v>
      </c>
      <c r="EF71">
        <f t="shared" si="16"/>
        <v>0</v>
      </c>
    </row>
    <row r="72" spans="1:136" x14ac:dyDescent="0.25">
      <c r="A72" t="str">
        <f>'Bird data entry'!B21</f>
        <v>Skylark</v>
      </c>
      <c r="B72">
        <f>'Bird data entry'!C21</f>
        <v>0</v>
      </c>
      <c r="C72">
        <f>'Bird data entry'!D21</f>
        <v>0</v>
      </c>
      <c r="D72">
        <f>'Bird data entry'!E21</f>
        <v>0</v>
      </c>
      <c r="E72">
        <f>'Bird data entry'!F21</f>
        <v>0</v>
      </c>
      <c r="F72">
        <f>'Bird data entry'!G21</f>
        <v>0</v>
      </c>
      <c r="G72">
        <f>'Bird data entry'!H21</f>
        <v>0</v>
      </c>
      <c r="H72">
        <f>'Bird data entry'!I21</f>
        <v>0</v>
      </c>
      <c r="I72">
        <f>'Bird data entry'!J21</f>
        <v>0</v>
      </c>
      <c r="J72">
        <f>'Bird data entry'!K21</f>
        <v>0</v>
      </c>
      <c r="K72">
        <f>'Bird data entry'!L21</f>
        <v>0</v>
      </c>
      <c r="L72">
        <f>'Bird data entry'!M21</f>
        <v>0</v>
      </c>
      <c r="M72">
        <f>'Bird data entry'!N21</f>
        <v>0</v>
      </c>
      <c r="N72">
        <f>'Bird data entry'!O21</f>
        <v>0</v>
      </c>
      <c r="O72">
        <f>'Bird data entry'!P21</f>
        <v>0</v>
      </c>
      <c r="P72">
        <f>'Bird data entry'!Q21</f>
        <v>0</v>
      </c>
      <c r="Q72">
        <f>'Bird data entry'!R21</f>
        <v>0</v>
      </c>
      <c r="R72">
        <f>'Bird data entry'!S21</f>
        <v>0</v>
      </c>
      <c r="S72">
        <f>'Bird data entry'!T21</f>
        <v>0</v>
      </c>
      <c r="T72">
        <f>'Bird data entry'!U21</f>
        <v>0</v>
      </c>
      <c r="U72">
        <f>'Bird data entry'!V21</f>
        <v>0</v>
      </c>
      <c r="V72">
        <f>'Bird data entry'!W21</f>
        <v>0</v>
      </c>
      <c r="W72">
        <f>'Bird data entry'!X21</f>
        <v>0</v>
      </c>
      <c r="X72">
        <f>'Bird data entry'!Y21</f>
        <v>0</v>
      </c>
      <c r="Y72">
        <f>'Bird data entry'!Z21</f>
        <v>0</v>
      </c>
      <c r="Z72">
        <f>'Bird data entry'!AA21</f>
        <v>0</v>
      </c>
      <c r="AA72">
        <f>'Bird data entry'!AB21</f>
        <v>0</v>
      </c>
      <c r="AB72">
        <f>'Bird data entry'!AC21</f>
        <v>0</v>
      </c>
      <c r="AC72">
        <f>'Bird data entry'!AD21</f>
        <v>0</v>
      </c>
      <c r="AD72">
        <f>'Bird data entry'!AE21</f>
        <v>0</v>
      </c>
      <c r="AE72">
        <f>'Bird data entry'!AF21</f>
        <v>0</v>
      </c>
      <c r="AF72">
        <f>'Bird data entry'!AG21</f>
        <v>0</v>
      </c>
      <c r="AG72">
        <f>'Bird data entry'!AH21</f>
        <v>0</v>
      </c>
      <c r="AH72">
        <f>'Bird data entry'!AI21</f>
        <v>0</v>
      </c>
      <c r="AI72">
        <f>'Bird data entry'!AJ21</f>
        <v>0</v>
      </c>
      <c r="AJ72">
        <f>'Bird data entry'!AK21</f>
        <v>0</v>
      </c>
      <c r="AK72">
        <f>'Bird data entry'!AL21</f>
        <v>0</v>
      </c>
      <c r="AL72">
        <f>'Bird data entry'!AM21</f>
        <v>0</v>
      </c>
      <c r="AM72">
        <f>'Bird data entry'!AN21</f>
        <v>0</v>
      </c>
      <c r="AN72">
        <f>'Bird data entry'!AO21</f>
        <v>0</v>
      </c>
      <c r="AO72">
        <f>'Bird data entry'!AP21</f>
        <v>0</v>
      </c>
      <c r="AP72">
        <f>'Bird data entry'!AQ21</f>
        <v>0</v>
      </c>
      <c r="AQ72">
        <f>'Bird data entry'!AR21</f>
        <v>0</v>
      </c>
      <c r="AR72">
        <f>'Bird data entry'!AS21</f>
        <v>0</v>
      </c>
      <c r="AS72">
        <f>'Bird data entry'!AT21</f>
        <v>0</v>
      </c>
      <c r="AT72">
        <f>'Bird data entry'!AU21</f>
        <v>0</v>
      </c>
      <c r="AU72">
        <f>'Bird data entry'!AV21</f>
        <v>0</v>
      </c>
      <c r="AV72">
        <f>'Bird data entry'!AW21</f>
        <v>0</v>
      </c>
      <c r="AW72">
        <f>'Bird data entry'!AX21</f>
        <v>0</v>
      </c>
      <c r="AX72">
        <f>'Bird data entry'!AY21</f>
        <v>0</v>
      </c>
      <c r="AY72">
        <f>'Bird data entry'!AZ21</f>
        <v>0</v>
      </c>
      <c r="AZ72">
        <f>'Bird data entry'!BA21</f>
        <v>0</v>
      </c>
      <c r="BA72">
        <f>'Bird data entry'!BB21</f>
        <v>0</v>
      </c>
      <c r="BB72">
        <f>'Bird data entry'!BC21</f>
        <v>0</v>
      </c>
      <c r="BC72">
        <f>'Bird data entry'!BD21</f>
        <v>0</v>
      </c>
      <c r="BD72">
        <f>'Bird data entry'!BE21</f>
        <v>0</v>
      </c>
      <c r="BE72">
        <f>'Bird data entry'!BF21</f>
        <v>0</v>
      </c>
      <c r="BF72">
        <f>'Bird data entry'!BG21</f>
        <v>0</v>
      </c>
      <c r="BG72">
        <f>'Bird data entry'!BH21</f>
        <v>0</v>
      </c>
      <c r="BH72">
        <f>'Bird data entry'!BI21</f>
        <v>0</v>
      </c>
      <c r="BI72">
        <f>'Bird data entry'!BJ21</f>
        <v>0</v>
      </c>
      <c r="BJ72">
        <f>'Bird data entry'!BK21</f>
        <v>0</v>
      </c>
      <c r="BK72">
        <f>'Bird data entry'!BL21</f>
        <v>0</v>
      </c>
      <c r="BL72">
        <f>'Bird data entry'!BM21</f>
        <v>0</v>
      </c>
      <c r="BM72">
        <f>'Bird data entry'!BN21</f>
        <v>0</v>
      </c>
      <c r="BN72">
        <f>'Bird data entry'!BO21</f>
        <v>0</v>
      </c>
      <c r="BO72">
        <f>'Bird data entry'!BP21</f>
        <v>0</v>
      </c>
      <c r="BP72">
        <f>'Bird data entry'!BQ21</f>
        <v>0</v>
      </c>
      <c r="BQ72">
        <f>'Bird data entry'!BR21</f>
        <v>0</v>
      </c>
      <c r="BR72">
        <f>'Bird data entry'!BS21</f>
        <v>0</v>
      </c>
      <c r="BS72">
        <f>'Bird data entry'!BT21</f>
        <v>0</v>
      </c>
      <c r="BT72">
        <f>'Bird data entry'!BU21</f>
        <v>0</v>
      </c>
      <c r="BU72">
        <f>'Bird data entry'!BV21</f>
        <v>0</v>
      </c>
      <c r="BV72">
        <f>'Bird data entry'!BW21</f>
        <v>0</v>
      </c>
      <c r="BW72">
        <f>'Bird data entry'!BX21</f>
        <v>0</v>
      </c>
      <c r="BX72">
        <f>'Bird data entry'!BY21</f>
        <v>0</v>
      </c>
      <c r="BY72">
        <f>'Bird data entry'!BZ21</f>
        <v>0</v>
      </c>
      <c r="BZ72">
        <f>'Bird data entry'!CA21</f>
        <v>0</v>
      </c>
      <c r="CA72">
        <f>'Bird data entry'!CB21</f>
        <v>0</v>
      </c>
      <c r="CB72">
        <f>'Bird data entry'!CC21</f>
        <v>0</v>
      </c>
      <c r="CC72">
        <f>'Bird data entry'!CD21</f>
        <v>0</v>
      </c>
      <c r="CD72">
        <f>'Bird data entry'!CE21</f>
        <v>0</v>
      </c>
      <c r="CE72">
        <f>'Bird data entry'!CF21</f>
        <v>0</v>
      </c>
      <c r="CF72">
        <f>'Bird data entry'!CG21</f>
        <v>0</v>
      </c>
      <c r="CG72">
        <f>'Bird data entry'!CH21</f>
        <v>0</v>
      </c>
      <c r="CH72">
        <f>'Bird data entry'!CI21</f>
        <v>0</v>
      </c>
      <c r="CI72">
        <f>'Bird data entry'!CJ21</f>
        <v>0</v>
      </c>
      <c r="CJ72">
        <f>'Bird data entry'!CK21</f>
        <v>0</v>
      </c>
      <c r="CK72">
        <f>'Bird data entry'!CL21</f>
        <v>0</v>
      </c>
      <c r="CL72">
        <f>'Bird data entry'!CM21</f>
        <v>0</v>
      </c>
      <c r="CM72">
        <f>'Bird data entry'!CN21</f>
        <v>0</v>
      </c>
      <c r="CN72">
        <f>'Bird data entry'!CO21</f>
        <v>0</v>
      </c>
      <c r="CO72">
        <f>'Bird data entry'!CP21</f>
        <v>0</v>
      </c>
      <c r="CP72">
        <f>'Bird data entry'!CQ21</f>
        <v>0</v>
      </c>
      <c r="CQ72">
        <f>'Bird data entry'!CR21</f>
        <v>0</v>
      </c>
      <c r="CR72">
        <f>'Bird data entry'!CS21</f>
        <v>0</v>
      </c>
      <c r="CS72">
        <f>'Bird data entry'!CT21</f>
        <v>0</v>
      </c>
      <c r="CT72">
        <f>'Bird data entry'!CU21</f>
        <v>0</v>
      </c>
      <c r="CU72">
        <f>'Bird data entry'!CV21</f>
        <v>0</v>
      </c>
      <c r="CV72">
        <f>'Bird data entry'!CW21</f>
        <v>0</v>
      </c>
      <c r="CW72">
        <f>'Bird data entry'!CX21</f>
        <v>0</v>
      </c>
      <c r="CX72">
        <f>'Bird data entry'!CY21</f>
        <v>0</v>
      </c>
      <c r="CY72">
        <f>'Bird data entry'!CZ21</f>
        <v>0</v>
      </c>
      <c r="CZ72">
        <f>'Bird data entry'!DA21</f>
        <v>0</v>
      </c>
      <c r="DA72">
        <f>'Bird data entry'!DB21</f>
        <v>0</v>
      </c>
      <c r="DB72">
        <f>'Bird data entry'!DC21</f>
        <v>0</v>
      </c>
      <c r="DC72">
        <f>'Bird data entry'!DD21</f>
        <v>0</v>
      </c>
      <c r="DD72">
        <f>'Bird data entry'!DE21</f>
        <v>0</v>
      </c>
      <c r="DE72">
        <f>'Bird data entry'!DF21</f>
        <v>0</v>
      </c>
      <c r="DF72">
        <f>'Bird data entry'!DG21</f>
        <v>0</v>
      </c>
      <c r="DG72">
        <f>'Bird data entry'!DH21</f>
        <v>0</v>
      </c>
      <c r="DH72">
        <f>'Bird data entry'!DI21</f>
        <v>0</v>
      </c>
      <c r="DI72">
        <f>'Bird data entry'!DJ21</f>
        <v>0</v>
      </c>
      <c r="DJ72">
        <f>'Bird data entry'!DK21</f>
        <v>0</v>
      </c>
      <c r="DK72">
        <f>'Bird data entry'!DL21</f>
        <v>0</v>
      </c>
      <c r="DL72">
        <f>'Bird data entry'!DM21</f>
        <v>0</v>
      </c>
      <c r="DM72">
        <f>'Bird data entry'!DN21</f>
        <v>0</v>
      </c>
      <c r="DN72">
        <f>'Bird data entry'!DO21</f>
        <v>0</v>
      </c>
      <c r="DO72">
        <f>'Bird data entry'!DP21</f>
        <v>0</v>
      </c>
      <c r="DP72">
        <f>'Bird data entry'!DQ21</f>
        <v>0</v>
      </c>
      <c r="DQ72">
        <f>'Bird data entry'!DR21</f>
        <v>0</v>
      </c>
      <c r="DR72">
        <f>'Bird data entry'!DS21</f>
        <v>0</v>
      </c>
      <c r="DS72">
        <f>'Bird data entry'!DT21</f>
        <v>0</v>
      </c>
      <c r="DT72">
        <f>'Bird data entry'!DU21</f>
        <v>0</v>
      </c>
      <c r="DU72">
        <f>'Bird data entry'!DV21</f>
        <v>0</v>
      </c>
      <c r="DV72">
        <f>'Bird data entry'!DW21</f>
        <v>0</v>
      </c>
      <c r="DW72">
        <f>'Bird data entry'!DX21</f>
        <v>0</v>
      </c>
      <c r="DX72">
        <f>'Bird data entry'!DY21</f>
        <v>0</v>
      </c>
      <c r="DY72">
        <f>'Bird data entry'!DZ21</f>
        <v>0</v>
      </c>
      <c r="DZ72">
        <f>'Bird data entry'!EA21</f>
        <v>0</v>
      </c>
      <c r="EA72">
        <f>'Bird data entry'!EB21</f>
        <v>0</v>
      </c>
      <c r="EB72">
        <f>'Bird data entry'!EC21</f>
        <v>0</v>
      </c>
      <c r="EC72">
        <f>'Bird data entry'!ED21</f>
        <v>0</v>
      </c>
      <c r="ED72">
        <f>'Bird data entry'!EE21</f>
        <v>0</v>
      </c>
      <c r="EF72">
        <f t="shared" si="16"/>
        <v>0</v>
      </c>
    </row>
    <row r="73" spans="1:136" x14ac:dyDescent="0.25">
      <c r="A73" t="str">
        <f>'Bird data entry'!B22</f>
        <v>Starling</v>
      </c>
      <c r="B73">
        <f>'Bird data entry'!C22</f>
        <v>0</v>
      </c>
      <c r="C73">
        <f>'Bird data entry'!D22</f>
        <v>0</v>
      </c>
      <c r="D73">
        <f>'Bird data entry'!E22</f>
        <v>0</v>
      </c>
      <c r="E73">
        <f>'Bird data entry'!F22</f>
        <v>0</v>
      </c>
      <c r="F73">
        <f>'Bird data entry'!G22</f>
        <v>0</v>
      </c>
      <c r="G73">
        <f>'Bird data entry'!H22</f>
        <v>0</v>
      </c>
      <c r="H73">
        <f>'Bird data entry'!I22</f>
        <v>0</v>
      </c>
      <c r="I73">
        <f>'Bird data entry'!J22</f>
        <v>0</v>
      </c>
      <c r="J73">
        <f>'Bird data entry'!K22</f>
        <v>0</v>
      </c>
      <c r="K73">
        <f>'Bird data entry'!L22</f>
        <v>0</v>
      </c>
      <c r="L73">
        <f>'Bird data entry'!M22</f>
        <v>0</v>
      </c>
      <c r="M73">
        <f>'Bird data entry'!N22</f>
        <v>0</v>
      </c>
      <c r="N73">
        <f>'Bird data entry'!O22</f>
        <v>0</v>
      </c>
      <c r="O73">
        <f>'Bird data entry'!P22</f>
        <v>0</v>
      </c>
      <c r="P73">
        <f>'Bird data entry'!Q22</f>
        <v>0</v>
      </c>
      <c r="Q73">
        <f>'Bird data entry'!R22</f>
        <v>0</v>
      </c>
      <c r="R73">
        <f>'Bird data entry'!S22</f>
        <v>0</v>
      </c>
      <c r="S73">
        <f>'Bird data entry'!T22</f>
        <v>0</v>
      </c>
      <c r="T73">
        <f>'Bird data entry'!U22</f>
        <v>0</v>
      </c>
      <c r="U73">
        <f>'Bird data entry'!V22</f>
        <v>0</v>
      </c>
      <c r="V73">
        <f>'Bird data entry'!W22</f>
        <v>0</v>
      </c>
      <c r="W73">
        <f>'Bird data entry'!X22</f>
        <v>0</v>
      </c>
      <c r="X73">
        <f>'Bird data entry'!Y22</f>
        <v>0</v>
      </c>
      <c r="Y73">
        <f>'Bird data entry'!Z22</f>
        <v>0</v>
      </c>
      <c r="Z73">
        <f>'Bird data entry'!AA22</f>
        <v>0</v>
      </c>
      <c r="AA73">
        <f>'Bird data entry'!AB22</f>
        <v>0</v>
      </c>
      <c r="AB73">
        <f>'Bird data entry'!AC22</f>
        <v>0</v>
      </c>
      <c r="AC73">
        <f>'Bird data entry'!AD22</f>
        <v>0</v>
      </c>
      <c r="AD73">
        <f>'Bird data entry'!AE22</f>
        <v>0</v>
      </c>
      <c r="AE73">
        <f>'Bird data entry'!AF22</f>
        <v>0</v>
      </c>
      <c r="AF73">
        <f>'Bird data entry'!AG22</f>
        <v>0</v>
      </c>
      <c r="AG73">
        <f>'Bird data entry'!AH22</f>
        <v>0</v>
      </c>
      <c r="AH73">
        <f>'Bird data entry'!AI22</f>
        <v>0</v>
      </c>
      <c r="AI73">
        <f>'Bird data entry'!AJ22</f>
        <v>0</v>
      </c>
      <c r="AJ73">
        <f>'Bird data entry'!AK22</f>
        <v>0</v>
      </c>
      <c r="AK73">
        <f>'Bird data entry'!AL22</f>
        <v>0</v>
      </c>
      <c r="AL73">
        <f>'Bird data entry'!AM22</f>
        <v>0</v>
      </c>
      <c r="AM73">
        <f>'Bird data entry'!AN22</f>
        <v>0</v>
      </c>
      <c r="AN73">
        <f>'Bird data entry'!AO22</f>
        <v>0</v>
      </c>
      <c r="AO73">
        <f>'Bird data entry'!AP22</f>
        <v>0</v>
      </c>
      <c r="AP73">
        <f>'Bird data entry'!AQ22</f>
        <v>0</v>
      </c>
      <c r="AQ73">
        <f>'Bird data entry'!AR22</f>
        <v>0</v>
      </c>
      <c r="AR73">
        <f>'Bird data entry'!AS22</f>
        <v>0</v>
      </c>
      <c r="AS73">
        <f>'Bird data entry'!AT22</f>
        <v>0</v>
      </c>
      <c r="AT73">
        <f>'Bird data entry'!AU22</f>
        <v>0</v>
      </c>
      <c r="AU73">
        <f>'Bird data entry'!AV22</f>
        <v>0</v>
      </c>
      <c r="AV73">
        <f>'Bird data entry'!AW22</f>
        <v>0</v>
      </c>
      <c r="AW73">
        <f>'Bird data entry'!AX22</f>
        <v>0</v>
      </c>
      <c r="AX73">
        <f>'Bird data entry'!AY22</f>
        <v>0</v>
      </c>
      <c r="AY73">
        <f>'Bird data entry'!AZ22</f>
        <v>0</v>
      </c>
      <c r="AZ73">
        <f>'Bird data entry'!BA22</f>
        <v>0</v>
      </c>
      <c r="BA73">
        <f>'Bird data entry'!BB22</f>
        <v>0</v>
      </c>
      <c r="BB73">
        <f>'Bird data entry'!BC22</f>
        <v>0</v>
      </c>
      <c r="BC73">
        <f>'Bird data entry'!BD22</f>
        <v>0</v>
      </c>
      <c r="BD73">
        <f>'Bird data entry'!BE22</f>
        <v>0</v>
      </c>
      <c r="BE73">
        <f>'Bird data entry'!BF22</f>
        <v>0</v>
      </c>
      <c r="BF73">
        <f>'Bird data entry'!BG22</f>
        <v>0</v>
      </c>
      <c r="BG73">
        <f>'Bird data entry'!BH22</f>
        <v>0</v>
      </c>
      <c r="BH73">
        <f>'Bird data entry'!BI22</f>
        <v>0</v>
      </c>
      <c r="BI73">
        <f>'Bird data entry'!BJ22</f>
        <v>0</v>
      </c>
      <c r="BJ73">
        <f>'Bird data entry'!BK22</f>
        <v>0</v>
      </c>
      <c r="BK73">
        <f>'Bird data entry'!BL22</f>
        <v>0</v>
      </c>
      <c r="BL73">
        <f>'Bird data entry'!BM22</f>
        <v>0</v>
      </c>
      <c r="BM73">
        <f>'Bird data entry'!BN22</f>
        <v>0</v>
      </c>
      <c r="BN73">
        <f>'Bird data entry'!BO22</f>
        <v>0</v>
      </c>
      <c r="BO73">
        <f>'Bird data entry'!BP22</f>
        <v>0</v>
      </c>
      <c r="BP73">
        <f>'Bird data entry'!BQ22</f>
        <v>0</v>
      </c>
      <c r="BQ73">
        <f>'Bird data entry'!BR22</f>
        <v>0</v>
      </c>
      <c r="BR73">
        <f>'Bird data entry'!BS22</f>
        <v>0</v>
      </c>
      <c r="BS73">
        <f>'Bird data entry'!BT22</f>
        <v>0</v>
      </c>
      <c r="BT73">
        <f>'Bird data entry'!BU22</f>
        <v>0</v>
      </c>
      <c r="BU73">
        <f>'Bird data entry'!BV22</f>
        <v>0</v>
      </c>
      <c r="BV73">
        <f>'Bird data entry'!BW22</f>
        <v>0</v>
      </c>
      <c r="BW73">
        <f>'Bird data entry'!BX22</f>
        <v>0</v>
      </c>
      <c r="BX73">
        <f>'Bird data entry'!BY22</f>
        <v>0</v>
      </c>
      <c r="BY73">
        <f>'Bird data entry'!BZ22</f>
        <v>0</v>
      </c>
      <c r="BZ73">
        <f>'Bird data entry'!CA22</f>
        <v>0</v>
      </c>
      <c r="CA73">
        <f>'Bird data entry'!CB22</f>
        <v>0</v>
      </c>
      <c r="CB73">
        <f>'Bird data entry'!CC22</f>
        <v>0</v>
      </c>
      <c r="CC73">
        <f>'Bird data entry'!CD22</f>
        <v>0</v>
      </c>
      <c r="CD73">
        <f>'Bird data entry'!CE22</f>
        <v>0</v>
      </c>
      <c r="CE73">
        <f>'Bird data entry'!CF22</f>
        <v>0</v>
      </c>
      <c r="CF73">
        <f>'Bird data entry'!CG22</f>
        <v>0</v>
      </c>
      <c r="CG73">
        <f>'Bird data entry'!CH22</f>
        <v>0</v>
      </c>
      <c r="CH73">
        <f>'Bird data entry'!CI22</f>
        <v>0</v>
      </c>
      <c r="CI73">
        <f>'Bird data entry'!CJ22</f>
        <v>0</v>
      </c>
      <c r="CJ73">
        <f>'Bird data entry'!CK22</f>
        <v>0</v>
      </c>
      <c r="CK73">
        <f>'Bird data entry'!CL22</f>
        <v>0</v>
      </c>
      <c r="CL73">
        <f>'Bird data entry'!CM22</f>
        <v>0</v>
      </c>
      <c r="CM73">
        <f>'Bird data entry'!CN22</f>
        <v>0</v>
      </c>
      <c r="CN73">
        <f>'Bird data entry'!CO22</f>
        <v>0</v>
      </c>
      <c r="CO73">
        <f>'Bird data entry'!CP22</f>
        <v>0</v>
      </c>
      <c r="CP73">
        <f>'Bird data entry'!CQ22</f>
        <v>0</v>
      </c>
      <c r="CQ73">
        <f>'Bird data entry'!CR22</f>
        <v>0</v>
      </c>
      <c r="CR73">
        <f>'Bird data entry'!CS22</f>
        <v>0</v>
      </c>
      <c r="CS73">
        <f>'Bird data entry'!CT22</f>
        <v>0</v>
      </c>
      <c r="CT73">
        <f>'Bird data entry'!CU22</f>
        <v>0</v>
      </c>
      <c r="CU73">
        <f>'Bird data entry'!CV22</f>
        <v>0</v>
      </c>
      <c r="CV73">
        <f>'Bird data entry'!CW22</f>
        <v>0</v>
      </c>
      <c r="CW73">
        <f>'Bird data entry'!CX22</f>
        <v>0</v>
      </c>
      <c r="CX73">
        <f>'Bird data entry'!CY22</f>
        <v>0</v>
      </c>
      <c r="CY73">
        <f>'Bird data entry'!CZ22</f>
        <v>0</v>
      </c>
      <c r="CZ73">
        <f>'Bird data entry'!DA22</f>
        <v>0</v>
      </c>
      <c r="DA73">
        <f>'Bird data entry'!DB22</f>
        <v>0</v>
      </c>
      <c r="DB73">
        <f>'Bird data entry'!DC22</f>
        <v>0</v>
      </c>
      <c r="DC73">
        <f>'Bird data entry'!DD22</f>
        <v>0</v>
      </c>
      <c r="DD73">
        <f>'Bird data entry'!DE22</f>
        <v>0</v>
      </c>
      <c r="DE73">
        <f>'Bird data entry'!DF22</f>
        <v>0</v>
      </c>
      <c r="DF73">
        <f>'Bird data entry'!DG22</f>
        <v>0</v>
      </c>
      <c r="DG73">
        <f>'Bird data entry'!DH22</f>
        <v>0</v>
      </c>
      <c r="DH73">
        <f>'Bird data entry'!DI22</f>
        <v>0</v>
      </c>
      <c r="DI73">
        <f>'Bird data entry'!DJ22</f>
        <v>0</v>
      </c>
      <c r="DJ73">
        <f>'Bird data entry'!DK22</f>
        <v>0</v>
      </c>
      <c r="DK73">
        <f>'Bird data entry'!DL22</f>
        <v>0</v>
      </c>
      <c r="DL73">
        <f>'Bird data entry'!DM22</f>
        <v>0</v>
      </c>
      <c r="DM73">
        <f>'Bird data entry'!DN22</f>
        <v>0</v>
      </c>
      <c r="DN73">
        <f>'Bird data entry'!DO22</f>
        <v>0</v>
      </c>
      <c r="DO73">
        <f>'Bird data entry'!DP22</f>
        <v>0</v>
      </c>
      <c r="DP73">
        <f>'Bird data entry'!DQ22</f>
        <v>0</v>
      </c>
      <c r="DQ73">
        <f>'Bird data entry'!DR22</f>
        <v>0</v>
      </c>
      <c r="DR73">
        <f>'Bird data entry'!DS22</f>
        <v>0</v>
      </c>
      <c r="DS73">
        <f>'Bird data entry'!DT22</f>
        <v>0</v>
      </c>
      <c r="DT73">
        <f>'Bird data entry'!DU22</f>
        <v>0</v>
      </c>
      <c r="DU73">
        <f>'Bird data entry'!DV22</f>
        <v>0</v>
      </c>
      <c r="DV73">
        <f>'Bird data entry'!DW22</f>
        <v>0</v>
      </c>
      <c r="DW73">
        <f>'Bird data entry'!DX22</f>
        <v>0</v>
      </c>
      <c r="DX73">
        <f>'Bird data entry'!DY22</f>
        <v>0</v>
      </c>
      <c r="DY73">
        <f>'Bird data entry'!DZ22</f>
        <v>0</v>
      </c>
      <c r="DZ73">
        <f>'Bird data entry'!EA22</f>
        <v>0</v>
      </c>
      <c r="EA73">
        <f>'Bird data entry'!EB22</f>
        <v>0</v>
      </c>
      <c r="EB73">
        <f>'Bird data entry'!EC22</f>
        <v>0</v>
      </c>
      <c r="EC73">
        <f>'Bird data entry'!ED22</f>
        <v>0</v>
      </c>
      <c r="ED73">
        <f>'Bird data entry'!EE22</f>
        <v>0</v>
      </c>
      <c r="EF73">
        <f t="shared" si="16"/>
        <v>0</v>
      </c>
    </row>
    <row r="74" spans="1:136" x14ac:dyDescent="0.25">
      <c r="A74" t="str">
        <f>'Bird data entry'!B23</f>
        <v>Tree sparrow</v>
      </c>
      <c r="B74">
        <f>'Bird data entry'!C23</f>
        <v>0</v>
      </c>
      <c r="C74">
        <f>'Bird data entry'!D23</f>
        <v>0</v>
      </c>
      <c r="D74">
        <f>'Bird data entry'!E23</f>
        <v>0</v>
      </c>
      <c r="E74">
        <f>'Bird data entry'!F23</f>
        <v>0</v>
      </c>
      <c r="F74">
        <f>'Bird data entry'!G23</f>
        <v>0</v>
      </c>
      <c r="G74">
        <f>'Bird data entry'!H23</f>
        <v>0</v>
      </c>
      <c r="H74">
        <f>'Bird data entry'!I23</f>
        <v>0</v>
      </c>
      <c r="I74">
        <f>'Bird data entry'!J23</f>
        <v>0</v>
      </c>
      <c r="J74">
        <f>'Bird data entry'!K23</f>
        <v>0</v>
      </c>
      <c r="K74">
        <f>'Bird data entry'!L23</f>
        <v>0</v>
      </c>
      <c r="L74">
        <f>'Bird data entry'!M23</f>
        <v>0</v>
      </c>
      <c r="M74">
        <f>'Bird data entry'!N23</f>
        <v>0</v>
      </c>
      <c r="N74">
        <f>'Bird data entry'!O23</f>
        <v>0</v>
      </c>
      <c r="O74">
        <f>'Bird data entry'!P23</f>
        <v>0</v>
      </c>
      <c r="P74">
        <f>'Bird data entry'!Q23</f>
        <v>0</v>
      </c>
      <c r="Q74">
        <f>'Bird data entry'!R23</f>
        <v>0</v>
      </c>
      <c r="R74">
        <f>'Bird data entry'!S23</f>
        <v>0</v>
      </c>
      <c r="S74">
        <f>'Bird data entry'!T23</f>
        <v>0</v>
      </c>
      <c r="T74">
        <f>'Bird data entry'!U23</f>
        <v>0</v>
      </c>
      <c r="U74">
        <f>'Bird data entry'!V23</f>
        <v>0</v>
      </c>
      <c r="V74">
        <f>'Bird data entry'!W23</f>
        <v>0</v>
      </c>
      <c r="W74">
        <f>'Bird data entry'!X23</f>
        <v>0</v>
      </c>
      <c r="X74">
        <f>'Bird data entry'!Y23</f>
        <v>0</v>
      </c>
      <c r="Y74">
        <f>'Bird data entry'!Z23</f>
        <v>0</v>
      </c>
      <c r="Z74">
        <f>'Bird data entry'!AA23</f>
        <v>0</v>
      </c>
      <c r="AA74">
        <f>'Bird data entry'!AB23</f>
        <v>0</v>
      </c>
      <c r="AB74">
        <f>'Bird data entry'!AC23</f>
        <v>0</v>
      </c>
      <c r="AC74">
        <f>'Bird data entry'!AD23</f>
        <v>0</v>
      </c>
      <c r="AD74">
        <f>'Bird data entry'!AE23</f>
        <v>0</v>
      </c>
      <c r="AE74">
        <f>'Bird data entry'!AF23</f>
        <v>0</v>
      </c>
      <c r="AF74">
        <f>'Bird data entry'!AG23</f>
        <v>0</v>
      </c>
      <c r="AG74">
        <f>'Bird data entry'!AH23</f>
        <v>0</v>
      </c>
      <c r="AH74">
        <f>'Bird data entry'!AI23</f>
        <v>0</v>
      </c>
      <c r="AI74">
        <f>'Bird data entry'!AJ23</f>
        <v>0</v>
      </c>
      <c r="AJ74">
        <f>'Bird data entry'!AK23</f>
        <v>0</v>
      </c>
      <c r="AK74">
        <f>'Bird data entry'!AL23</f>
        <v>0</v>
      </c>
      <c r="AL74">
        <f>'Bird data entry'!AM23</f>
        <v>0</v>
      </c>
      <c r="AM74">
        <f>'Bird data entry'!AN23</f>
        <v>0</v>
      </c>
      <c r="AN74">
        <f>'Bird data entry'!AO23</f>
        <v>0</v>
      </c>
      <c r="AO74">
        <f>'Bird data entry'!AP23</f>
        <v>0</v>
      </c>
      <c r="AP74">
        <f>'Bird data entry'!AQ23</f>
        <v>0</v>
      </c>
      <c r="AQ74">
        <f>'Bird data entry'!AR23</f>
        <v>0</v>
      </c>
      <c r="AR74">
        <f>'Bird data entry'!AS23</f>
        <v>0</v>
      </c>
      <c r="AS74">
        <f>'Bird data entry'!AT23</f>
        <v>0</v>
      </c>
      <c r="AT74">
        <f>'Bird data entry'!AU23</f>
        <v>0</v>
      </c>
      <c r="AU74">
        <f>'Bird data entry'!AV23</f>
        <v>0</v>
      </c>
      <c r="AV74">
        <f>'Bird data entry'!AW23</f>
        <v>0</v>
      </c>
      <c r="AW74">
        <f>'Bird data entry'!AX23</f>
        <v>0</v>
      </c>
      <c r="AX74">
        <f>'Bird data entry'!AY23</f>
        <v>0</v>
      </c>
      <c r="AY74">
        <f>'Bird data entry'!AZ23</f>
        <v>0</v>
      </c>
      <c r="AZ74">
        <f>'Bird data entry'!BA23</f>
        <v>0</v>
      </c>
      <c r="BA74">
        <f>'Bird data entry'!BB23</f>
        <v>0</v>
      </c>
      <c r="BB74">
        <f>'Bird data entry'!BC23</f>
        <v>0</v>
      </c>
      <c r="BC74">
        <f>'Bird data entry'!BD23</f>
        <v>0</v>
      </c>
      <c r="BD74">
        <f>'Bird data entry'!BE23</f>
        <v>0</v>
      </c>
      <c r="BE74">
        <f>'Bird data entry'!BF23</f>
        <v>0</v>
      </c>
      <c r="BF74">
        <f>'Bird data entry'!BG23</f>
        <v>0</v>
      </c>
      <c r="BG74">
        <f>'Bird data entry'!BH23</f>
        <v>0</v>
      </c>
      <c r="BH74">
        <f>'Bird data entry'!BI23</f>
        <v>0</v>
      </c>
      <c r="BI74">
        <f>'Bird data entry'!BJ23</f>
        <v>0</v>
      </c>
      <c r="BJ74">
        <f>'Bird data entry'!BK23</f>
        <v>0</v>
      </c>
      <c r="BK74">
        <f>'Bird data entry'!BL23</f>
        <v>0</v>
      </c>
      <c r="BL74">
        <f>'Bird data entry'!BM23</f>
        <v>0</v>
      </c>
      <c r="BM74">
        <f>'Bird data entry'!BN23</f>
        <v>0</v>
      </c>
      <c r="BN74">
        <f>'Bird data entry'!BO23</f>
        <v>0</v>
      </c>
      <c r="BO74">
        <f>'Bird data entry'!BP23</f>
        <v>0</v>
      </c>
      <c r="BP74">
        <f>'Bird data entry'!BQ23</f>
        <v>0</v>
      </c>
      <c r="BQ74">
        <f>'Bird data entry'!BR23</f>
        <v>0</v>
      </c>
      <c r="BR74">
        <f>'Bird data entry'!BS23</f>
        <v>0</v>
      </c>
      <c r="BS74">
        <f>'Bird data entry'!BT23</f>
        <v>0</v>
      </c>
      <c r="BT74">
        <f>'Bird data entry'!BU23</f>
        <v>0</v>
      </c>
      <c r="BU74">
        <f>'Bird data entry'!BV23</f>
        <v>0</v>
      </c>
      <c r="BV74">
        <f>'Bird data entry'!BW23</f>
        <v>0</v>
      </c>
      <c r="BW74">
        <f>'Bird data entry'!BX23</f>
        <v>0</v>
      </c>
      <c r="BX74">
        <f>'Bird data entry'!BY23</f>
        <v>0</v>
      </c>
      <c r="BY74">
        <f>'Bird data entry'!BZ23</f>
        <v>0</v>
      </c>
      <c r="BZ74">
        <f>'Bird data entry'!CA23</f>
        <v>0</v>
      </c>
      <c r="CA74">
        <f>'Bird data entry'!CB23</f>
        <v>0</v>
      </c>
      <c r="CB74">
        <f>'Bird data entry'!CC23</f>
        <v>0</v>
      </c>
      <c r="CC74">
        <f>'Bird data entry'!CD23</f>
        <v>0</v>
      </c>
      <c r="CD74">
        <f>'Bird data entry'!CE23</f>
        <v>0</v>
      </c>
      <c r="CE74">
        <f>'Bird data entry'!CF23</f>
        <v>0</v>
      </c>
      <c r="CF74">
        <f>'Bird data entry'!CG23</f>
        <v>0</v>
      </c>
      <c r="CG74">
        <f>'Bird data entry'!CH23</f>
        <v>0</v>
      </c>
      <c r="CH74">
        <f>'Bird data entry'!CI23</f>
        <v>0</v>
      </c>
      <c r="CI74">
        <f>'Bird data entry'!CJ23</f>
        <v>0</v>
      </c>
      <c r="CJ74">
        <f>'Bird data entry'!CK23</f>
        <v>0</v>
      </c>
      <c r="CK74">
        <f>'Bird data entry'!CL23</f>
        <v>0</v>
      </c>
      <c r="CL74">
        <f>'Bird data entry'!CM23</f>
        <v>0</v>
      </c>
      <c r="CM74">
        <f>'Bird data entry'!CN23</f>
        <v>0</v>
      </c>
      <c r="CN74">
        <f>'Bird data entry'!CO23</f>
        <v>0</v>
      </c>
      <c r="CO74">
        <f>'Bird data entry'!CP23</f>
        <v>0</v>
      </c>
      <c r="CP74">
        <f>'Bird data entry'!CQ23</f>
        <v>0</v>
      </c>
      <c r="CQ74">
        <f>'Bird data entry'!CR23</f>
        <v>0</v>
      </c>
      <c r="CR74">
        <f>'Bird data entry'!CS23</f>
        <v>0</v>
      </c>
      <c r="CS74">
        <f>'Bird data entry'!CT23</f>
        <v>0</v>
      </c>
      <c r="CT74">
        <f>'Bird data entry'!CU23</f>
        <v>0</v>
      </c>
      <c r="CU74">
        <f>'Bird data entry'!CV23</f>
        <v>0</v>
      </c>
      <c r="CV74">
        <f>'Bird data entry'!CW23</f>
        <v>0</v>
      </c>
      <c r="CW74">
        <f>'Bird data entry'!CX23</f>
        <v>0</v>
      </c>
      <c r="CX74">
        <f>'Bird data entry'!CY23</f>
        <v>0</v>
      </c>
      <c r="CY74">
        <f>'Bird data entry'!CZ23</f>
        <v>0</v>
      </c>
      <c r="CZ74">
        <f>'Bird data entry'!DA23</f>
        <v>0</v>
      </c>
      <c r="DA74">
        <f>'Bird data entry'!DB23</f>
        <v>0</v>
      </c>
      <c r="DB74">
        <f>'Bird data entry'!DC23</f>
        <v>0</v>
      </c>
      <c r="DC74">
        <f>'Bird data entry'!DD23</f>
        <v>0</v>
      </c>
      <c r="DD74">
        <f>'Bird data entry'!DE23</f>
        <v>0</v>
      </c>
      <c r="DE74">
        <f>'Bird data entry'!DF23</f>
        <v>0</v>
      </c>
      <c r="DF74">
        <f>'Bird data entry'!DG23</f>
        <v>0</v>
      </c>
      <c r="DG74">
        <f>'Bird data entry'!DH23</f>
        <v>0</v>
      </c>
      <c r="DH74">
        <f>'Bird data entry'!DI23</f>
        <v>0</v>
      </c>
      <c r="DI74">
        <f>'Bird data entry'!DJ23</f>
        <v>0</v>
      </c>
      <c r="DJ74">
        <f>'Bird data entry'!DK23</f>
        <v>0</v>
      </c>
      <c r="DK74">
        <f>'Bird data entry'!DL23</f>
        <v>0</v>
      </c>
      <c r="DL74">
        <f>'Bird data entry'!DM23</f>
        <v>0</v>
      </c>
      <c r="DM74">
        <f>'Bird data entry'!DN23</f>
        <v>0</v>
      </c>
      <c r="DN74">
        <f>'Bird data entry'!DO23</f>
        <v>0</v>
      </c>
      <c r="DO74">
        <f>'Bird data entry'!DP23</f>
        <v>0</v>
      </c>
      <c r="DP74">
        <f>'Bird data entry'!DQ23</f>
        <v>0</v>
      </c>
      <c r="DQ74">
        <f>'Bird data entry'!DR23</f>
        <v>0</v>
      </c>
      <c r="DR74">
        <f>'Bird data entry'!DS23</f>
        <v>0</v>
      </c>
      <c r="DS74">
        <f>'Bird data entry'!DT23</f>
        <v>0</v>
      </c>
      <c r="DT74">
        <f>'Bird data entry'!DU23</f>
        <v>0</v>
      </c>
      <c r="DU74">
        <f>'Bird data entry'!DV23</f>
        <v>0</v>
      </c>
      <c r="DV74">
        <f>'Bird data entry'!DW23</f>
        <v>0</v>
      </c>
      <c r="DW74">
        <f>'Bird data entry'!DX23</f>
        <v>0</v>
      </c>
      <c r="DX74">
        <f>'Bird data entry'!DY23</f>
        <v>0</v>
      </c>
      <c r="DY74">
        <f>'Bird data entry'!DZ23</f>
        <v>0</v>
      </c>
      <c r="DZ74">
        <f>'Bird data entry'!EA23</f>
        <v>0</v>
      </c>
      <c r="EA74">
        <f>'Bird data entry'!EB23</f>
        <v>0</v>
      </c>
      <c r="EB74">
        <f>'Bird data entry'!EC23</f>
        <v>0</v>
      </c>
      <c r="EC74">
        <f>'Bird data entry'!ED23</f>
        <v>0</v>
      </c>
      <c r="ED74">
        <f>'Bird data entry'!EE23</f>
        <v>0</v>
      </c>
      <c r="EF74">
        <f t="shared" si="16"/>
        <v>0</v>
      </c>
    </row>
    <row r="75" spans="1:136" x14ac:dyDescent="0.25">
      <c r="A75" t="str">
        <f>'Bird data entry'!B24</f>
        <v>Yellowhammer</v>
      </c>
      <c r="B75">
        <f>'Bird data entry'!C24</f>
        <v>0</v>
      </c>
      <c r="C75">
        <f>'Bird data entry'!D24</f>
        <v>0</v>
      </c>
      <c r="D75">
        <f>'Bird data entry'!E24</f>
        <v>0</v>
      </c>
      <c r="E75">
        <f>'Bird data entry'!F24</f>
        <v>0</v>
      </c>
      <c r="F75">
        <f>'Bird data entry'!G24</f>
        <v>0</v>
      </c>
      <c r="G75">
        <f>'Bird data entry'!H24</f>
        <v>0</v>
      </c>
      <c r="H75">
        <f>'Bird data entry'!I24</f>
        <v>0</v>
      </c>
      <c r="I75">
        <f>'Bird data entry'!J24</f>
        <v>0</v>
      </c>
      <c r="J75">
        <f>'Bird data entry'!K24</f>
        <v>0</v>
      </c>
      <c r="K75">
        <f>'Bird data entry'!L24</f>
        <v>0</v>
      </c>
      <c r="L75">
        <f>'Bird data entry'!M24</f>
        <v>0</v>
      </c>
      <c r="M75">
        <f>'Bird data entry'!N24</f>
        <v>0</v>
      </c>
      <c r="N75">
        <f>'Bird data entry'!O24</f>
        <v>0</v>
      </c>
      <c r="O75">
        <f>'Bird data entry'!P24</f>
        <v>0</v>
      </c>
      <c r="P75">
        <f>'Bird data entry'!Q24</f>
        <v>0</v>
      </c>
      <c r="Q75">
        <f>'Bird data entry'!R24</f>
        <v>0</v>
      </c>
      <c r="R75">
        <f>'Bird data entry'!S24</f>
        <v>0</v>
      </c>
      <c r="S75">
        <f>'Bird data entry'!T24</f>
        <v>0</v>
      </c>
      <c r="T75">
        <f>'Bird data entry'!U24</f>
        <v>0</v>
      </c>
      <c r="U75">
        <f>'Bird data entry'!V24</f>
        <v>0</v>
      </c>
      <c r="V75">
        <f>'Bird data entry'!W24</f>
        <v>0</v>
      </c>
      <c r="W75">
        <f>'Bird data entry'!X24</f>
        <v>0</v>
      </c>
      <c r="X75">
        <f>'Bird data entry'!Y24</f>
        <v>0</v>
      </c>
      <c r="Y75">
        <f>'Bird data entry'!Z24</f>
        <v>0</v>
      </c>
      <c r="Z75">
        <f>'Bird data entry'!AA24</f>
        <v>0</v>
      </c>
      <c r="AA75">
        <f>'Bird data entry'!AB24</f>
        <v>0</v>
      </c>
      <c r="AB75">
        <f>'Bird data entry'!AC24</f>
        <v>0</v>
      </c>
      <c r="AC75">
        <f>'Bird data entry'!AD24</f>
        <v>0</v>
      </c>
      <c r="AD75">
        <f>'Bird data entry'!AE24</f>
        <v>0</v>
      </c>
      <c r="AE75">
        <f>'Bird data entry'!AF24</f>
        <v>0</v>
      </c>
      <c r="AF75">
        <f>'Bird data entry'!AG24</f>
        <v>0</v>
      </c>
      <c r="AG75">
        <f>'Bird data entry'!AH24</f>
        <v>0</v>
      </c>
      <c r="AH75">
        <f>'Bird data entry'!AI24</f>
        <v>0</v>
      </c>
      <c r="AI75">
        <f>'Bird data entry'!AJ24</f>
        <v>0</v>
      </c>
      <c r="AJ75">
        <f>'Bird data entry'!AK24</f>
        <v>0</v>
      </c>
      <c r="AK75">
        <f>'Bird data entry'!AL24</f>
        <v>0</v>
      </c>
      <c r="AL75">
        <f>'Bird data entry'!AM24</f>
        <v>0</v>
      </c>
      <c r="AM75">
        <f>'Bird data entry'!AN24</f>
        <v>0</v>
      </c>
      <c r="AN75">
        <f>'Bird data entry'!AO24</f>
        <v>0</v>
      </c>
      <c r="AO75">
        <f>'Bird data entry'!AP24</f>
        <v>0</v>
      </c>
      <c r="AP75">
        <f>'Bird data entry'!AQ24</f>
        <v>0</v>
      </c>
      <c r="AQ75">
        <f>'Bird data entry'!AR24</f>
        <v>0</v>
      </c>
      <c r="AR75">
        <f>'Bird data entry'!AS24</f>
        <v>0</v>
      </c>
      <c r="AS75">
        <f>'Bird data entry'!AT24</f>
        <v>0</v>
      </c>
      <c r="AT75">
        <f>'Bird data entry'!AU24</f>
        <v>0</v>
      </c>
      <c r="AU75">
        <f>'Bird data entry'!AV24</f>
        <v>0</v>
      </c>
      <c r="AV75">
        <f>'Bird data entry'!AW24</f>
        <v>0</v>
      </c>
      <c r="AW75">
        <f>'Bird data entry'!AX24</f>
        <v>0</v>
      </c>
      <c r="AX75">
        <f>'Bird data entry'!AY24</f>
        <v>0</v>
      </c>
      <c r="AY75">
        <f>'Bird data entry'!AZ24</f>
        <v>0</v>
      </c>
      <c r="AZ75">
        <f>'Bird data entry'!BA24</f>
        <v>0</v>
      </c>
      <c r="BA75">
        <f>'Bird data entry'!BB24</f>
        <v>0</v>
      </c>
      <c r="BB75">
        <f>'Bird data entry'!BC24</f>
        <v>0</v>
      </c>
      <c r="BC75">
        <f>'Bird data entry'!BD24</f>
        <v>0</v>
      </c>
      <c r="BD75">
        <f>'Bird data entry'!BE24</f>
        <v>0</v>
      </c>
      <c r="BE75">
        <f>'Bird data entry'!BF24</f>
        <v>0</v>
      </c>
      <c r="BF75">
        <f>'Bird data entry'!BG24</f>
        <v>0</v>
      </c>
      <c r="BG75">
        <f>'Bird data entry'!BH24</f>
        <v>0</v>
      </c>
      <c r="BH75">
        <f>'Bird data entry'!BI24</f>
        <v>0</v>
      </c>
      <c r="BI75">
        <f>'Bird data entry'!BJ24</f>
        <v>0</v>
      </c>
      <c r="BJ75">
        <f>'Bird data entry'!BK24</f>
        <v>0</v>
      </c>
      <c r="BK75">
        <f>'Bird data entry'!BL24</f>
        <v>0</v>
      </c>
      <c r="BL75">
        <f>'Bird data entry'!BM24</f>
        <v>0</v>
      </c>
      <c r="BM75">
        <f>'Bird data entry'!BN24</f>
        <v>0</v>
      </c>
      <c r="BN75">
        <f>'Bird data entry'!BO24</f>
        <v>0</v>
      </c>
      <c r="BO75">
        <f>'Bird data entry'!BP24</f>
        <v>0</v>
      </c>
      <c r="BP75">
        <f>'Bird data entry'!BQ24</f>
        <v>0</v>
      </c>
      <c r="BQ75">
        <f>'Bird data entry'!BR24</f>
        <v>0</v>
      </c>
      <c r="BR75">
        <f>'Bird data entry'!BS24</f>
        <v>0</v>
      </c>
      <c r="BS75">
        <f>'Bird data entry'!BT24</f>
        <v>0</v>
      </c>
      <c r="BT75">
        <f>'Bird data entry'!BU24</f>
        <v>0</v>
      </c>
      <c r="BU75">
        <f>'Bird data entry'!BV24</f>
        <v>0</v>
      </c>
      <c r="BV75">
        <f>'Bird data entry'!BW24</f>
        <v>0</v>
      </c>
      <c r="BW75">
        <f>'Bird data entry'!BX24</f>
        <v>0</v>
      </c>
      <c r="BX75">
        <f>'Bird data entry'!BY24</f>
        <v>0</v>
      </c>
      <c r="BY75">
        <f>'Bird data entry'!BZ24</f>
        <v>0</v>
      </c>
      <c r="BZ75">
        <f>'Bird data entry'!CA24</f>
        <v>0</v>
      </c>
      <c r="CA75">
        <f>'Bird data entry'!CB24</f>
        <v>0</v>
      </c>
      <c r="CB75">
        <f>'Bird data entry'!CC24</f>
        <v>0</v>
      </c>
      <c r="CC75">
        <f>'Bird data entry'!CD24</f>
        <v>0</v>
      </c>
      <c r="CD75">
        <f>'Bird data entry'!CE24</f>
        <v>0</v>
      </c>
      <c r="CE75">
        <f>'Bird data entry'!CF24</f>
        <v>0</v>
      </c>
      <c r="CF75">
        <f>'Bird data entry'!CG24</f>
        <v>0</v>
      </c>
      <c r="CG75">
        <f>'Bird data entry'!CH24</f>
        <v>0</v>
      </c>
      <c r="CH75">
        <f>'Bird data entry'!CI24</f>
        <v>0</v>
      </c>
      <c r="CI75">
        <f>'Bird data entry'!CJ24</f>
        <v>0</v>
      </c>
      <c r="CJ75">
        <f>'Bird data entry'!CK24</f>
        <v>0</v>
      </c>
      <c r="CK75">
        <f>'Bird data entry'!CL24</f>
        <v>0</v>
      </c>
      <c r="CL75">
        <f>'Bird data entry'!CM24</f>
        <v>0</v>
      </c>
      <c r="CM75">
        <f>'Bird data entry'!CN24</f>
        <v>0</v>
      </c>
      <c r="CN75">
        <f>'Bird data entry'!CO24</f>
        <v>0</v>
      </c>
      <c r="CO75">
        <f>'Bird data entry'!CP24</f>
        <v>0</v>
      </c>
      <c r="CP75">
        <f>'Bird data entry'!CQ24</f>
        <v>0</v>
      </c>
      <c r="CQ75">
        <f>'Bird data entry'!CR24</f>
        <v>0</v>
      </c>
      <c r="CR75">
        <f>'Bird data entry'!CS24</f>
        <v>0</v>
      </c>
      <c r="CS75">
        <f>'Bird data entry'!CT24</f>
        <v>0</v>
      </c>
      <c r="CT75">
        <f>'Bird data entry'!CU24</f>
        <v>0</v>
      </c>
      <c r="CU75">
        <f>'Bird data entry'!CV24</f>
        <v>0</v>
      </c>
      <c r="CV75">
        <f>'Bird data entry'!CW24</f>
        <v>0</v>
      </c>
      <c r="CW75">
        <f>'Bird data entry'!CX24</f>
        <v>0</v>
      </c>
      <c r="CX75">
        <f>'Bird data entry'!CY24</f>
        <v>0</v>
      </c>
      <c r="CY75">
        <f>'Bird data entry'!CZ24</f>
        <v>0</v>
      </c>
      <c r="CZ75">
        <f>'Bird data entry'!DA24</f>
        <v>0</v>
      </c>
      <c r="DA75">
        <f>'Bird data entry'!DB24</f>
        <v>0</v>
      </c>
      <c r="DB75">
        <f>'Bird data entry'!DC24</f>
        <v>0</v>
      </c>
      <c r="DC75">
        <f>'Bird data entry'!DD24</f>
        <v>0</v>
      </c>
      <c r="DD75">
        <f>'Bird data entry'!DE24</f>
        <v>0</v>
      </c>
      <c r="DE75">
        <f>'Bird data entry'!DF24</f>
        <v>0</v>
      </c>
      <c r="DF75">
        <f>'Bird data entry'!DG24</f>
        <v>0</v>
      </c>
      <c r="DG75">
        <f>'Bird data entry'!DH24</f>
        <v>0</v>
      </c>
      <c r="DH75">
        <f>'Bird data entry'!DI24</f>
        <v>0</v>
      </c>
      <c r="DI75">
        <f>'Bird data entry'!DJ24</f>
        <v>0</v>
      </c>
      <c r="DJ75">
        <f>'Bird data entry'!DK24</f>
        <v>0</v>
      </c>
      <c r="DK75">
        <f>'Bird data entry'!DL24</f>
        <v>0</v>
      </c>
      <c r="DL75">
        <f>'Bird data entry'!DM24</f>
        <v>0</v>
      </c>
      <c r="DM75">
        <f>'Bird data entry'!DN24</f>
        <v>0</v>
      </c>
      <c r="DN75">
        <f>'Bird data entry'!DO24</f>
        <v>0</v>
      </c>
      <c r="DO75">
        <f>'Bird data entry'!DP24</f>
        <v>0</v>
      </c>
      <c r="DP75">
        <f>'Bird data entry'!DQ24</f>
        <v>0</v>
      </c>
      <c r="DQ75">
        <f>'Bird data entry'!DR24</f>
        <v>0</v>
      </c>
      <c r="DR75">
        <f>'Bird data entry'!DS24</f>
        <v>0</v>
      </c>
      <c r="DS75">
        <f>'Bird data entry'!DT24</f>
        <v>0</v>
      </c>
      <c r="DT75">
        <f>'Bird data entry'!DU24</f>
        <v>0</v>
      </c>
      <c r="DU75">
        <f>'Bird data entry'!DV24</f>
        <v>0</v>
      </c>
      <c r="DV75">
        <f>'Bird data entry'!DW24</f>
        <v>0</v>
      </c>
      <c r="DW75">
        <f>'Bird data entry'!DX24</f>
        <v>0</v>
      </c>
      <c r="DX75">
        <f>'Bird data entry'!DY24</f>
        <v>0</v>
      </c>
      <c r="DY75">
        <f>'Bird data entry'!DZ24</f>
        <v>0</v>
      </c>
      <c r="DZ75">
        <f>'Bird data entry'!EA24</f>
        <v>0</v>
      </c>
      <c r="EA75">
        <f>'Bird data entry'!EB24</f>
        <v>0</v>
      </c>
      <c r="EB75">
        <f>'Bird data entry'!EC24</f>
        <v>0</v>
      </c>
      <c r="EC75">
        <f>'Bird data entry'!ED24</f>
        <v>0</v>
      </c>
      <c r="ED75">
        <f>'Bird data entry'!EE24</f>
        <v>0</v>
      </c>
      <c r="EF75">
        <f t="shared" si="16"/>
        <v>0</v>
      </c>
    </row>
    <row r="76" spans="1:136" x14ac:dyDescent="0.25">
      <c r="A76" t="str">
        <f>'Bird data entry'!B25</f>
        <v>Bullfinch</v>
      </c>
      <c r="B76">
        <f>'Bird data entry'!C25</f>
        <v>0</v>
      </c>
      <c r="C76">
        <f>'Bird data entry'!D25</f>
        <v>0</v>
      </c>
      <c r="D76">
        <f>'Bird data entry'!E25</f>
        <v>0</v>
      </c>
      <c r="E76">
        <f>'Bird data entry'!F25</f>
        <v>0</v>
      </c>
      <c r="F76">
        <f>'Bird data entry'!G25</f>
        <v>0</v>
      </c>
      <c r="G76">
        <f>'Bird data entry'!H25</f>
        <v>0</v>
      </c>
      <c r="H76">
        <f>'Bird data entry'!I25</f>
        <v>0</v>
      </c>
      <c r="I76">
        <f>'Bird data entry'!J25</f>
        <v>0</v>
      </c>
      <c r="J76">
        <f>'Bird data entry'!K25</f>
        <v>0</v>
      </c>
      <c r="K76">
        <f>'Bird data entry'!L25</f>
        <v>0</v>
      </c>
      <c r="L76">
        <f>'Bird data entry'!M25</f>
        <v>0</v>
      </c>
      <c r="M76">
        <f>'Bird data entry'!N25</f>
        <v>0</v>
      </c>
      <c r="N76">
        <f>'Bird data entry'!O25</f>
        <v>0</v>
      </c>
      <c r="O76">
        <f>'Bird data entry'!P25</f>
        <v>0</v>
      </c>
      <c r="P76">
        <f>'Bird data entry'!Q25</f>
        <v>0</v>
      </c>
      <c r="Q76">
        <f>'Bird data entry'!R25</f>
        <v>0</v>
      </c>
      <c r="R76">
        <f>'Bird data entry'!S25</f>
        <v>0</v>
      </c>
      <c r="S76">
        <f>'Bird data entry'!T25</f>
        <v>0</v>
      </c>
      <c r="T76">
        <f>'Bird data entry'!U25</f>
        <v>0</v>
      </c>
      <c r="U76">
        <f>'Bird data entry'!V25</f>
        <v>0</v>
      </c>
      <c r="V76">
        <f>'Bird data entry'!W25</f>
        <v>0</v>
      </c>
      <c r="W76">
        <f>'Bird data entry'!X25</f>
        <v>0</v>
      </c>
      <c r="X76">
        <f>'Bird data entry'!Y25</f>
        <v>0</v>
      </c>
      <c r="Y76">
        <f>'Bird data entry'!Z25</f>
        <v>0</v>
      </c>
      <c r="Z76">
        <f>'Bird data entry'!AA25</f>
        <v>0</v>
      </c>
      <c r="AA76">
        <f>'Bird data entry'!AB25</f>
        <v>0</v>
      </c>
      <c r="AB76">
        <f>'Bird data entry'!AC25</f>
        <v>0</v>
      </c>
      <c r="AC76">
        <f>'Bird data entry'!AD25</f>
        <v>0</v>
      </c>
      <c r="AD76">
        <f>'Bird data entry'!AE25</f>
        <v>0</v>
      </c>
      <c r="AE76">
        <f>'Bird data entry'!AF25</f>
        <v>0</v>
      </c>
      <c r="AF76">
        <f>'Bird data entry'!AG25</f>
        <v>0</v>
      </c>
      <c r="AG76">
        <f>'Bird data entry'!AH25</f>
        <v>0</v>
      </c>
      <c r="AH76">
        <f>'Bird data entry'!AI25</f>
        <v>0</v>
      </c>
      <c r="AI76">
        <f>'Bird data entry'!AJ25</f>
        <v>0</v>
      </c>
      <c r="AJ76">
        <f>'Bird data entry'!AK25</f>
        <v>0</v>
      </c>
      <c r="AK76">
        <f>'Bird data entry'!AL25</f>
        <v>0</v>
      </c>
      <c r="AL76">
        <f>'Bird data entry'!AM25</f>
        <v>0</v>
      </c>
      <c r="AM76">
        <f>'Bird data entry'!AN25</f>
        <v>0</v>
      </c>
      <c r="AN76">
        <f>'Bird data entry'!AO25</f>
        <v>0</v>
      </c>
      <c r="AO76">
        <f>'Bird data entry'!AP25</f>
        <v>0</v>
      </c>
      <c r="AP76">
        <f>'Bird data entry'!AQ25</f>
        <v>0</v>
      </c>
      <c r="AQ76">
        <f>'Bird data entry'!AR25</f>
        <v>0</v>
      </c>
      <c r="AR76">
        <f>'Bird data entry'!AS25</f>
        <v>0</v>
      </c>
      <c r="AS76">
        <f>'Bird data entry'!AT25</f>
        <v>0</v>
      </c>
      <c r="AT76">
        <f>'Bird data entry'!AU25</f>
        <v>0</v>
      </c>
      <c r="AU76">
        <f>'Bird data entry'!AV25</f>
        <v>0</v>
      </c>
      <c r="AV76">
        <f>'Bird data entry'!AW25</f>
        <v>0</v>
      </c>
      <c r="AW76">
        <f>'Bird data entry'!AX25</f>
        <v>0</v>
      </c>
      <c r="AX76">
        <f>'Bird data entry'!AY25</f>
        <v>0</v>
      </c>
      <c r="AY76">
        <f>'Bird data entry'!AZ25</f>
        <v>0</v>
      </c>
      <c r="AZ76">
        <f>'Bird data entry'!BA25</f>
        <v>0</v>
      </c>
      <c r="BA76">
        <f>'Bird data entry'!BB25</f>
        <v>0</v>
      </c>
      <c r="BB76">
        <f>'Bird data entry'!BC25</f>
        <v>0</v>
      </c>
      <c r="BC76">
        <f>'Bird data entry'!BD25</f>
        <v>0</v>
      </c>
      <c r="BD76">
        <f>'Bird data entry'!BE25</f>
        <v>0</v>
      </c>
      <c r="BE76">
        <f>'Bird data entry'!BF25</f>
        <v>0</v>
      </c>
      <c r="BF76">
        <f>'Bird data entry'!BG25</f>
        <v>0</v>
      </c>
      <c r="BG76">
        <f>'Bird data entry'!BH25</f>
        <v>0</v>
      </c>
      <c r="BH76">
        <f>'Bird data entry'!BI25</f>
        <v>0</v>
      </c>
      <c r="BI76">
        <f>'Bird data entry'!BJ25</f>
        <v>0</v>
      </c>
      <c r="BJ76">
        <f>'Bird data entry'!BK25</f>
        <v>0</v>
      </c>
      <c r="BK76">
        <f>'Bird data entry'!BL25</f>
        <v>0</v>
      </c>
      <c r="BL76">
        <f>'Bird data entry'!BM25</f>
        <v>0</v>
      </c>
      <c r="BM76">
        <f>'Bird data entry'!BN25</f>
        <v>0</v>
      </c>
      <c r="BN76">
        <f>'Bird data entry'!BO25</f>
        <v>0</v>
      </c>
      <c r="BO76">
        <f>'Bird data entry'!BP25</f>
        <v>0</v>
      </c>
      <c r="BP76">
        <f>'Bird data entry'!BQ25</f>
        <v>0</v>
      </c>
      <c r="BQ76">
        <f>'Bird data entry'!BR25</f>
        <v>0</v>
      </c>
      <c r="BR76">
        <f>'Bird data entry'!BS25</f>
        <v>0</v>
      </c>
      <c r="BS76">
        <f>'Bird data entry'!BT25</f>
        <v>0</v>
      </c>
      <c r="BT76">
        <f>'Bird data entry'!BU25</f>
        <v>0</v>
      </c>
      <c r="BU76">
        <f>'Bird data entry'!BV25</f>
        <v>0</v>
      </c>
      <c r="BV76">
        <f>'Bird data entry'!BW25</f>
        <v>0</v>
      </c>
      <c r="BW76">
        <f>'Bird data entry'!BX25</f>
        <v>0</v>
      </c>
      <c r="BX76">
        <f>'Bird data entry'!BY25</f>
        <v>0</v>
      </c>
      <c r="BY76">
        <f>'Bird data entry'!BZ25</f>
        <v>0</v>
      </c>
      <c r="BZ76">
        <f>'Bird data entry'!CA25</f>
        <v>0</v>
      </c>
      <c r="CA76">
        <f>'Bird data entry'!CB25</f>
        <v>0</v>
      </c>
      <c r="CB76">
        <f>'Bird data entry'!CC25</f>
        <v>0</v>
      </c>
      <c r="CC76">
        <f>'Bird data entry'!CD25</f>
        <v>0</v>
      </c>
      <c r="CD76">
        <f>'Bird data entry'!CE25</f>
        <v>0</v>
      </c>
      <c r="CE76">
        <f>'Bird data entry'!CF25</f>
        <v>0</v>
      </c>
      <c r="CF76">
        <f>'Bird data entry'!CG25</f>
        <v>0</v>
      </c>
      <c r="CG76">
        <f>'Bird data entry'!CH25</f>
        <v>0</v>
      </c>
      <c r="CH76">
        <f>'Bird data entry'!CI25</f>
        <v>0</v>
      </c>
      <c r="CI76">
        <f>'Bird data entry'!CJ25</f>
        <v>0</v>
      </c>
      <c r="CJ76">
        <f>'Bird data entry'!CK25</f>
        <v>0</v>
      </c>
      <c r="CK76">
        <f>'Bird data entry'!CL25</f>
        <v>0</v>
      </c>
      <c r="CL76">
        <f>'Bird data entry'!CM25</f>
        <v>0</v>
      </c>
      <c r="CM76">
        <f>'Bird data entry'!CN25</f>
        <v>0</v>
      </c>
      <c r="CN76">
        <f>'Bird data entry'!CO25</f>
        <v>0</v>
      </c>
      <c r="CO76">
        <f>'Bird data entry'!CP25</f>
        <v>0</v>
      </c>
      <c r="CP76">
        <f>'Bird data entry'!CQ25</f>
        <v>0</v>
      </c>
      <c r="CQ76">
        <f>'Bird data entry'!CR25</f>
        <v>0</v>
      </c>
      <c r="CR76">
        <f>'Bird data entry'!CS25</f>
        <v>0</v>
      </c>
      <c r="CS76">
        <f>'Bird data entry'!CT25</f>
        <v>0</v>
      </c>
      <c r="CT76">
        <f>'Bird data entry'!CU25</f>
        <v>0</v>
      </c>
      <c r="CU76">
        <f>'Bird data entry'!CV25</f>
        <v>0</v>
      </c>
      <c r="CV76">
        <f>'Bird data entry'!CW25</f>
        <v>0</v>
      </c>
      <c r="CW76">
        <f>'Bird data entry'!CX25</f>
        <v>0</v>
      </c>
      <c r="CX76">
        <f>'Bird data entry'!CY25</f>
        <v>0</v>
      </c>
      <c r="CY76">
        <f>'Bird data entry'!CZ25</f>
        <v>0</v>
      </c>
      <c r="CZ76">
        <f>'Bird data entry'!DA25</f>
        <v>0</v>
      </c>
      <c r="DA76">
        <f>'Bird data entry'!DB25</f>
        <v>0</v>
      </c>
      <c r="DB76">
        <f>'Bird data entry'!DC25</f>
        <v>0</v>
      </c>
      <c r="DC76">
        <f>'Bird data entry'!DD25</f>
        <v>0</v>
      </c>
      <c r="DD76">
        <f>'Bird data entry'!DE25</f>
        <v>0</v>
      </c>
      <c r="DE76">
        <f>'Bird data entry'!DF25</f>
        <v>0</v>
      </c>
      <c r="DF76">
        <f>'Bird data entry'!DG25</f>
        <v>0</v>
      </c>
      <c r="DG76">
        <f>'Bird data entry'!DH25</f>
        <v>0</v>
      </c>
      <c r="DH76">
        <f>'Bird data entry'!DI25</f>
        <v>0</v>
      </c>
      <c r="DI76">
        <f>'Bird data entry'!DJ25</f>
        <v>0</v>
      </c>
      <c r="DJ76">
        <f>'Bird data entry'!DK25</f>
        <v>0</v>
      </c>
      <c r="DK76">
        <f>'Bird data entry'!DL25</f>
        <v>0</v>
      </c>
      <c r="DL76">
        <f>'Bird data entry'!DM25</f>
        <v>0</v>
      </c>
      <c r="DM76">
        <f>'Bird data entry'!DN25</f>
        <v>0</v>
      </c>
      <c r="DN76">
        <f>'Bird data entry'!DO25</f>
        <v>0</v>
      </c>
      <c r="DO76">
        <f>'Bird data entry'!DP25</f>
        <v>0</v>
      </c>
      <c r="DP76">
        <f>'Bird data entry'!DQ25</f>
        <v>0</v>
      </c>
      <c r="DQ76">
        <f>'Bird data entry'!DR25</f>
        <v>0</v>
      </c>
      <c r="DR76">
        <f>'Bird data entry'!DS25</f>
        <v>0</v>
      </c>
      <c r="DS76">
        <f>'Bird data entry'!DT25</f>
        <v>0</v>
      </c>
      <c r="DT76">
        <f>'Bird data entry'!DU25</f>
        <v>0</v>
      </c>
      <c r="DU76">
        <f>'Bird data entry'!DV25</f>
        <v>0</v>
      </c>
      <c r="DV76">
        <f>'Bird data entry'!DW25</f>
        <v>0</v>
      </c>
      <c r="DW76">
        <f>'Bird data entry'!DX25</f>
        <v>0</v>
      </c>
      <c r="DX76">
        <f>'Bird data entry'!DY25</f>
        <v>0</v>
      </c>
      <c r="DY76">
        <f>'Bird data entry'!DZ25</f>
        <v>0</v>
      </c>
      <c r="DZ76">
        <f>'Bird data entry'!EA25</f>
        <v>0</v>
      </c>
      <c r="EA76">
        <f>'Bird data entry'!EB25</f>
        <v>0</v>
      </c>
      <c r="EB76">
        <f>'Bird data entry'!EC25</f>
        <v>0</v>
      </c>
      <c r="EC76">
        <f>'Bird data entry'!ED25</f>
        <v>0</v>
      </c>
      <c r="ED76">
        <f>'Bird data entry'!EE25</f>
        <v>0</v>
      </c>
      <c r="EF76">
        <f t="shared" si="16"/>
        <v>0</v>
      </c>
    </row>
    <row r="77" spans="1:136" x14ac:dyDescent="0.25">
      <c r="A77" t="str">
        <f>'Bird data entry'!B26</f>
        <v>Cirl bunting</v>
      </c>
      <c r="B77">
        <f>'Bird data entry'!C26</f>
        <v>0</v>
      </c>
      <c r="C77">
        <f>'Bird data entry'!D26</f>
        <v>0</v>
      </c>
      <c r="D77">
        <f>'Bird data entry'!E26</f>
        <v>0</v>
      </c>
      <c r="E77">
        <f>'Bird data entry'!F26</f>
        <v>0</v>
      </c>
      <c r="F77">
        <f>'Bird data entry'!G26</f>
        <v>0</v>
      </c>
      <c r="G77">
        <f>'Bird data entry'!H26</f>
        <v>0</v>
      </c>
      <c r="H77">
        <f>'Bird data entry'!I26</f>
        <v>0</v>
      </c>
      <c r="I77">
        <f>'Bird data entry'!J26</f>
        <v>0</v>
      </c>
      <c r="J77">
        <f>'Bird data entry'!K26</f>
        <v>0</v>
      </c>
      <c r="K77">
        <f>'Bird data entry'!L26</f>
        <v>0</v>
      </c>
      <c r="L77">
        <f>'Bird data entry'!M26</f>
        <v>0</v>
      </c>
      <c r="M77">
        <f>'Bird data entry'!N26</f>
        <v>0</v>
      </c>
      <c r="N77">
        <f>'Bird data entry'!O26</f>
        <v>0</v>
      </c>
      <c r="O77">
        <f>'Bird data entry'!P26</f>
        <v>0</v>
      </c>
      <c r="P77">
        <f>'Bird data entry'!Q26</f>
        <v>0</v>
      </c>
      <c r="Q77">
        <f>'Bird data entry'!R26</f>
        <v>0</v>
      </c>
      <c r="R77">
        <f>'Bird data entry'!S26</f>
        <v>0</v>
      </c>
      <c r="S77">
        <f>'Bird data entry'!T26</f>
        <v>0</v>
      </c>
      <c r="T77">
        <f>'Bird data entry'!U26</f>
        <v>0</v>
      </c>
      <c r="U77">
        <f>'Bird data entry'!V26</f>
        <v>0</v>
      </c>
      <c r="V77">
        <f>'Bird data entry'!W26</f>
        <v>0</v>
      </c>
      <c r="W77">
        <f>'Bird data entry'!X26</f>
        <v>0</v>
      </c>
      <c r="X77">
        <f>'Bird data entry'!Y26</f>
        <v>0</v>
      </c>
      <c r="Y77">
        <f>'Bird data entry'!Z26</f>
        <v>0</v>
      </c>
      <c r="Z77">
        <f>'Bird data entry'!AA26</f>
        <v>0</v>
      </c>
      <c r="AA77">
        <f>'Bird data entry'!AB26</f>
        <v>0</v>
      </c>
      <c r="AB77">
        <f>'Bird data entry'!AC26</f>
        <v>0</v>
      </c>
      <c r="AC77">
        <f>'Bird data entry'!AD26</f>
        <v>0</v>
      </c>
      <c r="AD77">
        <f>'Bird data entry'!AE26</f>
        <v>0</v>
      </c>
      <c r="AE77">
        <f>'Bird data entry'!AF26</f>
        <v>0</v>
      </c>
      <c r="AF77">
        <f>'Bird data entry'!AG26</f>
        <v>0</v>
      </c>
      <c r="AG77">
        <f>'Bird data entry'!AH26</f>
        <v>0</v>
      </c>
      <c r="AH77">
        <f>'Bird data entry'!AI26</f>
        <v>0</v>
      </c>
      <c r="AI77">
        <f>'Bird data entry'!AJ26</f>
        <v>0</v>
      </c>
      <c r="AJ77">
        <f>'Bird data entry'!AK26</f>
        <v>0</v>
      </c>
      <c r="AK77">
        <f>'Bird data entry'!AL26</f>
        <v>0</v>
      </c>
      <c r="AL77">
        <f>'Bird data entry'!AM26</f>
        <v>0</v>
      </c>
      <c r="AM77">
        <f>'Bird data entry'!AN26</f>
        <v>0</v>
      </c>
      <c r="AN77">
        <f>'Bird data entry'!AO26</f>
        <v>0</v>
      </c>
      <c r="AO77">
        <f>'Bird data entry'!AP26</f>
        <v>0</v>
      </c>
      <c r="AP77">
        <f>'Bird data entry'!AQ26</f>
        <v>0</v>
      </c>
      <c r="AQ77">
        <f>'Bird data entry'!AR26</f>
        <v>0</v>
      </c>
      <c r="AR77">
        <f>'Bird data entry'!AS26</f>
        <v>0</v>
      </c>
      <c r="AS77">
        <f>'Bird data entry'!AT26</f>
        <v>0</v>
      </c>
      <c r="AT77">
        <f>'Bird data entry'!AU26</f>
        <v>0</v>
      </c>
      <c r="AU77">
        <f>'Bird data entry'!AV26</f>
        <v>0</v>
      </c>
      <c r="AV77">
        <f>'Bird data entry'!AW26</f>
        <v>0</v>
      </c>
      <c r="AW77">
        <f>'Bird data entry'!AX26</f>
        <v>0</v>
      </c>
      <c r="AX77">
        <f>'Bird data entry'!AY26</f>
        <v>0</v>
      </c>
      <c r="AY77">
        <f>'Bird data entry'!AZ26</f>
        <v>0</v>
      </c>
      <c r="AZ77">
        <f>'Bird data entry'!BA26</f>
        <v>0</v>
      </c>
      <c r="BA77">
        <f>'Bird data entry'!BB26</f>
        <v>0</v>
      </c>
      <c r="BB77">
        <f>'Bird data entry'!BC26</f>
        <v>0</v>
      </c>
      <c r="BC77">
        <f>'Bird data entry'!BD26</f>
        <v>0</v>
      </c>
      <c r="BD77">
        <f>'Bird data entry'!BE26</f>
        <v>0</v>
      </c>
      <c r="BE77">
        <f>'Bird data entry'!BF26</f>
        <v>0</v>
      </c>
      <c r="BF77">
        <f>'Bird data entry'!BG26</f>
        <v>0</v>
      </c>
      <c r="BG77">
        <f>'Bird data entry'!BH26</f>
        <v>0</v>
      </c>
      <c r="BH77">
        <f>'Bird data entry'!BI26</f>
        <v>0</v>
      </c>
      <c r="BI77">
        <f>'Bird data entry'!BJ26</f>
        <v>0</v>
      </c>
      <c r="BJ77">
        <f>'Bird data entry'!BK26</f>
        <v>0</v>
      </c>
      <c r="BK77">
        <f>'Bird data entry'!BL26</f>
        <v>0</v>
      </c>
      <c r="BL77">
        <f>'Bird data entry'!BM26</f>
        <v>0</v>
      </c>
      <c r="BM77">
        <f>'Bird data entry'!BN26</f>
        <v>0</v>
      </c>
      <c r="BN77">
        <f>'Bird data entry'!BO26</f>
        <v>0</v>
      </c>
      <c r="BO77">
        <f>'Bird data entry'!BP26</f>
        <v>0</v>
      </c>
      <c r="BP77">
        <f>'Bird data entry'!BQ26</f>
        <v>0</v>
      </c>
      <c r="BQ77">
        <f>'Bird data entry'!BR26</f>
        <v>0</v>
      </c>
      <c r="BR77">
        <f>'Bird data entry'!BS26</f>
        <v>0</v>
      </c>
      <c r="BS77">
        <f>'Bird data entry'!BT26</f>
        <v>0</v>
      </c>
      <c r="BT77">
        <f>'Bird data entry'!BU26</f>
        <v>0</v>
      </c>
      <c r="BU77">
        <f>'Bird data entry'!BV26</f>
        <v>0</v>
      </c>
      <c r="BV77">
        <f>'Bird data entry'!BW26</f>
        <v>0</v>
      </c>
      <c r="BW77">
        <f>'Bird data entry'!BX26</f>
        <v>0</v>
      </c>
      <c r="BX77">
        <f>'Bird data entry'!BY26</f>
        <v>0</v>
      </c>
      <c r="BY77">
        <f>'Bird data entry'!BZ26</f>
        <v>0</v>
      </c>
      <c r="BZ77">
        <f>'Bird data entry'!CA26</f>
        <v>0</v>
      </c>
      <c r="CA77">
        <f>'Bird data entry'!CB26</f>
        <v>0</v>
      </c>
      <c r="CB77">
        <f>'Bird data entry'!CC26</f>
        <v>0</v>
      </c>
      <c r="CC77">
        <f>'Bird data entry'!CD26</f>
        <v>0</v>
      </c>
      <c r="CD77">
        <f>'Bird data entry'!CE26</f>
        <v>0</v>
      </c>
      <c r="CE77">
        <f>'Bird data entry'!CF26</f>
        <v>0</v>
      </c>
      <c r="CF77">
        <f>'Bird data entry'!CG26</f>
        <v>0</v>
      </c>
      <c r="CG77">
        <f>'Bird data entry'!CH26</f>
        <v>0</v>
      </c>
      <c r="CH77">
        <f>'Bird data entry'!CI26</f>
        <v>0</v>
      </c>
      <c r="CI77">
        <f>'Bird data entry'!CJ26</f>
        <v>0</v>
      </c>
      <c r="CJ77">
        <f>'Bird data entry'!CK26</f>
        <v>0</v>
      </c>
      <c r="CK77">
        <f>'Bird data entry'!CL26</f>
        <v>0</v>
      </c>
      <c r="CL77">
        <f>'Bird data entry'!CM26</f>
        <v>0</v>
      </c>
      <c r="CM77">
        <f>'Bird data entry'!CN26</f>
        <v>0</v>
      </c>
      <c r="CN77">
        <f>'Bird data entry'!CO26</f>
        <v>0</v>
      </c>
      <c r="CO77">
        <f>'Bird data entry'!CP26</f>
        <v>0</v>
      </c>
      <c r="CP77">
        <f>'Bird data entry'!CQ26</f>
        <v>0</v>
      </c>
      <c r="CQ77">
        <f>'Bird data entry'!CR26</f>
        <v>0</v>
      </c>
      <c r="CR77">
        <f>'Bird data entry'!CS26</f>
        <v>0</v>
      </c>
      <c r="CS77">
        <f>'Bird data entry'!CT26</f>
        <v>0</v>
      </c>
      <c r="CT77">
        <f>'Bird data entry'!CU26</f>
        <v>0</v>
      </c>
      <c r="CU77">
        <f>'Bird data entry'!CV26</f>
        <v>0</v>
      </c>
      <c r="CV77">
        <f>'Bird data entry'!CW26</f>
        <v>0</v>
      </c>
      <c r="CW77">
        <f>'Bird data entry'!CX26</f>
        <v>0</v>
      </c>
      <c r="CX77">
        <f>'Bird data entry'!CY26</f>
        <v>0</v>
      </c>
      <c r="CY77">
        <f>'Bird data entry'!CZ26</f>
        <v>0</v>
      </c>
      <c r="CZ77">
        <f>'Bird data entry'!DA26</f>
        <v>0</v>
      </c>
      <c r="DA77">
        <f>'Bird data entry'!DB26</f>
        <v>0</v>
      </c>
      <c r="DB77">
        <f>'Bird data entry'!DC26</f>
        <v>0</v>
      </c>
      <c r="DC77">
        <f>'Bird data entry'!DD26</f>
        <v>0</v>
      </c>
      <c r="DD77">
        <f>'Bird data entry'!DE26</f>
        <v>0</v>
      </c>
      <c r="DE77">
        <f>'Bird data entry'!DF26</f>
        <v>0</v>
      </c>
      <c r="DF77">
        <f>'Bird data entry'!DG26</f>
        <v>0</v>
      </c>
      <c r="DG77">
        <f>'Bird data entry'!DH26</f>
        <v>0</v>
      </c>
      <c r="DH77">
        <f>'Bird data entry'!DI26</f>
        <v>0</v>
      </c>
      <c r="DI77">
        <f>'Bird data entry'!DJ26</f>
        <v>0</v>
      </c>
      <c r="DJ77">
        <f>'Bird data entry'!DK26</f>
        <v>0</v>
      </c>
      <c r="DK77">
        <f>'Bird data entry'!DL26</f>
        <v>0</v>
      </c>
      <c r="DL77">
        <f>'Bird data entry'!DM26</f>
        <v>0</v>
      </c>
      <c r="DM77">
        <f>'Bird data entry'!DN26</f>
        <v>0</v>
      </c>
      <c r="DN77">
        <f>'Bird data entry'!DO26</f>
        <v>0</v>
      </c>
      <c r="DO77">
        <f>'Bird data entry'!DP26</f>
        <v>0</v>
      </c>
      <c r="DP77">
        <f>'Bird data entry'!DQ26</f>
        <v>0</v>
      </c>
      <c r="DQ77">
        <f>'Bird data entry'!DR26</f>
        <v>0</v>
      </c>
      <c r="DR77">
        <f>'Bird data entry'!DS26</f>
        <v>0</v>
      </c>
      <c r="DS77">
        <f>'Bird data entry'!DT26</f>
        <v>0</v>
      </c>
      <c r="DT77">
        <f>'Bird data entry'!DU26</f>
        <v>0</v>
      </c>
      <c r="DU77">
        <f>'Bird data entry'!DV26</f>
        <v>0</v>
      </c>
      <c r="DV77">
        <f>'Bird data entry'!DW26</f>
        <v>0</v>
      </c>
      <c r="DW77">
        <f>'Bird data entry'!DX26</f>
        <v>0</v>
      </c>
      <c r="DX77">
        <f>'Bird data entry'!DY26</f>
        <v>0</v>
      </c>
      <c r="DY77">
        <f>'Bird data entry'!DZ26</f>
        <v>0</v>
      </c>
      <c r="DZ77">
        <f>'Bird data entry'!EA26</f>
        <v>0</v>
      </c>
      <c r="EA77">
        <f>'Bird data entry'!EB26</f>
        <v>0</v>
      </c>
      <c r="EB77">
        <f>'Bird data entry'!EC26</f>
        <v>0</v>
      </c>
      <c r="EC77">
        <f>'Bird data entry'!ED26</f>
        <v>0</v>
      </c>
      <c r="ED77">
        <f>'Bird data entry'!EE26</f>
        <v>0</v>
      </c>
      <c r="EF77">
        <f t="shared" si="16"/>
        <v>0</v>
      </c>
    </row>
    <row r="78" spans="1:136" x14ac:dyDescent="0.25">
      <c r="A78" t="str">
        <f>'Bird data entry'!B27</f>
        <v>Cuckoo</v>
      </c>
      <c r="B78">
        <f>'Bird data entry'!C27</f>
        <v>0</v>
      </c>
      <c r="C78">
        <f>'Bird data entry'!D27</f>
        <v>0</v>
      </c>
      <c r="D78">
        <f>'Bird data entry'!E27</f>
        <v>0</v>
      </c>
      <c r="E78">
        <f>'Bird data entry'!F27</f>
        <v>0</v>
      </c>
      <c r="F78">
        <f>'Bird data entry'!G27</f>
        <v>0</v>
      </c>
      <c r="G78">
        <f>'Bird data entry'!H27</f>
        <v>0</v>
      </c>
      <c r="H78">
        <f>'Bird data entry'!I27</f>
        <v>0</v>
      </c>
      <c r="I78">
        <f>'Bird data entry'!J27</f>
        <v>0</v>
      </c>
      <c r="J78">
        <f>'Bird data entry'!K27</f>
        <v>0</v>
      </c>
      <c r="K78">
        <f>'Bird data entry'!L27</f>
        <v>0</v>
      </c>
      <c r="L78">
        <f>'Bird data entry'!M27</f>
        <v>0</v>
      </c>
      <c r="M78">
        <f>'Bird data entry'!N27</f>
        <v>0</v>
      </c>
      <c r="N78">
        <f>'Bird data entry'!O27</f>
        <v>0</v>
      </c>
      <c r="O78">
        <f>'Bird data entry'!P27</f>
        <v>0</v>
      </c>
      <c r="P78">
        <f>'Bird data entry'!Q27</f>
        <v>0</v>
      </c>
      <c r="Q78">
        <f>'Bird data entry'!R27</f>
        <v>0</v>
      </c>
      <c r="R78">
        <f>'Bird data entry'!S27</f>
        <v>0</v>
      </c>
      <c r="S78">
        <f>'Bird data entry'!T27</f>
        <v>0</v>
      </c>
      <c r="T78">
        <f>'Bird data entry'!U27</f>
        <v>0</v>
      </c>
      <c r="U78">
        <f>'Bird data entry'!V27</f>
        <v>0</v>
      </c>
      <c r="V78">
        <f>'Bird data entry'!W27</f>
        <v>0</v>
      </c>
      <c r="W78">
        <f>'Bird data entry'!X27</f>
        <v>0</v>
      </c>
      <c r="X78">
        <f>'Bird data entry'!Y27</f>
        <v>0</v>
      </c>
      <c r="Y78">
        <f>'Bird data entry'!Z27</f>
        <v>0</v>
      </c>
      <c r="Z78">
        <f>'Bird data entry'!AA27</f>
        <v>0</v>
      </c>
      <c r="AA78">
        <f>'Bird data entry'!AB27</f>
        <v>0</v>
      </c>
      <c r="AB78">
        <f>'Bird data entry'!AC27</f>
        <v>0</v>
      </c>
      <c r="AC78">
        <f>'Bird data entry'!AD27</f>
        <v>0</v>
      </c>
      <c r="AD78">
        <f>'Bird data entry'!AE27</f>
        <v>0</v>
      </c>
      <c r="AE78">
        <f>'Bird data entry'!AF27</f>
        <v>0</v>
      </c>
      <c r="AF78">
        <f>'Bird data entry'!AG27</f>
        <v>0</v>
      </c>
      <c r="AG78">
        <f>'Bird data entry'!AH27</f>
        <v>0</v>
      </c>
      <c r="AH78">
        <f>'Bird data entry'!AI27</f>
        <v>0</v>
      </c>
      <c r="AI78">
        <f>'Bird data entry'!AJ27</f>
        <v>0</v>
      </c>
      <c r="AJ78">
        <f>'Bird data entry'!AK27</f>
        <v>0</v>
      </c>
      <c r="AK78">
        <f>'Bird data entry'!AL27</f>
        <v>0</v>
      </c>
      <c r="AL78">
        <f>'Bird data entry'!AM27</f>
        <v>0</v>
      </c>
      <c r="AM78">
        <f>'Bird data entry'!AN27</f>
        <v>0</v>
      </c>
      <c r="AN78">
        <f>'Bird data entry'!AO27</f>
        <v>0</v>
      </c>
      <c r="AO78">
        <f>'Bird data entry'!AP27</f>
        <v>0</v>
      </c>
      <c r="AP78">
        <f>'Bird data entry'!AQ27</f>
        <v>0</v>
      </c>
      <c r="AQ78">
        <f>'Bird data entry'!AR27</f>
        <v>0</v>
      </c>
      <c r="AR78">
        <f>'Bird data entry'!AS27</f>
        <v>0</v>
      </c>
      <c r="AS78">
        <f>'Bird data entry'!AT27</f>
        <v>0</v>
      </c>
      <c r="AT78">
        <f>'Bird data entry'!AU27</f>
        <v>0</v>
      </c>
      <c r="AU78">
        <f>'Bird data entry'!AV27</f>
        <v>0</v>
      </c>
      <c r="AV78">
        <f>'Bird data entry'!AW27</f>
        <v>0</v>
      </c>
      <c r="AW78">
        <f>'Bird data entry'!AX27</f>
        <v>0</v>
      </c>
      <c r="AX78">
        <f>'Bird data entry'!AY27</f>
        <v>0</v>
      </c>
      <c r="AY78">
        <f>'Bird data entry'!AZ27</f>
        <v>0</v>
      </c>
      <c r="AZ78">
        <f>'Bird data entry'!BA27</f>
        <v>0</v>
      </c>
      <c r="BA78">
        <f>'Bird data entry'!BB27</f>
        <v>0</v>
      </c>
      <c r="BB78">
        <f>'Bird data entry'!BC27</f>
        <v>0</v>
      </c>
      <c r="BC78">
        <f>'Bird data entry'!BD27</f>
        <v>0</v>
      </c>
      <c r="BD78">
        <f>'Bird data entry'!BE27</f>
        <v>0</v>
      </c>
      <c r="BE78">
        <f>'Bird data entry'!BF27</f>
        <v>0</v>
      </c>
      <c r="BF78">
        <f>'Bird data entry'!BG27</f>
        <v>0</v>
      </c>
      <c r="BG78">
        <f>'Bird data entry'!BH27</f>
        <v>0</v>
      </c>
      <c r="BH78">
        <f>'Bird data entry'!BI27</f>
        <v>0</v>
      </c>
      <c r="BI78">
        <f>'Bird data entry'!BJ27</f>
        <v>0</v>
      </c>
      <c r="BJ78">
        <f>'Bird data entry'!BK27</f>
        <v>0</v>
      </c>
      <c r="BK78">
        <f>'Bird data entry'!BL27</f>
        <v>0</v>
      </c>
      <c r="BL78">
        <f>'Bird data entry'!BM27</f>
        <v>0</v>
      </c>
      <c r="BM78">
        <f>'Bird data entry'!BN27</f>
        <v>0</v>
      </c>
      <c r="BN78">
        <f>'Bird data entry'!BO27</f>
        <v>0</v>
      </c>
      <c r="BO78">
        <f>'Bird data entry'!BP27</f>
        <v>0</v>
      </c>
      <c r="BP78">
        <f>'Bird data entry'!BQ27</f>
        <v>0</v>
      </c>
      <c r="BQ78">
        <f>'Bird data entry'!BR27</f>
        <v>0</v>
      </c>
      <c r="BR78">
        <f>'Bird data entry'!BS27</f>
        <v>0</v>
      </c>
      <c r="BS78">
        <f>'Bird data entry'!BT27</f>
        <v>0</v>
      </c>
      <c r="BT78">
        <f>'Bird data entry'!BU27</f>
        <v>0</v>
      </c>
      <c r="BU78">
        <f>'Bird data entry'!BV27</f>
        <v>0</v>
      </c>
      <c r="BV78">
        <f>'Bird data entry'!BW27</f>
        <v>0</v>
      </c>
      <c r="BW78">
        <f>'Bird data entry'!BX27</f>
        <v>0</v>
      </c>
      <c r="BX78">
        <f>'Bird data entry'!BY27</f>
        <v>0</v>
      </c>
      <c r="BY78">
        <f>'Bird data entry'!BZ27</f>
        <v>0</v>
      </c>
      <c r="BZ78">
        <f>'Bird data entry'!CA27</f>
        <v>0</v>
      </c>
      <c r="CA78">
        <f>'Bird data entry'!CB27</f>
        <v>0</v>
      </c>
      <c r="CB78">
        <f>'Bird data entry'!CC27</f>
        <v>0</v>
      </c>
      <c r="CC78">
        <f>'Bird data entry'!CD27</f>
        <v>0</v>
      </c>
      <c r="CD78">
        <f>'Bird data entry'!CE27</f>
        <v>0</v>
      </c>
      <c r="CE78">
        <f>'Bird data entry'!CF27</f>
        <v>0</v>
      </c>
      <c r="CF78">
        <f>'Bird data entry'!CG27</f>
        <v>0</v>
      </c>
      <c r="CG78">
        <f>'Bird data entry'!CH27</f>
        <v>0</v>
      </c>
      <c r="CH78">
        <f>'Bird data entry'!CI27</f>
        <v>0</v>
      </c>
      <c r="CI78">
        <f>'Bird data entry'!CJ27</f>
        <v>0</v>
      </c>
      <c r="CJ78">
        <f>'Bird data entry'!CK27</f>
        <v>0</v>
      </c>
      <c r="CK78">
        <f>'Bird data entry'!CL27</f>
        <v>0</v>
      </c>
      <c r="CL78">
        <f>'Bird data entry'!CM27</f>
        <v>0</v>
      </c>
      <c r="CM78">
        <f>'Bird data entry'!CN27</f>
        <v>0</v>
      </c>
      <c r="CN78">
        <f>'Bird data entry'!CO27</f>
        <v>0</v>
      </c>
      <c r="CO78">
        <f>'Bird data entry'!CP27</f>
        <v>0</v>
      </c>
      <c r="CP78">
        <f>'Bird data entry'!CQ27</f>
        <v>0</v>
      </c>
      <c r="CQ78">
        <f>'Bird data entry'!CR27</f>
        <v>0</v>
      </c>
      <c r="CR78">
        <f>'Bird data entry'!CS27</f>
        <v>0</v>
      </c>
      <c r="CS78">
        <f>'Bird data entry'!CT27</f>
        <v>0</v>
      </c>
      <c r="CT78">
        <f>'Bird data entry'!CU27</f>
        <v>0</v>
      </c>
      <c r="CU78">
        <f>'Bird data entry'!CV27</f>
        <v>0</v>
      </c>
      <c r="CV78">
        <f>'Bird data entry'!CW27</f>
        <v>0</v>
      </c>
      <c r="CW78">
        <f>'Bird data entry'!CX27</f>
        <v>0</v>
      </c>
      <c r="CX78">
        <f>'Bird data entry'!CY27</f>
        <v>0</v>
      </c>
      <c r="CY78">
        <f>'Bird data entry'!CZ27</f>
        <v>0</v>
      </c>
      <c r="CZ78">
        <f>'Bird data entry'!DA27</f>
        <v>0</v>
      </c>
      <c r="DA78">
        <f>'Bird data entry'!DB27</f>
        <v>0</v>
      </c>
      <c r="DB78">
        <f>'Bird data entry'!DC27</f>
        <v>0</v>
      </c>
      <c r="DC78">
        <f>'Bird data entry'!DD27</f>
        <v>0</v>
      </c>
      <c r="DD78">
        <f>'Bird data entry'!DE27</f>
        <v>0</v>
      </c>
      <c r="DE78">
        <f>'Bird data entry'!DF27</f>
        <v>0</v>
      </c>
      <c r="DF78">
        <f>'Bird data entry'!DG27</f>
        <v>0</v>
      </c>
      <c r="DG78">
        <f>'Bird data entry'!DH27</f>
        <v>0</v>
      </c>
      <c r="DH78">
        <f>'Bird data entry'!DI27</f>
        <v>0</v>
      </c>
      <c r="DI78">
        <f>'Bird data entry'!DJ27</f>
        <v>0</v>
      </c>
      <c r="DJ78">
        <f>'Bird data entry'!DK27</f>
        <v>0</v>
      </c>
      <c r="DK78">
        <f>'Bird data entry'!DL27</f>
        <v>0</v>
      </c>
      <c r="DL78">
        <f>'Bird data entry'!DM27</f>
        <v>0</v>
      </c>
      <c r="DM78">
        <f>'Bird data entry'!DN27</f>
        <v>0</v>
      </c>
      <c r="DN78">
        <f>'Bird data entry'!DO27</f>
        <v>0</v>
      </c>
      <c r="DO78">
        <f>'Bird data entry'!DP27</f>
        <v>0</v>
      </c>
      <c r="DP78">
        <f>'Bird data entry'!DQ27</f>
        <v>0</v>
      </c>
      <c r="DQ78">
        <f>'Bird data entry'!DR27</f>
        <v>0</v>
      </c>
      <c r="DR78">
        <f>'Bird data entry'!DS27</f>
        <v>0</v>
      </c>
      <c r="DS78">
        <f>'Bird data entry'!DT27</f>
        <v>0</v>
      </c>
      <c r="DT78">
        <f>'Bird data entry'!DU27</f>
        <v>0</v>
      </c>
      <c r="DU78">
        <f>'Bird data entry'!DV27</f>
        <v>0</v>
      </c>
      <c r="DV78">
        <f>'Bird data entry'!DW27</f>
        <v>0</v>
      </c>
      <c r="DW78">
        <f>'Bird data entry'!DX27</f>
        <v>0</v>
      </c>
      <c r="DX78">
        <f>'Bird data entry'!DY27</f>
        <v>0</v>
      </c>
      <c r="DY78">
        <f>'Bird data entry'!DZ27</f>
        <v>0</v>
      </c>
      <c r="DZ78">
        <f>'Bird data entry'!EA27</f>
        <v>0</v>
      </c>
      <c r="EA78">
        <f>'Bird data entry'!EB27</f>
        <v>0</v>
      </c>
      <c r="EB78">
        <f>'Bird data entry'!EC27</f>
        <v>0</v>
      </c>
      <c r="EC78">
        <f>'Bird data entry'!ED27</f>
        <v>0</v>
      </c>
      <c r="ED78">
        <f>'Bird data entry'!EE27</f>
        <v>0</v>
      </c>
      <c r="EF78">
        <f t="shared" si="16"/>
        <v>0</v>
      </c>
    </row>
    <row r="79" spans="1:136" x14ac:dyDescent="0.25">
      <c r="A79" t="str">
        <f>'Bird data entry'!B28</f>
        <v>Dunnock/Hedge sparrow</v>
      </c>
      <c r="B79">
        <f>'Bird data entry'!C28</f>
        <v>0</v>
      </c>
      <c r="C79">
        <f>'Bird data entry'!D28</f>
        <v>0</v>
      </c>
      <c r="D79">
        <f>'Bird data entry'!E28</f>
        <v>0</v>
      </c>
      <c r="E79">
        <f>'Bird data entry'!F28</f>
        <v>0</v>
      </c>
      <c r="F79">
        <f>'Bird data entry'!G28</f>
        <v>0</v>
      </c>
      <c r="G79">
        <f>'Bird data entry'!H28</f>
        <v>0</v>
      </c>
      <c r="H79">
        <f>'Bird data entry'!I28</f>
        <v>0</v>
      </c>
      <c r="I79">
        <f>'Bird data entry'!J28</f>
        <v>0</v>
      </c>
      <c r="J79">
        <f>'Bird data entry'!K28</f>
        <v>0</v>
      </c>
      <c r="K79">
        <f>'Bird data entry'!L28</f>
        <v>0</v>
      </c>
      <c r="L79">
        <f>'Bird data entry'!M28</f>
        <v>0</v>
      </c>
      <c r="M79">
        <f>'Bird data entry'!N28</f>
        <v>0</v>
      </c>
      <c r="N79">
        <f>'Bird data entry'!O28</f>
        <v>0</v>
      </c>
      <c r="O79">
        <f>'Bird data entry'!P28</f>
        <v>0</v>
      </c>
      <c r="P79">
        <f>'Bird data entry'!Q28</f>
        <v>0</v>
      </c>
      <c r="Q79">
        <f>'Bird data entry'!R28</f>
        <v>0</v>
      </c>
      <c r="R79">
        <f>'Bird data entry'!S28</f>
        <v>0</v>
      </c>
      <c r="S79">
        <f>'Bird data entry'!T28</f>
        <v>0</v>
      </c>
      <c r="T79">
        <f>'Bird data entry'!U28</f>
        <v>0</v>
      </c>
      <c r="U79">
        <f>'Bird data entry'!V28</f>
        <v>0</v>
      </c>
      <c r="V79">
        <f>'Bird data entry'!W28</f>
        <v>0</v>
      </c>
      <c r="W79">
        <f>'Bird data entry'!X28</f>
        <v>0</v>
      </c>
      <c r="X79">
        <f>'Bird data entry'!Y28</f>
        <v>0</v>
      </c>
      <c r="Y79">
        <f>'Bird data entry'!Z28</f>
        <v>0</v>
      </c>
      <c r="Z79">
        <f>'Bird data entry'!AA28</f>
        <v>0</v>
      </c>
      <c r="AA79">
        <f>'Bird data entry'!AB28</f>
        <v>0</v>
      </c>
      <c r="AB79">
        <f>'Bird data entry'!AC28</f>
        <v>0</v>
      </c>
      <c r="AC79">
        <f>'Bird data entry'!AD28</f>
        <v>0</v>
      </c>
      <c r="AD79">
        <f>'Bird data entry'!AE28</f>
        <v>0</v>
      </c>
      <c r="AE79">
        <f>'Bird data entry'!AF28</f>
        <v>0</v>
      </c>
      <c r="AF79">
        <f>'Bird data entry'!AG28</f>
        <v>0</v>
      </c>
      <c r="AG79">
        <f>'Bird data entry'!AH28</f>
        <v>0</v>
      </c>
      <c r="AH79">
        <f>'Bird data entry'!AI28</f>
        <v>0</v>
      </c>
      <c r="AI79">
        <f>'Bird data entry'!AJ28</f>
        <v>0</v>
      </c>
      <c r="AJ79">
        <f>'Bird data entry'!AK28</f>
        <v>0</v>
      </c>
      <c r="AK79">
        <f>'Bird data entry'!AL28</f>
        <v>0</v>
      </c>
      <c r="AL79">
        <f>'Bird data entry'!AM28</f>
        <v>0</v>
      </c>
      <c r="AM79">
        <f>'Bird data entry'!AN28</f>
        <v>0</v>
      </c>
      <c r="AN79">
        <f>'Bird data entry'!AO28</f>
        <v>0</v>
      </c>
      <c r="AO79">
        <f>'Bird data entry'!AP28</f>
        <v>0</v>
      </c>
      <c r="AP79">
        <f>'Bird data entry'!AQ28</f>
        <v>0</v>
      </c>
      <c r="AQ79">
        <f>'Bird data entry'!AR28</f>
        <v>0</v>
      </c>
      <c r="AR79">
        <f>'Bird data entry'!AS28</f>
        <v>0</v>
      </c>
      <c r="AS79">
        <f>'Bird data entry'!AT28</f>
        <v>0</v>
      </c>
      <c r="AT79">
        <f>'Bird data entry'!AU28</f>
        <v>0</v>
      </c>
      <c r="AU79">
        <f>'Bird data entry'!AV28</f>
        <v>0</v>
      </c>
      <c r="AV79">
        <f>'Bird data entry'!AW28</f>
        <v>0</v>
      </c>
      <c r="AW79">
        <f>'Bird data entry'!AX28</f>
        <v>0</v>
      </c>
      <c r="AX79">
        <f>'Bird data entry'!AY28</f>
        <v>0</v>
      </c>
      <c r="AY79">
        <f>'Bird data entry'!AZ28</f>
        <v>0</v>
      </c>
      <c r="AZ79">
        <f>'Bird data entry'!BA28</f>
        <v>0</v>
      </c>
      <c r="BA79">
        <f>'Bird data entry'!BB28</f>
        <v>0</v>
      </c>
      <c r="BB79">
        <f>'Bird data entry'!BC28</f>
        <v>0</v>
      </c>
      <c r="BC79">
        <f>'Bird data entry'!BD28</f>
        <v>0</v>
      </c>
      <c r="BD79">
        <f>'Bird data entry'!BE28</f>
        <v>0</v>
      </c>
      <c r="BE79">
        <f>'Bird data entry'!BF28</f>
        <v>0</v>
      </c>
      <c r="BF79">
        <f>'Bird data entry'!BG28</f>
        <v>0</v>
      </c>
      <c r="BG79">
        <f>'Bird data entry'!BH28</f>
        <v>0</v>
      </c>
      <c r="BH79">
        <f>'Bird data entry'!BI28</f>
        <v>0</v>
      </c>
      <c r="BI79">
        <f>'Bird data entry'!BJ28</f>
        <v>0</v>
      </c>
      <c r="BJ79">
        <f>'Bird data entry'!BK28</f>
        <v>0</v>
      </c>
      <c r="BK79">
        <f>'Bird data entry'!BL28</f>
        <v>0</v>
      </c>
      <c r="BL79">
        <f>'Bird data entry'!BM28</f>
        <v>0</v>
      </c>
      <c r="BM79">
        <f>'Bird data entry'!BN28</f>
        <v>0</v>
      </c>
      <c r="BN79">
        <f>'Bird data entry'!BO28</f>
        <v>0</v>
      </c>
      <c r="BO79">
        <f>'Bird data entry'!BP28</f>
        <v>0</v>
      </c>
      <c r="BP79">
        <f>'Bird data entry'!BQ28</f>
        <v>0</v>
      </c>
      <c r="BQ79">
        <f>'Bird data entry'!BR28</f>
        <v>0</v>
      </c>
      <c r="BR79">
        <f>'Bird data entry'!BS28</f>
        <v>0</v>
      </c>
      <c r="BS79">
        <f>'Bird data entry'!BT28</f>
        <v>0</v>
      </c>
      <c r="BT79">
        <f>'Bird data entry'!BU28</f>
        <v>0</v>
      </c>
      <c r="BU79">
        <f>'Bird data entry'!BV28</f>
        <v>0</v>
      </c>
      <c r="BV79">
        <f>'Bird data entry'!BW28</f>
        <v>0</v>
      </c>
      <c r="BW79">
        <f>'Bird data entry'!BX28</f>
        <v>0</v>
      </c>
      <c r="BX79">
        <f>'Bird data entry'!BY28</f>
        <v>0</v>
      </c>
      <c r="BY79">
        <f>'Bird data entry'!BZ28</f>
        <v>0</v>
      </c>
      <c r="BZ79">
        <f>'Bird data entry'!CA28</f>
        <v>0</v>
      </c>
      <c r="CA79">
        <f>'Bird data entry'!CB28</f>
        <v>0</v>
      </c>
      <c r="CB79">
        <f>'Bird data entry'!CC28</f>
        <v>0</v>
      </c>
      <c r="CC79">
        <f>'Bird data entry'!CD28</f>
        <v>0</v>
      </c>
      <c r="CD79">
        <f>'Bird data entry'!CE28</f>
        <v>0</v>
      </c>
      <c r="CE79">
        <f>'Bird data entry'!CF28</f>
        <v>0</v>
      </c>
      <c r="CF79">
        <f>'Bird data entry'!CG28</f>
        <v>0</v>
      </c>
      <c r="CG79">
        <f>'Bird data entry'!CH28</f>
        <v>0</v>
      </c>
      <c r="CH79">
        <f>'Bird data entry'!CI28</f>
        <v>0</v>
      </c>
      <c r="CI79">
        <f>'Bird data entry'!CJ28</f>
        <v>0</v>
      </c>
      <c r="CJ79">
        <f>'Bird data entry'!CK28</f>
        <v>0</v>
      </c>
      <c r="CK79">
        <f>'Bird data entry'!CL28</f>
        <v>0</v>
      </c>
      <c r="CL79">
        <f>'Bird data entry'!CM28</f>
        <v>0</v>
      </c>
      <c r="CM79">
        <f>'Bird data entry'!CN28</f>
        <v>0</v>
      </c>
      <c r="CN79">
        <f>'Bird data entry'!CO28</f>
        <v>0</v>
      </c>
      <c r="CO79">
        <f>'Bird data entry'!CP28</f>
        <v>0</v>
      </c>
      <c r="CP79">
        <f>'Bird data entry'!CQ28</f>
        <v>0</v>
      </c>
      <c r="CQ79">
        <f>'Bird data entry'!CR28</f>
        <v>0</v>
      </c>
      <c r="CR79">
        <f>'Bird data entry'!CS28</f>
        <v>0</v>
      </c>
      <c r="CS79">
        <f>'Bird data entry'!CT28</f>
        <v>0</v>
      </c>
      <c r="CT79">
        <f>'Bird data entry'!CU28</f>
        <v>0</v>
      </c>
      <c r="CU79">
        <f>'Bird data entry'!CV28</f>
        <v>0</v>
      </c>
      <c r="CV79">
        <f>'Bird data entry'!CW28</f>
        <v>0</v>
      </c>
      <c r="CW79">
        <f>'Bird data entry'!CX28</f>
        <v>0</v>
      </c>
      <c r="CX79">
        <f>'Bird data entry'!CY28</f>
        <v>0</v>
      </c>
      <c r="CY79">
        <f>'Bird data entry'!CZ28</f>
        <v>0</v>
      </c>
      <c r="CZ79">
        <f>'Bird data entry'!DA28</f>
        <v>0</v>
      </c>
      <c r="DA79">
        <f>'Bird data entry'!DB28</f>
        <v>0</v>
      </c>
      <c r="DB79">
        <f>'Bird data entry'!DC28</f>
        <v>0</v>
      </c>
      <c r="DC79">
        <f>'Bird data entry'!DD28</f>
        <v>0</v>
      </c>
      <c r="DD79">
        <f>'Bird data entry'!DE28</f>
        <v>0</v>
      </c>
      <c r="DE79">
        <f>'Bird data entry'!DF28</f>
        <v>0</v>
      </c>
      <c r="DF79">
        <f>'Bird data entry'!DG28</f>
        <v>0</v>
      </c>
      <c r="DG79">
        <f>'Bird data entry'!DH28</f>
        <v>0</v>
      </c>
      <c r="DH79">
        <f>'Bird data entry'!DI28</f>
        <v>0</v>
      </c>
      <c r="DI79">
        <f>'Bird data entry'!DJ28</f>
        <v>0</v>
      </c>
      <c r="DJ79">
        <f>'Bird data entry'!DK28</f>
        <v>0</v>
      </c>
      <c r="DK79">
        <f>'Bird data entry'!DL28</f>
        <v>0</v>
      </c>
      <c r="DL79">
        <f>'Bird data entry'!DM28</f>
        <v>0</v>
      </c>
      <c r="DM79">
        <f>'Bird data entry'!DN28</f>
        <v>0</v>
      </c>
      <c r="DN79">
        <f>'Bird data entry'!DO28</f>
        <v>0</v>
      </c>
      <c r="DO79">
        <f>'Bird data entry'!DP28</f>
        <v>0</v>
      </c>
      <c r="DP79">
        <f>'Bird data entry'!DQ28</f>
        <v>0</v>
      </c>
      <c r="DQ79">
        <f>'Bird data entry'!DR28</f>
        <v>0</v>
      </c>
      <c r="DR79">
        <f>'Bird data entry'!DS28</f>
        <v>0</v>
      </c>
      <c r="DS79">
        <f>'Bird data entry'!DT28</f>
        <v>0</v>
      </c>
      <c r="DT79">
        <f>'Bird data entry'!DU28</f>
        <v>0</v>
      </c>
      <c r="DU79">
        <f>'Bird data entry'!DV28</f>
        <v>0</v>
      </c>
      <c r="DV79">
        <f>'Bird data entry'!DW28</f>
        <v>0</v>
      </c>
      <c r="DW79">
        <f>'Bird data entry'!DX28</f>
        <v>0</v>
      </c>
      <c r="DX79">
        <f>'Bird data entry'!DY28</f>
        <v>0</v>
      </c>
      <c r="DY79">
        <f>'Bird data entry'!DZ28</f>
        <v>0</v>
      </c>
      <c r="DZ79">
        <f>'Bird data entry'!EA28</f>
        <v>0</v>
      </c>
      <c r="EA79">
        <f>'Bird data entry'!EB28</f>
        <v>0</v>
      </c>
      <c r="EB79">
        <f>'Bird data entry'!EC28</f>
        <v>0</v>
      </c>
      <c r="EC79">
        <f>'Bird data entry'!ED28</f>
        <v>0</v>
      </c>
      <c r="ED79">
        <f>'Bird data entry'!EE28</f>
        <v>0</v>
      </c>
      <c r="EF79">
        <f t="shared" si="16"/>
        <v>0</v>
      </c>
    </row>
    <row r="80" spans="1:136" x14ac:dyDescent="0.25">
      <c r="A80" t="str">
        <f>'Bird data entry'!B29</f>
        <v>Lesser redpoll</v>
      </c>
      <c r="B80">
        <f>'Bird data entry'!C29</f>
        <v>0</v>
      </c>
      <c r="C80">
        <f>'Bird data entry'!D29</f>
        <v>0</v>
      </c>
      <c r="D80">
        <f>'Bird data entry'!E29</f>
        <v>0</v>
      </c>
      <c r="E80">
        <f>'Bird data entry'!F29</f>
        <v>0</v>
      </c>
      <c r="F80">
        <f>'Bird data entry'!G29</f>
        <v>0</v>
      </c>
      <c r="G80">
        <f>'Bird data entry'!H29</f>
        <v>0</v>
      </c>
      <c r="H80">
        <f>'Bird data entry'!I29</f>
        <v>0</v>
      </c>
      <c r="I80">
        <f>'Bird data entry'!J29</f>
        <v>0</v>
      </c>
      <c r="J80">
        <f>'Bird data entry'!K29</f>
        <v>0</v>
      </c>
      <c r="K80">
        <f>'Bird data entry'!L29</f>
        <v>0</v>
      </c>
      <c r="L80">
        <f>'Bird data entry'!M29</f>
        <v>0</v>
      </c>
      <c r="M80">
        <f>'Bird data entry'!N29</f>
        <v>0</v>
      </c>
      <c r="N80">
        <f>'Bird data entry'!O29</f>
        <v>0</v>
      </c>
      <c r="O80">
        <f>'Bird data entry'!P29</f>
        <v>0</v>
      </c>
      <c r="P80">
        <f>'Bird data entry'!Q29</f>
        <v>0</v>
      </c>
      <c r="Q80">
        <f>'Bird data entry'!R29</f>
        <v>0</v>
      </c>
      <c r="R80">
        <f>'Bird data entry'!S29</f>
        <v>0</v>
      </c>
      <c r="S80">
        <f>'Bird data entry'!T29</f>
        <v>0</v>
      </c>
      <c r="T80">
        <f>'Bird data entry'!U29</f>
        <v>0</v>
      </c>
      <c r="U80">
        <f>'Bird data entry'!V29</f>
        <v>0</v>
      </c>
      <c r="V80">
        <f>'Bird data entry'!W29</f>
        <v>0</v>
      </c>
      <c r="W80">
        <f>'Bird data entry'!X29</f>
        <v>0</v>
      </c>
      <c r="X80">
        <f>'Bird data entry'!Y29</f>
        <v>0</v>
      </c>
      <c r="Y80">
        <f>'Bird data entry'!Z29</f>
        <v>0</v>
      </c>
      <c r="Z80">
        <f>'Bird data entry'!AA29</f>
        <v>0</v>
      </c>
      <c r="AA80">
        <f>'Bird data entry'!AB29</f>
        <v>0</v>
      </c>
      <c r="AB80">
        <f>'Bird data entry'!AC29</f>
        <v>0</v>
      </c>
      <c r="AC80">
        <f>'Bird data entry'!AD29</f>
        <v>0</v>
      </c>
      <c r="AD80">
        <f>'Bird data entry'!AE29</f>
        <v>0</v>
      </c>
      <c r="AE80">
        <f>'Bird data entry'!AF29</f>
        <v>0</v>
      </c>
      <c r="AF80">
        <f>'Bird data entry'!AG29</f>
        <v>0</v>
      </c>
      <c r="AG80">
        <f>'Bird data entry'!AH29</f>
        <v>0</v>
      </c>
      <c r="AH80">
        <f>'Bird data entry'!AI29</f>
        <v>0</v>
      </c>
      <c r="AI80">
        <f>'Bird data entry'!AJ29</f>
        <v>0</v>
      </c>
      <c r="AJ80">
        <f>'Bird data entry'!AK29</f>
        <v>0</v>
      </c>
      <c r="AK80">
        <f>'Bird data entry'!AL29</f>
        <v>0</v>
      </c>
      <c r="AL80">
        <f>'Bird data entry'!AM29</f>
        <v>0</v>
      </c>
      <c r="AM80">
        <f>'Bird data entry'!AN29</f>
        <v>0</v>
      </c>
      <c r="AN80">
        <f>'Bird data entry'!AO29</f>
        <v>0</v>
      </c>
      <c r="AO80">
        <f>'Bird data entry'!AP29</f>
        <v>0</v>
      </c>
      <c r="AP80">
        <f>'Bird data entry'!AQ29</f>
        <v>0</v>
      </c>
      <c r="AQ80">
        <f>'Bird data entry'!AR29</f>
        <v>0</v>
      </c>
      <c r="AR80">
        <f>'Bird data entry'!AS29</f>
        <v>0</v>
      </c>
      <c r="AS80">
        <f>'Bird data entry'!AT29</f>
        <v>0</v>
      </c>
      <c r="AT80">
        <f>'Bird data entry'!AU29</f>
        <v>0</v>
      </c>
      <c r="AU80">
        <f>'Bird data entry'!AV29</f>
        <v>0</v>
      </c>
      <c r="AV80">
        <f>'Bird data entry'!AW29</f>
        <v>0</v>
      </c>
      <c r="AW80">
        <f>'Bird data entry'!AX29</f>
        <v>0</v>
      </c>
      <c r="AX80">
        <f>'Bird data entry'!AY29</f>
        <v>0</v>
      </c>
      <c r="AY80">
        <f>'Bird data entry'!AZ29</f>
        <v>0</v>
      </c>
      <c r="AZ80">
        <f>'Bird data entry'!BA29</f>
        <v>0</v>
      </c>
      <c r="BA80">
        <f>'Bird data entry'!BB29</f>
        <v>0</v>
      </c>
      <c r="BB80">
        <f>'Bird data entry'!BC29</f>
        <v>0</v>
      </c>
      <c r="BC80">
        <f>'Bird data entry'!BD29</f>
        <v>0</v>
      </c>
      <c r="BD80">
        <f>'Bird data entry'!BE29</f>
        <v>0</v>
      </c>
      <c r="BE80">
        <f>'Bird data entry'!BF29</f>
        <v>0</v>
      </c>
      <c r="BF80">
        <f>'Bird data entry'!BG29</f>
        <v>0</v>
      </c>
      <c r="BG80">
        <f>'Bird data entry'!BH29</f>
        <v>0</v>
      </c>
      <c r="BH80">
        <f>'Bird data entry'!BI29</f>
        <v>0</v>
      </c>
      <c r="BI80">
        <f>'Bird data entry'!BJ29</f>
        <v>0</v>
      </c>
      <c r="BJ80">
        <f>'Bird data entry'!BK29</f>
        <v>0</v>
      </c>
      <c r="BK80">
        <f>'Bird data entry'!BL29</f>
        <v>0</v>
      </c>
      <c r="BL80">
        <f>'Bird data entry'!BM29</f>
        <v>0</v>
      </c>
      <c r="BM80">
        <f>'Bird data entry'!BN29</f>
        <v>0</v>
      </c>
      <c r="BN80">
        <f>'Bird data entry'!BO29</f>
        <v>0</v>
      </c>
      <c r="BO80">
        <f>'Bird data entry'!BP29</f>
        <v>0</v>
      </c>
      <c r="BP80">
        <f>'Bird data entry'!BQ29</f>
        <v>0</v>
      </c>
      <c r="BQ80">
        <f>'Bird data entry'!BR29</f>
        <v>0</v>
      </c>
      <c r="BR80">
        <f>'Bird data entry'!BS29</f>
        <v>0</v>
      </c>
      <c r="BS80">
        <f>'Bird data entry'!BT29</f>
        <v>0</v>
      </c>
      <c r="BT80">
        <f>'Bird data entry'!BU29</f>
        <v>0</v>
      </c>
      <c r="BU80">
        <f>'Bird data entry'!BV29</f>
        <v>0</v>
      </c>
      <c r="BV80">
        <f>'Bird data entry'!BW29</f>
        <v>0</v>
      </c>
      <c r="BW80">
        <f>'Bird data entry'!BX29</f>
        <v>0</v>
      </c>
      <c r="BX80">
        <f>'Bird data entry'!BY29</f>
        <v>0</v>
      </c>
      <c r="BY80">
        <f>'Bird data entry'!BZ29</f>
        <v>0</v>
      </c>
      <c r="BZ80">
        <f>'Bird data entry'!CA29</f>
        <v>0</v>
      </c>
      <c r="CA80">
        <f>'Bird data entry'!CB29</f>
        <v>0</v>
      </c>
      <c r="CB80">
        <f>'Bird data entry'!CC29</f>
        <v>0</v>
      </c>
      <c r="CC80">
        <f>'Bird data entry'!CD29</f>
        <v>0</v>
      </c>
      <c r="CD80">
        <f>'Bird data entry'!CE29</f>
        <v>0</v>
      </c>
      <c r="CE80">
        <f>'Bird data entry'!CF29</f>
        <v>0</v>
      </c>
      <c r="CF80">
        <f>'Bird data entry'!CG29</f>
        <v>0</v>
      </c>
      <c r="CG80">
        <f>'Bird data entry'!CH29</f>
        <v>0</v>
      </c>
      <c r="CH80">
        <f>'Bird data entry'!CI29</f>
        <v>0</v>
      </c>
      <c r="CI80">
        <f>'Bird data entry'!CJ29</f>
        <v>0</v>
      </c>
      <c r="CJ80">
        <f>'Bird data entry'!CK29</f>
        <v>0</v>
      </c>
      <c r="CK80">
        <f>'Bird data entry'!CL29</f>
        <v>0</v>
      </c>
      <c r="CL80">
        <f>'Bird data entry'!CM29</f>
        <v>0</v>
      </c>
      <c r="CM80">
        <f>'Bird data entry'!CN29</f>
        <v>0</v>
      </c>
      <c r="CN80">
        <f>'Bird data entry'!CO29</f>
        <v>0</v>
      </c>
      <c r="CO80">
        <f>'Bird data entry'!CP29</f>
        <v>0</v>
      </c>
      <c r="CP80">
        <f>'Bird data entry'!CQ29</f>
        <v>0</v>
      </c>
      <c r="CQ80">
        <f>'Bird data entry'!CR29</f>
        <v>0</v>
      </c>
      <c r="CR80">
        <f>'Bird data entry'!CS29</f>
        <v>0</v>
      </c>
      <c r="CS80">
        <f>'Bird data entry'!CT29</f>
        <v>0</v>
      </c>
      <c r="CT80">
        <f>'Bird data entry'!CU29</f>
        <v>0</v>
      </c>
      <c r="CU80">
        <f>'Bird data entry'!CV29</f>
        <v>0</v>
      </c>
      <c r="CV80">
        <f>'Bird data entry'!CW29</f>
        <v>0</v>
      </c>
      <c r="CW80">
        <f>'Bird data entry'!CX29</f>
        <v>0</v>
      </c>
      <c r="CX80">
        <f>'Bird data entry'!CY29</f>
        <v>0</v>
      </c>
      <c r="CY80">
        <f>'Bird data entry'!CZ29</f>
        <v>0</v>
      </c>
      <c r="CZ80">
        <f>'Bird data entry'!DA29</f>
        <v>0</v>
      </c>
      <c r="DA80">
        <f>'Bird data entry'!DB29</f>
        <v>0</v>
      </c>
      <c r="DB80">
        <f>'Bird data entry'!DC29</f>
        <v>0</v>
      </c>
      <c r="DC80">
        <f>'Bird data entry'!DD29</f>
        <v>0</v>
      </c>
      <c r="DD80">
        <f>'Bird data entry'!DE29</f>
        <v>0</v>
      </c>
      <c r="DE80">
        <f>'Bird data entry'!DF29</f>
        <v>0</v>
      </c>
      <c r="DF80">
        <f>'Bird data entry'!DG29</f>
        <v>0</v>
      </c>
      <c r="DG80">
        <f>'Bird data entry'!DH29</f>
        <v>0</v>
      </c>
      <c r="DH80">
        <f>'Bird data entry'!DI29</f>
        <v>0</v>
      </c>
      <c r="DI80">
        <f>'Bird data entry'!DJ29</f>
        <v>0</v>
      </c>
      <c r="DJ80">
        <f>'Bird data entry'!DK29</f>
        <v>0</v>
      </c>
      <c r="DK80">
        <f>'Bird data entry'!DL29</f>
        <v>0</v>
      </c>
      <c r="DL80">
        <f>'Bird data entry'!DM29</f>
        <v>0</v>
      </c>
      <c r="DM80">
        <f>'Bird data entry'!DN29</f>
        <v>0</v>
      </c>
      <c r="DN80">
        <f>'Bird data entry'!DO29</f>
        <v>0</v>
      </c>
      <c r="DO80">
        <f>'Bird data entry'!DP29</f>
        <v>0</v>
      </c>
      <c r="DP80">
        <f>'Bird data entry'!DQ29</f>
        <v>0</v>
      </c>
      <c r="DQ80">
        <f>'Bird data entry'!DR29</f>
        <v>0</v>
      </c>
      <c r="DR80">
        <f>'Bird data entry'!DS29</f>
        <v>0</v>
      </c>
      <c r="DS80">
        <f>'Bird data entry'!DT29</f>
        <v>0</v>
      </c>
      <c r="DT80">
        <f>'Bird data entry'!DU29</f>
        <v>0</v>
      </c>
      <c r="DU80">
        <f>'Bird data entry'!DV29</f>
        <v>0</v>
      </c>
      <c r="DV80">
        <f>'Bird data entry'!DW29</f>
        <v>0</v>
      </c>
      <c r="DW80">
        <f>'Bird data entry'!DX29</f>
        <v>0</v>
      </c>
      <c r="DX80">
        <f>'Bird data entry'!DY29</f>
        <v>0</v>
      </c>
      <c r="DY80">
        <f>'Bird data entry'!DZ29</f>
        <v>0</v>
      </c>
      <c r="DZ80">
        <f>'Bird data entry'!EA29</f>
        <v>0</v>
      </c>
      <c r="EA80">
        <f>'Bird data entry'!EB29</f>
        <v>0</v>
      </c>
      <c r="EB80">
        <f>'Bird data entry'!EC29</f>
        <v>0</v>
      </c>
      <c r="EC80">
        <f>'Bird data entry'!ED29</f>
        <v>0</v>
      </c>
      <c r="ED80">
        <f>'Bird data entry'!EE29</f>
        <v>0</v>
      </c>
      <c r="EF80">
        <f t="shared" si="16"/>
        <v>0</v>
      </c>
    </row>
    <row r="81" spans="1:136" x14ac:dyDescent="0.25">
      <c r="A81" t="str">
        <f>'Bird data entry'!B30</f>
        <v>Lesser spotted woodpecker</v>
      </c>
      <c r="B81">
        <f>'Bird data entry'!C30</f>
        <v>0</v>
      </c>
      <c r="C81">
        <f>'Bird data entry'!D30</f>
        <v>0</v>
      </c>
      <c r="D81">
        <f>'Bird data entry'!E30</f>
        <v>0</v>
      </c>
      <c r="E81">
        <f>'Bird data entry'!F30</f>
        <v>0</v>
      </c>
      <c r="F81">
        <f>'Bird data entry'!G30</f>
        <v>0</v>
      </c>
      <c r="G81">
        <f>'Bird data entry'!H30</f>
        <v>0</v>
      </c>
      <c r="H81">
        <f>'Bird data entry'!I30</f>
        <v>0</v>
      </c>
      <c r="I81">
        <f>'Bird data entry'!J30</f>
        <v>0</v>
      </c>
      <c r="J81">
        <f>'Bird data entry'!K30</f>
        <v>0</v>
      </c>
      <c r="K81">
        <f>'Bird data entry'!L30</f>
        <v>0</v>
      </c>
      <c r="L81">
        <f>'Bird data entry'!M30</f>
        <v>0</v>
      </c>
      <c r="M81">
        <f>'Bird data entry'!N30</f>
        <v>0</v>
      </c>
      <c r="N81">
        <f>'Bird data entry'!O30</f>
        <v>0</v>
      </c>
      <c r="O81">
        <f>'Bird data entry'!P30</f>
        <v>0</v>
      </c>
      <c r="P81">
        <f>'Bird data entry'!Q30</f>
        <v>0</v>
      </c>
      <c r="Q81">
        <f>'Bird data entry'!R30</f>
        <v>0</v>
      </c>
      <c r="R81">
        <f>'Bird data entry'!S30</f>
        <v>0</v>
      </c>
      <c r="S81">
        <f>'Bird data entry'!T30</f>
        <v>0</v>
      </c>
      <c r="T81">
        <f>'Bird data entry'!U30</f>
        <v>0</v>
      </c>
      <c r="U81">
        <f>'Bird data entry'!V30</f>
        <v>0</v>
      </c>
      <c r="V81">
        <f>'Bird data entry'!W30</f>
        <v>0</v>
      </c>
      <c r="W81">
        <f>'Bird data entry'!X30</f>
        <v>0</v>
      </c>
      <c r="X81">
        <f>'Bird data entry'!Y30</f>
        <v>0</v>
      </c>
      <c r="Y81">
        <f>'Bird data entry'!Z30</f>
        <v>0</v>
      </c>
      <c r="Z81">
        <f>'Bird data entry'!AA30</f>
        <v>0</v>
      </c>
      <c r="AA81">
        <f>'Bird data entry'!AB30</f>
        <v>0</v>
      </c>
      <c r="AB81">
        <f>'Bird data entry'!AC30</f>
        <v>0</v>
      </c>
      <c r="AC81">
        <f>'Bird data entry'!AD30</f>
        <v>0</v>
      </c>
      <c r="AD81">
        <f>'Bird data entry'!AE30</f>
        <v>0</v>
      </c>
      <c r="AE81">
        <f>'Bird data entry'!AF30</f>
        <v>0</v>
      </c>
      <c r="AF81">
        <f>'Bird data entry'!AG30</f>
        <v>0</v>
      </c>
      <c r="AG81">
        <f>'Bird data entry'!AH30</f>
        <v>0</v>
      </c>
      <c r="AH81">
        <f>'Bird data entry'!AI30</f>
        <v>0</v>
      </c>
      <c r="AI81">
        <f>'Bird data entry'!AJ30</f>
        <v>0</v>
      </c>
      <c r="AJ81">
        <f>'Bird data entry'!AK30</f>
        <v>0</v>
      </c>
      <c r="AK81">
        <f>'Bird data entry'!AL30</f>
        <v>0</v>
      </c>
      <c r="AL81">
        <f>'Bird data entry'!AM30</f>
        <v>0</v>
      </c>
      <c r="AM81">
        <f>'Bird data entry'!AN30</f>
        <v>0</v>
      </c>
      <c r="AN81">
        <f>'Bird data entry'!AO30</f>
        <v>0</v>
      </c>
      <c r="AO81">
        <f>'Bird data entry'!AP30</f>
        <v>0</v>
      </c>
      <c r="AP81">
        <f>'Bird data entry'!AQ30</f>
        <v>0</v>
      </c>
      <c r="AQ81">
        <f>'Bird data entry'!AR30</f>
        <v>0</v>
      </c>
      <c r="AR81">
        <f>'Bird data entry'!AS30</f>
        <v>0</v>
      </c>
      <c r="AS81">
        <f>'Bird data entry'!AT30</f>
        <v>0</v>
      </c>
      <c r="AT81">
        <f>'Bird data entry'!AU30</f>
        <v>0</v>
      </c>
      <c r="AU81">
        <f>'Bird data entry'!AV30</f>
        <v>0</v>
      </c>
      <c r="AV81">
        <f>'Bird data entry'!AW30</f>
        <v>0</v>
      </c>
      <c r="AW81">
        <f>'Bird data entry'!AX30</f>
        <v>0</v>
      </c>
      <c r="AX81">
        <f>'Bird data entry'!AY30</f>
        <v>0</v>
      </c>
      <c r="AY81">
        <f>'Bird data entry'!AZ30</f>
        <v>0</v>
      </c>
      <c r="AZ81">
        <f>'Bird data entry'!BA30</f>
        <v>0</v>
      </c>
      <c r="BA81">
        <f>'Bird data entry'!BB30</f>
        <v>0</v>
      </c>
      <c r="BB81">
        <f>'Bird data entry'!BC30</f>
        <v>0</v>
      </c>
      <c r="BC81">
        <f>'Bird data entry'!BD30</f>
        <v>0</v>
      </c>
      <c r="BD81">
        <f>'Bird data entry'!BE30</f>
        <v>0</v>
      </c>
      <c r="BE81">
        <f>'Bird data entry'!BF30</f>
        <v>0</v>
      </c>
      <c r="BF81">
        <f>'Bird data entry'!BG30</f>
        <v>0</v>
      </c>
      <c r="BG81">
        <f>'Bird data entry'!BH30</f>
        <v>0</v>
      </c>
      <c r="BH81">
        <f>'Bird data entry'!BI30</f>
        <v>0</v>
      </c>
      <c r="BI81">
        <f>'Bird data entry'!BJ30</f>
        <v>0</v>
      </c>
      <c r="BJ81">
        <f>'Bird data entry'!BK30</f>
        <v>0</v>
      </c>
      <c r="BK81">
        <f>'Bird data entry'!BL30</f>
        <v>0</v>
      </c>
      <c r="BL81">
        <f>'Bird data entry'!BM30</f>
        <v>0</v>
      </c>
      <c r="BM81">
        <f>'Bird data entry'!BN30</f>
        <v>0</v>
      </c>
      <c r="BN81">
        <f>'Bird data entry'!BO30</f>
        <v>0</v>
      </c>
      <c r="BO81">
        <f>'Bird data entry'!BP30</f>
        <v>0</v>
      </c>
      <c r="BP81">
        <f>'Bird data entry'!BQ30</f>
        <v>0</v>
      </c>
      <c r="BQ81">
        <f>'Bird data entry'!BR30</f>
        <v>0</v>
      </c>
      <c r="BR81">
        <f>'Bird data entry'!BS30</f>
        <v>0</v>
      </c>
      <c r="BS81">
        <f>'Bird data entry'!BT30</f>
        <v>0</v>
      </c>
      <c r="BT81">
        <f>'Bird data entry'!BU30</f>
        <v>0</v>
      </c>
      <c r="BU81">
        <f>'Bird data entry'!BV30</f>
        <v>0</v>
      </c>
      <c r="BV81">
        <f>'Bird data entry'!BW30</f>
        <v>0</v>
      </c>
      <c r="BW81">
        <f>'Bird data entry'!BX30</f>
        <v>0</v>
      </c>
      <c r="BX81">
        <f>'Bird data entry'!BY30</f>
        <v>0</v>
      </c>
      <c r="BY81">
        <f>'Bird data entry'!BZ30</f>
        <v>0</v>
      </c>
      <c r="BZ81">
        <f>'Bird data entry'!CA30</f>
        <v>0</v>
      </c>
      <c r="CA81">
        <f>'Bird data entry'!CB30</f>
        <v>0</v>
      </c>
      <c r="CB81">
        <f>'Bird data entry'!CC30</f>
        <v>0</v>
      </c>
      <c r="CC81">
        <f>'Bird data entry'!CD30</f>
        <v>0</v>
      </c>
      <c r="CD81">
        <f>'Bird data entry'!CE30</f>
        <v>0</v>
      </c>
      <c r="CE81">
        <f>'Bird data entry'!CF30</f>
        <v>0</v>
      </c>
      <c r="CF81">
        <f>'Bird data entry'!CG30</f>
        <v>0</v>
      </c>
      <c r="CG81">
        <f>'Bird data entry'!CH30</f>
        <v>0</v>
      </c>
      <c r="CH81">
        <f>'Bird data entry'!CI30</f>
        <v>0</v>
      </c>
      <c r="CI81">
        <f>'Bird data entry'!CJ30</f>
        <v>0</v>
      </c>
      <c r="CJ81">
        <f>'Bird data entry'!CK30</f>
        <v>0</v>
      </c>
      <c r="CK81">
        <f>'Bird data entry'!CL30</f>
        <v>0</v>
      </c>
      <c r="CL81">
        <f>'Bird data entry'!CM30</f>
        <v>0</v>
      </c>
      <c r="CM81">
        <f>'Bird data entry'!CN30</f>
        <v>0</v>
      </c>
      <c r="CN81">
        <f>'Bird data entry'!CO30</f>
        <v>0</v>
      </c>
      <c r="CO81">
        <f>'Bird data entry'!CP30</f>
        <v>0</v>
      </c>
      <c r="CP81">
        <f>'Bird data entry'!CQ30</f>
        <v>0</v>
      </c>
      <c r="CQ81">
        <f>'Bird data entry'!CR30</f>
        <v>0</v>
      </c>
      <c r="CR81">
        <f>'Bird data entry'!CS30</f>
        <v>0</v>
      </c>
      <c r="CS81">
        <f>'Bird data entry'!CT30</f>
        <v>0</v>
      </c>
      <c r="CT81">
        <f>'Bird data entry'!CU30</f>
        <v>0</v>
      </c>
      <c r="CU81">
        <f>'Bird data entry'!CV30</f>
        <v>0</v>
      </c>
      <c r="CV81">
        <f>'Bird data entry'!CW30</f>
        <v>0</v>
      </c>
      <c r="CW81">
        <f>'Bird data entry'!CX30</f>
        <v>0</v>
      </c>
      <c r="CX81">
        <f>'Bird data entry'!CY30</f>
        <v>0</v>
      </c>
      <c r="CY81">
        <f>'Bird data entry'!CZ30</f>
        <v>0</v>
      </c>
      <c r="CZ81">
        <f>'Bird data entry'!DA30</f>
        <v>0</v>
      </c>
      <c r="DA81">
        <f>'Bird data entry'!DB30</f>
        <v>0</v>
      </c>
      <c r="DB81">
        <f>'Bird data entry'!DC30</f>
        <v>0</v>
      </c>
      <c r="DC81">
        <f>'Bird data entry'!DD30</f>
        <v>0</v>
      </c>
      <c r="DD81">
        <f>'Bird data entry'!DE30</f>
        <v>0</v>
      </c>
      <c r="DE81">
        <f>'Bird data entry'!DF30</f>
        <v>0</v>
      </c>
      <c r="DF81">
        <f>'Bird data entry'!DG30</f>
        <v>0</v>
      </c>
      <c r="DG81">
        <f>'Bird data entry'!DH30</f>
        <v>0</v>
      </c>
      <c r="DH81">
        <f>'Bird data entry'!DI30</f>
        <v>0</v>
      </c>
      <c r="DI81">
        <f>'Bird data entry'!DJ30</f>
        <v>0</v>
      </c>
      <c r="DJ81">
        <f>'Bird data entry'!DK30</f>
        <v>0</v>
      </c>
      <c r="DK81">
        <f>'Bird data entry'!DL30</f>
        <v>0</v>
      </c>
      <c r="DL81">
        <f>'Bird data entry'!DM30</f>
        <v>0</v>
      </c>
      <c r="DM81">
        <f>'Bird data entry'!DN30</f>
        <v>0</v>
      </c>
      <c r="DN81">
        <f>'Bird data entry'!DO30</f>
        <v>0</v>
      </c>
      <c r="DO81">
        <f>'Bird data entry'!DP30</f>
        <v>0</v>
      </c>
      <c r="DP81">
        <f>'Bird data entry'!DQ30</f>
        <v>0</v>
      </c>
      <c r="DQ81">
        <f>'Bird data entry'!DR30</f>
        <v>0</v>
      </c>
      <c r="DR81">
        <f>'Bird data entry'!DS30</f>
        <v>0</v>
      </c>
      <c r="DS81">
        <f>'Bird data entry'!DT30</f>
        <v>0</v>
      </c>
      <c r="DT81">
        <f>'Bird data entry'!DU30</f>
        <v>0</v>
      </c>
      <c r="DU81">
        <f>'Bird data entry'!DV30</f>
        <v>0</v>
      </c>
      <c r="DV81">
        <f>'Bird data entry'!DW30</f>
        <v>0</v>
      </c>
      <c r="DW81">
        <f>'Bird data entry'!DX30</f>
        <v>0</v>
      </c>
      <c r="DX81">
        <f>'Bird data entry'!DY30</f>
        <v>0</v>
      </c>
      <c r="DY81">
        <f>'Bird data entry'!DZ30</f>
        <v>0</v>
      </c>
      <c r="DZ81">
        <f>'Bird data entry'!EA30</f>
        <v>0</v>
      </c>
      <c r="EA81">
        <f>'Bird data entry'!EB30</f>
        <v>0</v>
      </c>
      <c r="EB81">
        <f>'Bird data entry'!EC30</f>
        <v>0</v>
      </c>
      <c r="EC81">
        <f>'Bird data entry'!ED30</f>
        <v>0</v>
      </c>
      <c r="ED81">
        <f>'Bird data entry'!EE30</f>
        <v>0</v>
      </c>
      <c r="EF81">
        <f t="shared" si="16"/>
        <v>0</v>
      </c>
    </row>
    <row r="82" spans="1:136" x14ac:dyDescent="0.25">
      <c r="A82" t="str">
        <f>'Bird data entry'!B31</f>
        <v>Marsh tit</v>
      </c>
      <c r="B82">
        <f>'Bird data entry'!C31</f>
        <v>0</v>
      </c>
      <c r="C82">
        <f>'Bird data entry'!D31</f>
        <v>0</v>
      </c>
      <c r="D82">
        <f>'Bird data entry'!E31</f>
        <v>0</v>
      </c>
      <c r="E82">
        <f>'Bird data entry'!F31</f>
        <v>0</v>
      </c>
      <c r="F82">
        <f>'Bird data entry'!G31</f>
        <v>0</v>
      </c>
      <c r="G82">
        <f>'Bird data entry'!H31</f>
        <v>0</v>
      </c>
      <c r="H82">
        <f>'Bird data entry'!I31</f>
        <v>0</v>
      </c>
      <c r="I82">
        <f>'Bird data entry'!J31</f>
        <v>0</v>
      </c>
      <c r="J82">
        <f>'Bird data entry'!K31</f>
        <v>0</v>
      </c>
      <c r="K82">
        <f>'Bird data entry'!L31</f>
        <v>0</v>
      </c>
      <c r="L82">
        <f>'Bird data entry'!M31</f>
        <v>0</v>
      </c>
      <c r="M82">
        <f>'Bird data entry'!N31</f>
        <v>0</v>
      </c>
      <c r="N82">
        <f>'Bird data entry'!O31</f>
        <v>0</v>
      </c>
      <c r="O82">
        <f>'Bird data entry'!P31</f>
        <v>0</v>
      </c>
      <c r="P82">
        <f>'Bird data entry'!Q31</f>
        <v>0</v>
      </c>
      <c r="Q82">
        <f>'Bird data entry'!R31</f>
        <v>0</v>
      </c>
      <c r="R82">
        <f>'Bird data entry'!S31</f>
        <v>0</v>
      </c>
      <c r="S82">
        <f>'Bird data entry'!T31</f>
        <v>0</v>
      </c>
      <c r="T82">
        <f>'Bird data entry'!U31</f>
        <v>0</v>
      </c>
      <c r="U82">
        <f>'Bird data entry'!V31</f>
        <v>0</v>
      </c>
      <c r="V82">
        <f>'Bird data entry'!W31</f>
        <v>0</v>
      </c>
      <c r="W82">
        <f>'Bird data entry'!X31</f>
        <v>0</v>
      </c>
      <c r="X82">
        <f>'Bird data entry'!Y31</f>
        <v>0</v>
      </c>
      <c r="Y82">
        <f>'Bird data entry'!Z31</f>
        <v>0</v>
      </c>
      <c r="Z82">
        <f>'Bird data entry'!AA31</f>
        <v>0</v>
      </c>
      <c r="AA82">
        <f>'Bird data entry'!AB31</f>
        <v>0</v>
      </c>
      <c r="AB82">
        <f>'Bird data entry'!AC31</f>
        <v>0</v>
      </c>
      <c r="AC82">
        <f>'Bird data entry'!AD31</f>
        <v>0</v>
      </c>
      <c r="AD82">
        <f>'Bird data entry'!AE31</f>
        <v>0</v>
      </c>
      <c r="AE82">
        <f>'Bird data entry'!AF31</f>
        <v>0</v>
      </c>
      <c r="AF82">
        <f>'Bird data entry'!AG31</f>
        <v>0</v>
      </c>
      <c r="AG82">
        <f>'Bird data entry'!AH31</f>
        <v>0</v>
      </c>
      <c r="AH82">
        <f>'Bird data entry'!AI31</f>
        <v>0</v>
      </c>
      <c r="AI82">
        <f>'Bird data entry'!AJ31</f>
        <v>0</v>
      </c>
      <c r="AJ82">
        <f>'Bird data entry'!AK31</f>
        <v>0</v>
      </c>
      <c r="AK82">
        <f>'Bird data entry'!AL31</f>
        <v>0</v>
      </c>
      <c r="AL82">
        <f>'Bird data entry'!AM31</f>
        <v>0</v>
      </c>
      <c r="AM82">
        <f>'Bird data entry'!AN31</f>
        <v>0</v>
      </c>
      <c r="AN82">
        <f>'Bird data entry'!AO31</f>
        <v>0</v>
      </c>
      <c r="AO82">
        <f>'Bird data entry'!AP31</f>
        <v>0</v>
      </c>
      <c r="AP82">
        <f>'Bird data entry'!AQ31</f>
        <v>0</v>
      </c>
      <c r="AQ82">
        <f>'Bird data entry'!AR31</f>
        <v>0</v>
      </c>
      <c r="AR82">
        <f>'Bird data entry'!AS31</f>
        <v>0</v>
      </c>
      <c r="AS82">
        <f>'Bird data entry'!AT31</f>
        <v>0</v>
      </c>
      <c r="AT82">
        <f>'Bird data entry'!AU31</f>
        <v>0</v>
      </c>
      <c r="AU82">
        <f>'Bird data entry'!AV31</f>
        <v>0</v>
      </c>
      <c r="AV82">
        <f>'Bird data entry'!AW31</f>
        <v>0</v>
      </c>
      <c r="AW82">
        <f>'Bird data entry'!AX31</f>
        <v>0</v>
      </c>
      <c r="AX82">
        <f>'Bird data entry'!AY31</f>
        <v>0</v>
      </c>
      <c r="AY82">
        <f>'Bird data entry'!AZ31</f>
        <v>0</v>
      </c>
      <c r="AZ82">
        <f>'Bird data entry'!BA31</f>
        <v>0</v>
      </c>
      <c r="BA82">
        <f>'Bird data entry'!BB31</f>
        <v>0</v>
      </c>
      <c r="BB82">
        <f>'Bird data entry'!BC31</f>
        <v>0</v>
      </c>
      <c r="BC82">
        <f>'Bird data entry'!BD31</f>
        <v>0</v>
      </c>
      <c r="BD82">
        <f>'Bird data entry'!BE31</f>
        <v>0</v>
      </c>
      <c r="BE82">
        <f>'Bird data entry'!BF31</f>
        <v>0</v>
      </c>
      <c r="BF82">
        <f>'Bird data entry'!BG31</f>
        <v>0</v>
      </c>
      <c r="BG82">
        <f>'Bird data entry'!BH31</f>
        <v>0</v>
      </c>
      <c r="BH82">
        <f>'Bird data entry'!BI31</f>
        <v>0</v>
      </c>
      <c r="BI82">
        <f>'Bird data entry'!BJ31</f>
        <v>0</v>
      </c>
      <c r="BJ82">
        <f>'Bird data entry'!BK31</f>
        <v>0</v>
      </c>
      <c r="BK82">
        <f>'Bird data entry'!BL31</f>
        <v>0</v>
      </c>
      <c r="BL82">
        <f>'Bird data entry'!BM31</f>
        <v>0</v>
      </c>
      <c r="BM82">
        <f>'Bird data entry'!BN31</f>
        <v>0</v>
      </c>
      <c r="BN82">
        <f>'Bird data entry'!BO31</f>
        <v>0</v>
      </c>
      <c r="BO82">
        <f>'Bird data entry'!BP31</f>
        <v>0</v>
      </c>
      <c r="BP82">
        <f>'Bird data entry'!BQ31</f>
        <v>0</v>
      </c>
      <c r="BQ82">
        <f>'Bird data entry'!BR31</f>
        <v>0</v>
      </c>
      <c r="BR82">
        <f>'Bird data entry'!BS31</f>
        <v>0</v>
      </c>
      <c r="BS82">
        <f>'Bird data entry'!BT31</f>
        <v>0</v>
      </c>
      <c r="BT82">
        <f>'Bird data entry'!BU31</f>
        <v>0</v>
      </c>
      <c r="BU82">
        <f>'Bird data entry'!BV31</f>
        <v>0</v>
      </c>
      <c r="BV82">
        <f>'Bird data entry'!BW31</f>
        <v>0</v>
      </c>
      <c r="BW82">
        <f>'Bird data entry'!BX31</f>
        <v>0</v>
      </c>
      <c r="BX82">
        <f>'Bird data entry'!BY31</f>
        <v>0</v>
      </c>
      <c r="BY82">
        <f>'Bird data entry'!BZ31</f>
        <v>0</v>
      </c>
      <c r="BZ82">
        <f>'Bird data entry'!CA31</f>
        <v>0</v>
      </c>
      <c r="CA82">
        <f>'Bird data entry'!CB31</f>
        <v>0</v>
      </c>
      <c r="CB82">
        <f>'Bird data entry'!CC31</f>
        <v>0</v>
      </c>
      <c r="CC82">
        <f>'Bird data entry'!CD31</f>
        <v>0</v>
      </c>
      <c r="CD82">
        <f>'Bird data entry'!CE31</f>
        <v>0</v>
      </c>
      <c r="CE82">
        <f>'Bird data entry'!CF31</f>
        <v>0</v>
      </c>
      <c r="CF82">
        <f>'Bird data entry'!CG31</f>
        <v>0</v>
      </c>
      <c r="CG82">
        <f>'Bird data entry'!CH31</f>
        <v>0</v>
      </c>
      <c r="CH82">
        <f>'Bird data entry'!CI31</f>
        <v>0</v>
      </c>
      <c r="CI82">
        <f>'Bird data entry'!CJ31</f>
        <v>0</v>
      </c>
      <c r="CJ82">
        <f>'Bird data entry'!CK31</f>
        <v>0</v>
      </c>
      <c r="CK82">
        <f>'Bird data entry'!CL31</f>
        <v>0</v>
      </c>
      <c r="CL82">
        <f>'Bird data entry'!CM31</f>
        <v>0</v>
      </c>
      <c r="CM82">
        <f>'Bird data entry'!CN31</f>
        <v>0</v>
      </c>
      <c r="CN82">
        <f>'Bird data entry'!CO31</f>
        <v>0</v>
      </c>
      <c r="CO82">
        <f>'Bird data entry'!CP31</f>
        <v>0</v>
      </c>
      <c r="CP82">
        <f>'Bird data entry'!CQ31</f>
        <v>0</v>
      </c>
      <c r="CQ82">
        <f>'Bird data entry'!CR31</f>
        <v>0</v>
      </c>
      <c r="CR82">
        <f>'Bird data entry'!CS31</f>
        <v>0</v>
      </c>
      <c r="CS82">
        <f>'Bird data entry'!CT31</f>
        <v>0</v>
      </c>
      <c r="CT82">
        <f>'Bird data entry'!CU31</f>
        <v>0</v>
      </c>
      <c r="CU82">
        <f>'Bird data entry'!CV31</f>
        <v>0</v>
      </c>
      <c r="CV82">
        <f>'Bird data entry'!CW31</f>
        <v>0</v>
      </c>
      <c r="CW82">
        <f>'Bird data entry'!CX31</f>
        <v>0</v>
      </c>
      <c r="CX82">
        <f>'Bird data entry'!CY31</f>
        <v>0</v>
      </c>
      <c r="CY82">
        <f>'Bird data entry'!CZ31</f>
        <v>0</v>
      </c>
      <c r="CZ82">
        <f>'Bird data entry'!DA31</f>
        <v>0</v>
      </c>
      <c r="DA82">
        <f>'Bird data entry'!DB31</f>
        <v>0</v>
      </c>
      <c r="DB82">
        <f>'Bird data entry'!DC31</f>
        <v>0</v>
      </c>
      <c r="DC82">
        <f>'Bird data entry'!DD31</f>
        <v>0</v>
      </c>
      <c r="DD82">
        <f>'Bird data entry'!DE31</f>
        <v>0</v>
      </c>
      <c r="DE82">
        <f>'Bird data entry'!DF31</f>
        <v>0</v>
      </c>
      <c r="DF82">
        <f>'Bird data entry'!DG31</f>
        <v>0</v>
      </c>
      <c r="DG82">
        <f>'Bird data entry'!DH31</f>
        <v>0</v>
      </c>
      <c r="DH82">
        <f>'Bird data entry'!DI31</f>
        <v>0</v>
      </c>
      <c r="DI82">
        <f>'Bird data entry'!DJ31</f>
        <v>0</v>
      </c>
      <c r="DJ82">
        <f>'Bird data entry'!DK31</f>
        <v>0</v>
      </c>
      <c r="DK82">
        <f>'Bird data entry'!DL31</f>
        <v>0</v>
      </c>
      <c r="DL82">
        <f>'Bird data entry'!DM31</f>
        <v>0</v>
      </c>
      <c r="DM82">
        <f>'Bird data entry'!DN31</f>
        <v>0</v>
      </c>
      <c r="DN82">
        <f>'Bird data entry'!DO31</f>
        <v>0</v>
      </c>
      <c r="DO82">
        <f>'Bird data entry'!DP31</f>
        <v>0</v>
      </c>
      <c r="DP82">
        <f>'Bird data entry'!DQ31</f>
        <v>0</v>
      </c>
      <c r="DQ82">
        <f>'Bird data entry'!DR31</f>
        <v>0</v>
      </c>
      <c r="DR82">
        <f>'Bird data entry'!DS31</f>
        <v>0</v>
      </c>
      <c r="DS82">
        <f>'Bird data entry'!DT31</f>
        <v>0</v>
      </c>
      <c r="DT82">
        <f>'Bird data entry'!DU31</f>
        <v>0</v>
      </c>
      <c r="DU82">
        <f>'Bird data entry'!DV31</f>
        <v>0</v>
      </c>
      <c r="DV82">
        <f>'Bird data entry'!DW31</f>
        <v>0</v>
      </c>
      <c r="DW82">
        <f>'Bird data entry'!DX31</f>
        <v>0</v>
      </c>
      <c r="DX82">
        <f>'Bird data entry'!DY31</f>
        <v>0</v>
      </c>
      <c r="DY82">
        <f>'Bird data entry'!DZ31</f>
        <v>0</v>
      </c>
      <c r="DZ82">
        <f>'Bird data entry'!EA31</f>
        <v>0</v>
      </c>
      <c r="EA82">
        <f>'Bird data entry'!EB31</f>
        <v>0</v>
      </c>
      <c r="EB82">
        <f>'Bird data entry'!EC31</f>
        <v>0</v>
      </c>
      <c r="EC82">
        <f>'Bird data entry'!ED31</f>
        <v>0</v>
      </c>
      <c r="ED82">
        <f>'Bird data entry'!EE31</f>
        <v>0</v>
      </c>
      <c r="EF82">
        <f t="shared" si="16"/>
        <v>0</v>
      </c>
    </row>
    <row r="83" spans="1:136" x14ac:dyDescent="0.25">
      <c r="A83" t="str">
        <f>'Bird data entry'!B32</f>
        <v>Red-backed shrike</v>
      </c>
      <c r="B83">
        <f>'Bird data entry'!C32</f>
        <v>0</v>
      </c>
      <c r="C83">
        <f>'Bird data entry'!D32</f>
        <v>0</v>
      </c>
      <c r="D83">
        <f>'Bird data entry'!E32</f>
        <v>0</v>
      </c>
      <c r="E83">
        <f>'Bird data entry'!F32</f>
        <v>0</v>
      </c>
      <c r="F83">
        <f>'Bird data entry'!G32</f>
        <v>0</v>
      </c>
      <c r="G83">
        <f>'Bird data entry'!H32</f>
        <v>0</v>
      </c>
      <c r="H83">
        <f>'Bird data entry'!I32</f>
        <v>0</v>
      </c>
      <c r="I83">
        <f>'Bird data entry'!J32</f>
        <v>0</v>
      </c>
      <c r="J83">
        <f>'Bird data entry'!K32</f>
        <v>0</v>
      </c>
      <c r="K83">
        <f>'Bird data entry'!L32</f>
        <v>0</v>
      </c>
      <c r="L83">
        <f>'Bird data entry'!M32</f>
        <v>0</v>
      </c>
      <c r="M83">
        <f>'Bird data entry'!N32</f>
        <v>0</v>
      </c>
      <c r="N83">
        <f>'Bird data entry'!O32</f>
        <v>0</v>
      </c>
      <c r="O83">
        <f>'Bird data entry'!P32</f>
        <v>0</v>
      </c>
      <c r="P83">
        <f>'Bird data entry'!Q32</f>
        <v>0</v>
      </c>
      <c r="Q83">
        <f>'Bird data entry'!R32</f>
        <v>0</v>
      </c>
      <c r="R83">
        <f>'Bird data entry'!S32</f>
        <v>0</v>
      </c>
      <c r="S83">
        <f>'Bird data entry'!T32</f>
        <v>0</v>
      </c>
      <c r="T83">
        <f>'Bird data entry'!U32</f>
        <v>0</v>
      </c>
      <c r="U83">
        <f>'Bird data entry'!V32</f>
        <v>0</v>
      </c>
      <c r="V83">
        <f>'Bird data entry'!W32</f>
        <v>0</v>
      </c>
      <c r="W83">
        <f>'Bird data entry'!X32</f>
        <v>0</v>
      </c>
      <c r="X83">
        <f>'Bird data entry'!Y32</f>
        <v>0</v>
      </c>
      <c r="Y83">
        <f>'Bird data entry'!Z32</f>
        <v>0</v>
      </c>
      <c r="Z83">
        <f>'Bird data entry'!AA32</f>
        <v>0</v>
      </c>
      <c r="AA83">
        <f>'Bird data entry'!AB32</f>
        <v>0</v>
      </c>
      <c r="AB83">
        <f>'Bird data entry'!AC32</f>
        <v>0</v>
      </c>
      <c r="AC83">
        <f>'Bird data entry'!AD32</f>
        <v>0</v>
      </c>
      <c r="AD83">
        <f>'Bird data entry'!AE32</f>
        <v>0</v>
      </c>
      <c r="AE83">
        <f>'Bird data entry'!AF32</f>
        <v>0</v>
      </c>
      <c r="AF83">
        <f>'Bird data entry'!AG32</f>
        <v>0</v>
      </c>
      <c r="AG83">
        <f>'Bird data entry'!AH32</f>
        <v>0</v>
      </c>
      <c r="AH83">
        <f>'Bird data entry'!AI32</f>
        <v>0</v>
      </c>
      <c r="AI83">
        <f>'Bird data entry'!AJ32</f>
        <v>0</v>
      </c>
      <c r="AJ83">
        <f>'Bird data entry'!AK32</f>
        <v>0</v>
      </c>
      <c r="AK83">
        <f>'Bird data entry'!AL32</f>
        <v>0</v>
      </c>
      <c r="AL83">
        <f>'Bird data entry'!AM32</f>
        <v>0</v>
      </c>
      <c r="AM83">
        <f>'Bird data entry'!AN32</f>
        <v>0</v>
      </c>
      <c r="AN83">
        <f>'Bird data entry'!AO32</f>
        <v>0</v>
      </c>
      <c r="AO83">
        <f>'Bird data entry'!AP32</f>
        <v>0</v>
      </c>
      <c r="AP83">
        <f>'Bird data entry'!AQ32</f>
        <v>0</v>
      </c>
      <c r="AQ83">
        <f>'Bird data entry'!AR32</f>
        <v>0</v>
      </c>
      <c r="AR83">
        <f>'Bird data entry'!AS32</f>
        <v>0</v>
      </c>
      <c r="AS83">
        <f>'Bird data entry'!AT32</f>
        <v>0</v>
      </c>
      <c r="AT83">
        <f>'Bird data entry'!AU32</f>
        <v>0</v>
      </c>
      <c r="AU83">
        <f>'Bird data entry'!AV32</f>
        <v>0</v>
      </c>
      <c r="AV83">
        <f>'Bird data entry'!AW32</f>
        <v>0</v>
      </c>
      <c r="AW83">
        <f>'Bird data entry'!AX32</f>
        <v>0</v>
      </c>
      <c r="AX83">
        <f>'Bird data entry'!AY32</f>
        <v>0</v>
      </c>
      <c r="AY83">
        <f>'Bird data entry'!AZ32</f>
        <v>0</v>
      </c>
      <c r="AZ83">
        <f>'Bird data entry'!BA32</f>
        <v>0</v>
      </c>
      <c r="BA83">
        <f>'Bird data entry'!BB32</f>
        <v>0</v>
      </c>
      <c r="BB83">
        <f>'Bird data entry'!BC32</f>
        <v>0</v>
      </c>
      <c r="BC83">
        <f>'Bird data entry'!BD32</f>
        <v>0</v>
      </c>
      <c r="BD83">
        <f>'Bird data entry'!BE32</f>
        <v>0</v>
      </c>
      <c r="BE83">
        <f>'Bird data entry'!BF32</f>
        <v>0</v>
      </c>
      <c r="BF83">
        <f>'Bird data entry'!BG32</f>
        <v>0</v>
      </c>
      <c r="BG83">
        <f>'Bird data entry'!BH32</f>
        <v>0</v>
      </c>
      <c r="BH83">
        <f>'Bird data entry'!BI32</f>
        <v>0</v>
      </c>
      <c r="BI83">
        <f>'Bird data entry'!BJ32</f>
        <v>0</v>
      </c>
      <c r="BJ83">
        <f>'Bird data entry'!BK32</f>
        <v>0</v>
      </c>
      <c r="BK83">
        <f>'Bird data entry'!BL32</f>
        <v>0</v>
      </c>
      <c r="BL83">
        <f>'Bird data entry'!BM32</f>
        <v>0</v>
      </c>
      <c r="BM83">
        <f>'Bird data entry'!BN32</f>
        <v>0</v>
      </c>
      <c r="BN83">
        <f>'Bird data entry'!BO32</f>
        <v>0</v>
      </c>
      <c r="BO83">
        <f>'Bird data entry'!BP32</f>
        <v>0</v>
      </c>
      <c r="BP83">
        <f>'Bird data entry'!BQ32</f>
        <v>0</v>
      </c>
      <c r="BQ83">
        <f>'Bird data entry'!BR32</f>
        <v>0</v>
      </c>
      <c r="BR83">
        <f>'Bird data entry'!BS32</f>
        <v>0</v>
      </c>
      <c r="BS83">
        <f>'Bird data entry'!BT32</f>
        <v>0</v>
      </c>
      <c r="BT83">
        <f>'Bird data entry'!BU32</f>
        <v>0</v>
      </c>
      <c r="BU83">
        <f>'Bird data entry'!BV32</f>
        <v>0</v>
      </c>
      <c r="BV83">
        <f>'Bird data entry'!BW32</f>
        <v>0</v>
      </c>
      <c r="BW83">
        <f>'Bird data entry'!BX32</f>
        <v>0</v>
      </c>
      <c r="BX83">
        <f>'Bird data entry'!BY32</f>
        <v>0</v>
      </c>
      <c r="BY83">
        <f>'Bird data entry'!BZ32</f>
        <v>0</v>
      </c>
      <c r="BZ83">
        <f>'Bird data entry'!CA32</f>
        <v>0</v>
      </c>
      <c r="CA83">
        <f>'Bird data entry'!CB32</f>
        <v>0</v>
      </c>
      <c r="CB83">
        <f>'Bird data entry'!CC32</f>
        <v>0</v>
      </c>
      <c r="CC83">
        <f>'Bird data entry'!CD32</f>
        <v>0</v>
      </c>
      <c r="CD83">
        <f>'Bird data entry'!CE32</f>
        <v>0</v>
      </c>
      <c r="CE83">
        <f>'Bird data entry'!CF32</f>
        <v>0</v>
      </c>
      <c r="CF83">
        <f>'Bird data entry'!CG32</f>
        <v>0</v>
      </c>
      <c r="CG83">
        <f>'Bird data entry'!CH32</f>
        <v>0</v>
      </c>
      <c r="CH83">
        <f>'Bird data entry'!CI32</f>
        <v>0</v>
      </c>
      <c r="CI83">
        <f>'Bird data entry'!CJ32</f>
        <v>0</v>
      </c>
      <c r="CJ83">
        <f>'Bird data entry'!CK32</f>
        <v>0</v>
      </c>
      <c r="CK83">
        <f>'Bird data entry'!CL32</f>
        <v>0</v>
      </c>
      <c r="CL83">
        <f>'Bird data entry'!CM32</f>
        <v>0</v>
      </c>
      <c r="CM83">
        <f>'Bird data entry'!CN32</f>
        <v>0</v>
      </c>
      <c r="CN83">
        <f>'Bird data entry'!CO32</f>
        <v>0</v>
      </c>
      <c r="CO83">
        <f>'Bird data entry'!CP32</f>
        <v>0</v>
      </c>
      <c r="CP83">
        <f>'Bird data entry'!CQ32</f>
        <v>0</v>
      </c>
      <c r="CQ83">
        <f>'Bird data entry'!CR32</f>
        <v>0</v>
      </c>
      <c r="CR83">
        <f>'Bird data entry'!CS32</f>
        <v>0</v>
      </c>
      <c r="CS83">
        <f>'Bird data entry'!CT32</f>
        <v>0</v>
      </c>
      <c r="CT83">
        <f>'Bird data entry'!CU32</f>
        <v>0</v>
      </c>
      <c r="CU83">
        <f>'Bird data entry'!CV32</f>
        <v>0</v>
      </c>
      <c r="CV83">
        <f>'Bird data entry'!CW32</f>
        <v>0</v>
      </c>
      <c r="CW83">
        <f>'Bird data entry'!CX32</f>
        <v>0</v>
      </c>
      <c r="CX83">
        <f>'Bird data entry'!CY32</f>
        <v>0</v>
      </c>
      <c r="CY83">
        <f>'Bird data entry'!CZ32</f>
        <v>0</v>
      </c>
      <c r="CZ83">
        <f>'Bird data entry'!DA32</f>
        <v>0</v>
      </c>
      <c r="DA83">
        <f>'Bird data entry'!DB32</f>
        <v>0</v>
      </c>
      <c r="DB83">
        <f>'Bird data entry'!DC32</f>
        <v>0</v>
      </c>
      <c r="DC83">
        <f>'Bird data entry'!DD32</f>
        <v>0</v>
      </c>
      <c r="DD83">
        <f>'Bird data entry'!DE32</f>
        <v>0</v>
      </c>
      <c r="DE83">
        <f>'Bird data entry'!DF32</f>
        <v>0</v>
      </c>
      <c r="DF83">
        <f>'Bird data entry'!DG32</f>
        <v>0</v>
      </c>
      <c r="DG83">
        <f>'Bird data entry'!DH32</f>
        <v>0</v>
      </c>
      <c r="DH83">
        <f>'Bird data entry'!DI32</f>
        <v>0</v>
      </c>
      <c r="DI83">
        <f>'Bird data entry'!DJ32</f>
        <v>0</v>
      </c>
      <c r="DJ83">
        <f>'Bird data entry'!DK32</f>
        <v>0</v>
      </c>
      <c r="DK83">
        <f>'Bird data entry'!DL32</f>
        <v>0</v>
      </c>
      <c r="DL83">
        <f>'Bird data entry'!DM32</f>
        <v>0</v>
      </c>
      <c r="DM83">
        <f>'Bird data entry'!DN32</f>
        <v>0</v>
      </c>
      <c r="DN83">
        <f>'Bird data entry'!DO32</f>
        <v>0</v>
      </c>
      <c r="DO83">
        <f>'Bird data entry'!DP32</f>
        <v>0</v>
      </c>
      <c r="DP83">
        <f>'Bird data entry'!DQ32</f>
        <v>0</v>
      </c>
      <c r="DQ83">
        <f>'Bird data entry'!DR32</f>
        <v>0</v>
      </c>
      <c r="DR83">
        <f>'Bird data entry'!DS32</f>
        <v>0</v>
      </c>
      <c r="DS83">
        <f>'Bird data entry'!DT32</f>
        <v>0</v>
      </c>
      <c r="DT83">
        <f>'Bird data entry'!DU32</f>
        <v>0</v>
      </c>
      <c r="DU83">
        <f>'Bird data entry'!DV32</f>
        <v>0</v>
      </c>
      <c r="DV83">
        <f>'Bird data entry'!DW32</f>
        <v>0</v>
      </c>
      <c r="DW83">
        <f>'Bird data entry'!DX32</f>
        <v>0</v>
      </c>
      <c r="DX83">
        <f>'Bird data entry'!DY32</f>
        <v>0</v>
      </c>
      <c r="DY83">
        <f>'Bird data entry'!DZ32</f>
        <v>0</v>
      </c>
      <c r="DZ83">
        <f>'Bird data entry'!EA32</f>
        <v>0</v>
      </c>
      <c r="EA83">
        <f>'Bird data entry'!EB32</f>
        <v>0</v>
      </c>
      <c r="EB83">
        <f>'Bird data entry'!EC32</f>
        <v>0</v>
      </c>
      <c r="EC83">
        <f>'Bird data entry'!ED32</f>
        <v>0</v>
      </c>
      <c r="ED83">
        <f>'Bird data entry'!EE32</f>
        <v>0</v>
      </c>
      <c r="EF83">
        <f t="shared" si="16"/>
        <v>0</v>
      </c>
    </row>
    <row r="84" spans="1:136" x14ac:dyDescent="0.25">
      <c r="A84" t="str">
        <f>'Bird data entry'!B33</f>
        <v>Song thrush</v>
      </c>
      <c r="B84">
        <f>'Bird data entry'!C33</f>
        <v>0</v>
      </c>
      <c r="C84">
        <f>'Bird data entry'!D33</f>
        <v>0</v>
      </c>
      <c r="D84">
        <f>'Bird data entry'!E33</f>
        <v>0</v>
      </c>
      <c r="E84">
        <f>'Bird data entry'!F33</f>
        <v>0</v>
      </c>
      <c r="F84">
        <f>'Bird data entry'!G33</f>
        <v>0</v>
      </c>
      <c r="G84">
        <f>'Bird data entry'!H33</f>
        <v>0</v>
      </c>
      <c r="H84">
        <f>'Bird data entry'!I33</f>
        <v>0</v>
      </c>
      <c r="I84">
        <f>'Bird data entry'!J33</f>
        <v>0</v>
      </c>
      <c r="J84">
        <f>'Bird data entry'!K33</f>
        <v>0</v>
      </c>
      <c r="K84">
        <f>'Bird data entry'!L33</f>
        <v>0</v>
      </c>
      <c r="L84">
        <f>'Bird data entry'!M33</f>
        <v>0</v>
      </c>
      <c r="M84">
        <f>'Bird data entry'!N33</f>
        <v>0</v>
      </c>
      <c r="N84">
        <f>'Bird data entry'!O33</f>
        <v>0</v>
      </c>
      <c r="O84">
        <f>'Bird data entry'!P33</f>
        <v>0</v>
      </c>
      <c r="P84">
        <f>'Bird data entry'!Q33</f>
        <v>0</v>
      </c>
      <c r="Q84">
        <f>'Bird data entry'!R33</f>
        <v>0</v>
      </c>
      <c r="R84">
        <f>'Bird data entry'!S33</f>
        <v>0</v>
      </c>
      <c r="S84">
        <f>'Bird data entry'!T33</f>
        <v>0</v>
      </c>
      <c r="T84">
        <f>'Bird data entry'!U33</f>
        <v>0</v>
      </c>
      <c r="U84">
        <f>'Bird data entry'!V33</f>
        <v>0</v>
      </c>
      <c r="V84">
        <f>'Bird data entry'!W33</f>
        <v>0</v>
      </c>
      <c r="W84">
        <f>'Bird data entry'!X33</f>
        <v>0</v>
      </c>
      <c r="X84">
        <f>'Bird data entry'!Y33</f>
        <v>0</v>
      </c>
      <c r="Y84">
        <f>'Bird data entry'!Z33</f>
        <v>0</v>
      </c>
      <c r="Z84">
        <f>'Bird data entry'!AA33</f>
        <v>0</v>
      </c>
      <c r="AA84">
        <f>'Bird data entry'!AB33</f>
        <v>0</v>
      </c>
      <c r="AB84">
        <f>'Bird data entry'!AC33</f>
        <v>0</v>
      </c>
      <c r="AC84">
        <f>'Bird data entry'!AD33</f>
        <v>0</v>
      </c>
      <c r="AD84">
        <f>'Bird data entry'!AE33</f>
        <v>0</v>
      </c>
      <c r="AE84">
        <f>'Bird data entry'!AF33</f>
        <v>0</v>
      </c>
      <c r="AF84">
        <f>'Bird data entry'!AG33</f>
        <v>0</v>
      </c>
      <c r="AG84">
        <f>'Bird data entry'!AH33</f>
        <v>0</v>
      </c>
      <c r="AH84">
        <f>'Bird data entry'!AI33</f>
        <v>0</v>
      </c>
      <c r="AI84">
        <f>'Bird data entry'!AJ33</f>
        <v>0</v>
      </c>
      <c r="AJ84">
        <f>'Bird data entry'!AK33</f>
        <v>0</v>
      </c>
      <c r="AK84">
        <f>'Bird data entry'!AL33</f>
        <v>0</v>
      </c>
      <c r="AL84">
        <f>'Bird data entry'!AM33</f>
        <v>0</v>
      </c>
      <c r="AM84">
        <f>'Bird data entry'!AN33</f>
        <v>0</v>
      </c>
      <c r="AN84">
        <f>'Bird data entry'!AO33</f>
        <v>0</v>
      </c>
      <c r="AO84">
        <f>'Bird data entry'!AP33</f>
        <v>0</v>
      </c>
      <c r="AP84">
        <f>'Bird data entry'!AQ33</f>
        <v>0</v>
      </c>
      <c r="AQ84">
        <f>'Bird data entry'!AR33</f>
        <v>0</v>
      </c>
      <c r="AR84">
        <f>'Bird data entry'!AS33</f>
        <v>0</v>
      </c>
      <c r="AS84">
        <f>'Bird data entry'!AT33</f>
        <v>0</v>
      </c>
      <c r="AT84">
        <f>'Bird data entry'!AU33</f>
        <v>0</v>
      </c>
      <c r="AU84">
        <f>'Bird data entry'!AV33</f>
        <v>0</v>
      </c>
      <c r="AV84">
        <f>'Bird data entry'!AW33</f>
        <v>0</v>
      </c>
      <c r="AW84">
        <f>'Bird data entry'!AX33</f>
        <v>0</v>
      </c>
      <c r="AX84">
        <f>'Bird data entry'!AY33</f>
        <v>0</v>
      </c>
      <c r="AY84">
        <f>'Bird data entry'!AZ33</f>
        <v>0</v>
      </c>
      <c r="AZ84">
        <f>'Bird data entry'!BA33</f>
        <v>0</v>
      </c>
      <c r="BA84">
        <f>'Bird data entry'!BB33</f>
        <v>0</v>
      </c>
      <c r="BB84">
        <f>'Bird data entry'!BC33</f>
        <v>0</v>
      </c>
      <c r="BC84">
        <f>'Bird data entry'!BD33</f>
        <v>0</v>
      </c>
      <c r="BD84">
        <f>'Bird data entry'!BE33</f>
        <v>0</v>
      </c>
      <c r="BE84">
        <f>'Bird data entry'!BF33</f>
        <v>0</v>
      </c>
      <c r="BF84">
        <f>'Bird data entry'!BG33</f>
        <v>0</v>
      </c>
      <c r="BG84">
        <f>'Bird data entry'!BH33</f>
        <v>0</v>
      </c>
      <c r="BH84">
        <f>'Bird data entry'!BI33</f>
        <v>0</v>
      </c>
      <c r="BI84">
        <f>'Bird data entry'!BJ33</f>
        <v>0</v>
      </c>
      <c r="BJ84">
        <f>'Bird data entry'!BK33</f>
        <v>0</v>
      </c>
      <c r="BK84">
        <f>'Bird data entry'!BL33</f>
        <v>0</v>
      </c>
      <c r="BL84">
        <f>'Bird data entry'!BM33</f>
        <v>0</v>
      </c>
      <c r="BM84">
        <f>'Bird data entry'!BN33</f>
        <v>0</v>
      </c>
      <c r="BN84">
        <f>'Bird data entry'!BO33</f>
        <v>0</v>
      </c>
      <c r="BO84">
        <f>'Bird data entry'!BP33</f>
        <v>0</v>
      </c>
      <c r="BP84">
        <f>'Bird data entry'!BQ33</f>
        <v>0</v>
      </c>
      <c r="BQ84">
        <f>'Bird data entry'!BR33</f>
        <v>0</v>
      </c>
      <c r="BR84">
        <f>'Bird data entry'!BS33</f>
        <v>0</v>
      </c>
      <c r="BS84">
        <f>'Bird data entry'!BT33</f>
        <v>0</v>
      </c>
      <c r="BT84">
        <f>'Bird data entry'!BU33</f>
        <v>0</v>
      </c>
      <c r="BU84">
        <f>'Bird data entry'!BV33</f>
        <v>0</v>
      </c>
      <c r="BV84">
        <f>'Bird data entry'!BW33</f>
        <v>0</v>
      </c>
      <c r="BW84">
        <f>'Bird data entry'!BX33</f>
        <v>0</v>
      </c>
      <c r="BX84">
        <f>'Bird data entry'!BY33</f>
        <v>0</v>
      </c>
      <c r="BY84">
        <f>'Bird data entry'!BZ33</f>
        <v>0</v>
      </c>
      <c r="BZ84">
        <f>'Bird data entry'!CA33</f>
        <v>0</v>
      </c>
      <c r="CA84">
        <f>'Bird data entry'!CB33</f>
        <v>0</v>
      </c>
      <c r="CB84">
        <f>'Bird data entry'!CC33</f>
        <v>0</v>
      </c>
      <c r="CC84">
        <f>'Bird data entry'!CD33</f>
        <v>0</v>
      </c>
      <c r="CD84">
        <f>'Bird data entry'!CE33</f>
        <v>0</v>
      </c>
      <c r="CE84">
        <f>'Bird data entry'!CF33</f>
        <v>0</v>
      </c>
      <c r="CF84">
        <f>'Bird data entry'!CG33</f>
        <v>0</v>
      </c>
      <c r="CG84">
        <f>'Bird data entry'!CH33</f>
        <v>0</v>
      </c>
      <c r="CH84">
        <f>'Bird data entry'!CI33</f>
        <v>0</v>
      </c>
      <c r="CI84">
        <f>'Bird data entry'!CJ33</f>
        <v>0</v>
      </c>
      <c r="CJ84">
        <f>'Bird data entry'!CK33</f>
        <v>0</v>
      </c>
      <c r="CK84">
        <f>'Bird data entry'!CL33</f>
        <v>0</v>
      </c>
      <c r="CL84">
        <f>'Bird data entry'!CM33</f>
        <v>0</v>
      </c>
      <c r="CM84">
        <f>'Bird data entry'!CN33</f>
        <v>0</v>
      </c>
      <c r="CN84">
        <f>'Bird data entry'!CO33</f>
        <v>0</v>
      </c>
      <c r="CO84">
        <f>'Bird data entry'!CP33</f>
        <v>0</v>
      </c>
      <c r="CP84">
        <f>'Bird data entry'!CQ33</f>
        <v>0</v>
      </c>
      <c r="CQ84">
        <f>'Bird data entry'!CR33</f>
        <v>0</v>
      </c>
      <c r="CR84">
        <f>'Bird data entry'!CS33</f>
        <v>0</v>
      </c>
      <c r="CS84">
        <f>'Bird data entry'!CT33</f>
        <v>0</v>
      </c>
      <c r="CT84">
        <f>'Bird data entry'!CU33</f>
        <v>0</v>
      </c>
      <c r="CU84">
        <f>'Bird data entry'!CV33</f>
        <v>0</v>
      </c>
      <c r="CV84">
        <f>'Bird data entry'!CW33</f>
        <v>0</v>
      </c>
      <c r="CW84">
        <f>'Bird data entry'!CX33</f>
        <v>0</v>
      </c>
      <c r="CX84">
        <f>'Bird data entry'!CY33</f>
        <v>0</v>
      </c>
      <c r="CY84">
        <f>'Bird data entry'!CZ33</f>
        <v>0</v>
      </c>
      <c r="CZ84">
        <f>'Bird data entry'!DA33</f>
        <v>0</v>
      </c>
      <c r="DA84">
        <f>'Bird data entry'!DB33</f>
        <v>0</v>
      </c>
      <c r="DB84">
        <f>'Bird data entry'!DC33</f>
        <v>0</v>
      </c>
      <c r="DC84">
        <f>'Bird data entry'!DD33</f>
        <v>0</v>
      </c>
      <c r="DD84">
        <f>'Bird data entry'!DE33</f>
        <v>0</v>
      </c>
      <c r="DE84">
        <f>'Bird data entry'!DF33</f>
        <v>0</v>
      </c>
      <c r="DF84">
        <f>'Bird data entry'!DG33</f>
        <v>0</v>
      </c>
      <c r="DG84">
        <f>'Bird data entry'!DH33</f>
        <v>0</v>
      </c>
      <c r="DH84">
        <f>'Bird data entry'!DI33</f>
        <v>0</v>
      </c>
      <c r="DI84">
        <f>'Bird data entry'!DJ33</f>
        <v>0</v>
      </c>
      <c r="DJ84">
        <f>'Bird data entry'!DK33</f>
        <v>0</v>
      </c>
      <c r="DK84">
        <f>'Bird data entry'!DL33</f>
        <v>0</v>
      </c>
      <c r="DL84">
        <f>'Bird data entry'!DM33</f>
        <v>0</v>
      </c>
      <c r="DM84">
        <f>'Bird data entry'!DN33</f>
        <v>0</v>
      </c>
      <c r="DN84">
        <f>'Bird data entry'!DO33</f>
        <v>0</v>
      </c>
      <c r="DO84">
        <f>'Bird data entry'!DP33</f>
        <v>0</v>
      </c>
      <c r="DP84">
        <f>'Bird data entry'!DQ33</f>
        <v>0</v>
      </c>
      <c r="DQ84">
        <f>'Bird data entry'!DR33</f>
        <v>0</v>
      </c>
      <c r="DR84">
        <f>'Bird data entry'!DS33</f>
        <v>0</v>
      </c>
      <c r="DS84">
        <f>'Bird data entry'!DT33</f>
        <v>0</v>
      </c>
      <c r="DT84">
        <f>'Bird data entry'!DU33</f>
        <v>0</v>
      </c>
      <c r="DU84">
        <f>'Bird data entry'!DV33</f>
        <v>0</v>
      </c>
      <c r="DV84">
        <f>'Bird data entry'!DW33</f>
        <v>0</v>
      </c>
      <c r="DW84">
        <f>'Bird data entry'!DX33</f>
        <v>0</v>
      </c>
      <c r="DX84">
        <f>'Bird data entry'!DY33</f>
        <v>0</v>
      </c>
      <c r="DY84">
        <f>'Bird data entry'!DZ33</f>
        <v>0</v>
      </c>
      <c r="DZ84">
        <f>'Bird data entry'!EA33</f>
        <v>0</v>
      </c>
      <c r="EA84">
        <f>'Bird data entry'!EB33</f>
        <v>0</v>
      </c>
      <c r="EB84">
        <f>'Bird data entry'!EC33</f>
        <v>0</v>
      </c>
      <c r="EC84">
        <f>'Bird data entry'!ED33</f>
        <v>0</v>
      </c>
      <c r="ED84">
        <f>'Bird data entry'!EE33</f>
        <v>0</v>
      </c>
      <c r="EF84">
        <f t="shared" si="16"/>
        <v>0</v>
      </c>
    </row>
    <row r="85" spans="1:136" x14ac:dyDescent="0.25">
      <c r="A85" t="str">
        <f>'Bird data entry'!B34</f>
        <v>Spotted flycatcher</v>
      </c>
      <c r="B85">
        <f>'Bird data entry'!C34</f>
        <v>0</v>
      </c>
      <c r="C85">
        <f>'Bird data entry'!D34</f>
        <v>0</v>
      </c>
      <c r="D85">
        <f>'Bird data entry'!E34</f>
        <v>0</v>
      </c>
      <c r="E85">
        <f>'Bird data entry'!F34</f>
        <v>0</v>
      </c>
      <c r="F85">
        <f>'Bird data entry'!G34</f>
        <v>0</v>
      </c>
      <c r="G85">
        <f>'Bird data entry'!H34</f>
        <v>0</v>
      </c>
      <c r="H85">
        <f>'Bird data entry'!I34</f>
        <v>0</v>
      </c>
      <c r="I85">
        <f>'Bird data entry'!J34</f>
        <v>0</v>
      </c>
      <c r="J85">
        <f>'Bird data entry'!K34</f>
        <v>0</v>
      </c>
      <c r="K85">
        <f>'Bird data entry'!L34</f>
        <v>0</v>
      </c>
      <c r="L85">
        <f>'Bird data entry'!M34</f>
        <v>0</v>
      </c>
      <c r="M85">
        <f>'Bird data entry'!N34</f>
        <v>0</v>
      </c>
      <c r="N85">
        <f>'Bird data entry'!O34</f>
        <v>0</v>
      </c>
      <c r="O85">
        <f>'Bird data entry'!P34</f>
        <v>0</v>
      </c>
      <c r="P85">
        <f>'Bird data entry'!Q34</f>
        <v>0</v>
      </c>
      <c r="Q85">
        <f>'Bird data entry'!R34</f>
        <v>0</v>
      </c>
      <c r="R85">
        <f>'Bird data entry'!S34</f>
        <v>0</v>
      </c>
      <c r="S85">
        <f>'Bird data entry'!T34</f>
        <v>0</v>
      </c>
      <c r="T85">
        <f>'Bird data entry'!U34</f>
        <v>0</v>
      </c>
      <c r="U85">
        <f>'Bird data entry'!V34</f>
        <v>0</v>
      </c>
      <c r="V85">
        <f>'Bird data entry'!W34</f>
        <v>0</v>
      </c>
      <c r="W85">
        <f>'Bird data entry'!X34</f>
        <v>0</v>
      </c>
      <c r="X85">
        <f>'Bird data entry'!Y34</f>
        <v>0</v>
      </c>
      <c r="Y85">
        <f>'Bird data entry'!Z34</f>
        <v>0</v>
      </c>
      <c r="Z85">
        <f>'Bird data entry'!AA34</f>
        <v>0</v>
      </c>
      <c r="AA85">
        <f>'Bird data entry'!AB34</f>
        <v>0</v>
      </c>
      <c r="AB85">
        <f>'Bird data entry'!AC34</f>
        <v>0</v>
      </c>
      <c r="AC85">
        <f>'Bird data entry'!AD34</f>
        <v>0</v>
      </c>
      <c r="AD85">
        <f>'Bird data entry'!AE34</f>
        <v>0</v>
      </c>
      <c r="AE85">
        <f>'Bird data entry'!AF34</f>
        <v>0</v>
      </c>
      <c r="AF85">
        <f>'Bird data entry'!AG34</f>
        <v>0</v>
      </c>
      <c r="AG85">
        <f>'Bird data entry'!AH34</f>
        <v>0</v>
      </c>
      <c r="AH85">
        <f>'Bird data entry'!AI34</f>
        <v>0</v>
      </c>
      <c r="AI85">
        <f>'Bird data entry'!AJ34</f>
        <v>0</v>
      </c>
      <c r="AJ85">
        <f>'Bird data entry'!AK34</f>
        <v>0</v>
      </c>
      <c r="AK85">
        <f>'Bird data entry'!AL34</f>
        <v>0</v>
      </c>
      <c r="AL85">
        <f>'Bird data entry'!AM34</f>
        <v>0</v>
      </c>
      <c r="AM85">
        <f>'Bird data entry'!AN34</f>
        <v>0</v>
      </c>
      <c r="AN85">
        <f>'Bird data entry'!AO34</f>
        <v>0</v>
      </c>
      <c r="AO85">
        <f>'Bird data entry'!AP34</f>
        <v>0</v>
      </c>
      <c r="AP85">
        <f>'Bird data entry'!AQ34</f>
        <v>0</v>
      </c>
      <c r="AQ85">
        <f>'Bird data entry'!AR34</f>
        <v>0</v>
      </c>
      <c r="AR85">
        <f>'Bird data entry'!AS34</f>
        <v>0</v>
      </c>
      <c r="AS85">
        <f>'Bird data entry'!AT34</f>
        <v>0</v>
      </c>
      <c r="AT85">
        <f>'Bird data entry'!AU34</f>
        <v>0</v>
      </c>
      <c r="AU85">
        <f>'Bird data entry'!AV34</f>
        <v>0</v>
      </c>
      <c r="AV85">
        <f>'Bird data entry'!AW34</f>
        <v>0</v>
      </c>
      <c r="AW85">
        <f>'Bird data entry'!AX34</f>
        <v>0</v>
      </c>
      <c r="AX85">
        <f>'Bird data entry'!AY34</f>
        <v>0</v>
      </c>
      <c r="AY85">
        <f>'Bird data entry'!AZ34</f>
        <v>0</v>
      </c>
      <c r="AZ85">
        <f>'Bird data entry'!BA34</f>
        <v>0</v>
      </c>
      <c r="BA85">
        <f>'Bird data entry'!BB34</f>
        <v>0</v>
      </c>
      <c r="BB85">
        <f>'Bird data entry'!BC34</f>
        <v>0</v>
      </c>
      <c r="BC85">
        <f>'Bird data entry'!BD34</f>
        <v>0</v>
      </c>
      <c r="BD85">
        <f>'Bird data entry'!BE34</f>
        <v>0</v>
      </c>
      <c r="BE85">
        <f>'Bird data entry'!BF34</f>
        <v>0</v>
      </c>
      <c r="BF85">
        <f>'Bird data entry'!BG34</f>
        <v>0</v>
      </c>
      <c r="BG85">
        <f>'Bird data entry'!BH34</f>
        <v>0</v>
      </c>
      <c r="BH85">
        <f>'Bird data entry'!BI34</f>
        <v>0</v>
      </c>
      <c r="BI85">
        <f>'Bird data entry'!BJ34</f>
        <v>0</v>
      </c>
      <c r="BJ85">
        <f>'Bird data entry'!BK34</f>
        <v>0</v>
      </c>
      <c r="BK85">
        <f>'Bird data entry'!BL34</f>
        <v>0</v>
      </c>
      <c r="BL85">
        <f>'Bird data entry'!BM34</f>
        <v>0</v>
      </c>
      <c r="BM85">
        <f>'Bird data entry'!BN34</f>
        <v>0</v>
      </c>
      <c r="BN85">
        <f>'Bird data entry'!BO34</f>
        <v>0</v>
      </c>
      <c r="BO85">
        <f>'Bird data entry'!BP34</f>
        <v>0</v>
      </c>
      <c r="BP85">
        <f>'Bird data entry'!BQ34</f>
        <v>0</v>
      </c>
      <c r="BQ85">
        <f>'Bird data entry'!BR34</f>
        <v>0</v>
      </c>
      <c r="BR85">
        <f>'Bird data entry'!BS34</f>
        <v>0</v>
      </c>
      <c r="BS85">
        <f>'Bird data entry'!BT34</f>
        <v>0</v>
      </c>
      <c r="BT85">
        <f>'Bird data entry'!BU34</f>
        <v>0</v>
      </c>
      <c r="BU85">
        <f>'Bird data entry'!BV34</f>
        <v>0</v>
      </c>
      <c r="BV85">
        <f>'Bird data entry'!BW34</f>
        <v>0</v>
      </c>
      <c r="BW85">
        <f>'Bird data entry'!BX34</f>
        <v>0</v>
      </c>
      <c r="BX85">
        <f>'Bird data entry'!BY34</f>
        <v>0</v>
      </c>
      <c r="BY85">
        <f>'Bird data entry'!BZ34</f>
        <v>0</v>
      </c>
      <c r="BZ85">
        <f>'Bird data entry'!CA34</f>
        <v>0</v>
      </c>
      <c r="CA85">
        <f>'Bird data entry'!CB34</f>
        <v>0</v>
      </c>
      <c r="CB85">
        <f>'Bird data entry'!CC34</f>
        <v>0</v>
      </c>
      <c r="CC85">
        <f>'Bird data entry'!CD34</f>
        <v>0</v>
      </c>
      <c r="CD85">
        <f>'Bird data entry'!CE34</f>
        <v>0</v>
      </c>
      <c r="CE85">
        <f>'Bird data entry'!CF34</f>
        <v>0</v>
      </c>
      <c r="CF85">
        <f>'Bird data entry'!CG34</f>
        <v>0</v>
      </c>
      <c r="CG85">
        <f>'Bird data entry'!CH34</f>
        <v>0</v>
      </c>
      <c r="CH85">
        <f>'Bird data entry'!CI34</f>
        <v>0</v>
      </c>
      <c r="CI85">
        <f>'Bird data entry'!CJ34</f>
        <v>0</v>
      </c>
      <c r="CJ85">
        <f>'Bird data entry'!CK34</f>
        <v>0</v>
      </c>
      <c r="CK85">
        <f>'Bird data entry'!CL34</f>
        <v>0</v>
      </c>
      <c r="CL85">
        <f>'Bird data entry'!CM34</f>
        <v>0</v>
      </c>
      <c r="CM85">
        <f>'Bird data entry'!CN34</f>
        <v>0</v>
      </c>
      <c r="CN85">
        <f>'Bird data entry'!CO34</f>
        <v>0</v>
      </c>
      <c r="CO85">
        <f>'Bird data entry'!CP34</f>
        <v>0</v>
      </c>
      <c r="CP85">
        <f>'Bird data entry'!CQ34</f>
        <v>0</v>
      </c>
      <c r="CQ85">
        <f>'Bird data entry'!CR34</f>
        <v>0</v>
      </c>
      <c r="CR85">
        <f>'Bird data entry'!CS34</f>
        <v>0</v>
      </c>
      <c r="CS85">
        <f>'Bird data entry'!CT34</f>
        <v>0</v>
      </c>
      <c r="CT85">
        <f>'Bird data entry'!CU34</f>
        <v>0</v>
      </c>
      <c r="CU85">
        <f>'Bird data entry'!CV34</f>
        <v>0</v>
      </c>
      <c r="CV85">
        <f>'Bird data entry'!CW34</f>
        <v>0</v>
      </c>
      <c r="CW85">
        <f>'Bird data entry'!CX34</f>
        <v>0</v>
      </c>
      <c r="CX85">
        <f>'Bird data entry'!CY34</f>
        <v>0</v>
      </c>
      <c r="CY85">
        <f>'Bird data entry'!CZ34</f>
        <v>0</v>
      </c>
      <c r="CZ85">
        <f>'Bird data entry'!DA34</f>
        <v>0</v>
      </c>
      <c r="DA85">
        <f>'Bird data entry'!DB34</f>
        <v>0</v>
      </c>
      <c r="DB85">
        <f>'Bird data entry'!DC34</f>
        <v>0</v>
      </c>
      <c r="DC85">
        <f>'Bird data entry'!DD34</f>
        <v>0</v>
      </c>
      <c r="DD85">
        <f>'Bird data entry'!DE34</f>
        <v>0</v>
      </c>
      <c r="DE85">
        <f>'Bird data entry'!DF34</f>
        <v>0</v>
      </c>
      <c r="DF85">
        <f>'Bird data entry'!DG34</f>
        <v>0</v>
      </c>
      <c r="DG85">
        <f>'Bird data entry'!DH34</f>
        <v>0</v>
      </c>
      <c r="DH85">
        <f>'Bird data entry'!DI34</f>
        <v>0</v>
      </c>
      <c r="DI85">
        <f>'Bird data entry'!DJ34</f>
        <v>0</v>
      </c>
      <c r="DJ85">
        <f>'Bird data entry'!DK34</f>
        <v>0</v>
      </c>
      <c r="DK85">
        <f>'Bird data entry'!DL34</f>
        <v>0</v>
      </c>
      <c r="DL85">
        <f>'Bird data entry'!DM34</f>
        <v>0</v>
      </c>
      <c r="DM85">
        <f>'Bird data entry'!DN34</f>
        <v>0</v>
      </c>
      <c r="DN85">
        <f>'Bird data entry'!DO34</f>
        <v>0</v>
      </c>
      <c r="DO85">
        <f>'Bird data entry'!DP34</f>
        <v>0</v>
      </c>
      <c r="DP85">
        <f>'Bird data entry'!DQ34</f>
        <v>0</v>
      </c>
      <c r="DQ85">
        <f>'Bird data entry'!DR34</f>
        <v>0</v>
      </c>
      <c r="DR85">
        <f>'Bird data entry'!DS34</f>
        <v>0</v>
      </c>
      <c r="DS85">
        <f>'Bird data entry'!DT34</f>
        <v>0</v>
      </c>
      <c r="DT85">
        <f>'Bird data entry'!DU34</f>
        <v>0</v>
      </c>
      <c r="DU85">
        <f>'Bird data entry'!DV34</f>
        <v>0</v>
      </c>
      <c r="DV85">
        <f>'Bird data entry'!DW34</f>
        <v>0</v>
      </c>
      <c r="DW85">
        <f>'Bird data entry'!DX34</f>
        <v>0</v>
      </c>
      <c r="DX85">
        <f>'Bird data entry'!DY34</f>
        <v>0</v>
      </c>
      <c r="DY85">
        <f>'Bird data entry'!DZ34</f>
        <v>0</v>
      </c>
      <c r="DZ85">
        <f>'Bird data entry'!EA34</f>
        <v>0</v>
      </c>
      <c r="EA85">
        <f>'Bird data entry'!EB34</f>
        <v>0</v>
      </c>
      <c r="EB85">
        <f>'Bird data entry'!EC34</f>
        <v>0</v>
      </c>
      <c r="EC85">
        <f>'Bird data entry'!ED34</f>
        <v>0</v>
      </c>
      <c r="ED85">
        <f>'Bird data entry'!EE34</f>
        <v>0</v>
      </c>
      <c r="EF85">
        <f t="shared" si="16"/>
        <v>0</v>
      </c>
    </row>
    <row r="86" spans="1:136" x14ac:dyDescent="0.25">
      <c r="A86" t="str">
        <f>'Bird data entry'!B35</f>
        <v>Tree pipit</v>
      </c>
      <c r="B86">
        <f>'Bird data entry'!C35</f>
        <v>0</v>
      </c>
      <c r="C86">
        <f>'Bird data entry'!D35</f>
        <v>0</v>
      </c>
      <c r="D86">
        <f>'Bird data entry'!E35</f>
        <v>0</v>
      </c>
      <c r="E86">
        <f>'Bird data entry'!F35</f>
        <v>0</v>
      </c>
      <c r="F86">
        <f>'Bird data entry'!G35</f>
        <v>0</v>
      </c>
      <c r="G86">
        <f>'Bird data entry'!H35</f>
        <v>0</v>
      </c>
      <c r="H86">
        <f>'Bird data entry'!I35</f>
        <v>0</v>
      </c>
      <c r="I86">
        <f>'Bird data entry'!J35</f>
        <v>0</v>
      </c>
      <c r="J86">
        <f>'Bird data entry'!K35</f>
        <v>0</v>
      </c>
      <c r="K86">
        <f>'Bird data entry'!L35</f>
        <v>0</v>
      </c>
      <c r="L86">
        <f>'Bird data entry'!M35</f>
        <v>0</v>
      </c>
      <c r="M86">
        <f>'Bird data entry'!N35</f>
        <v>0</v>
      </c>
      <c r="N86">
        <f>'Bird data entry'!O35</f>
        <v>0</v>
      </c>
      <c r="O86">
        <f>'Bird data entry'!P35</f>
        <v>0</v>
      </c>
      <c r="P86">
        <f>'Bird data entry'!Q35</f>
        <v>0</v>
      </c>
      <c r="Q86">
        <f>'Bird data entry'!R35</f>
        <v>0</v>
      </c>
      <c r="R86">
        <f>'Bird data entry'!S35</f>
        <v>0</v>
      </c>
      <c r="S86">
        <f>'Bird data entry'!T35</f>
        <v>0</v>
      </c>
      <c r="T86">
        <f>'Bird data entry'!U35</f>
        <v>0</v>
      </c>
      <c r="U86">
        <f>'Bird data entry'!V35</f>
        <v>0</v>
      </c>
      <c r="V86">
        <f>'Bird data entry'!W35</f>
        <v>0</v>
      </c>
      <c r="W86">
        <f>'Bird data entry'!X35</f>
        <v>0</v>
      </c>
      <c r="X86">
        <f>'Bird data entry'!Y35</f>
        <v>0</v>
      </c>
      <c r="Y86">
        <f>'Bird data entry'!Z35</f>
        <v>0</v>
      </c>
      <c r="Z86">
        <f>'Bird data entry'!AA35</f>
        <v>0</v>
      </c>
      <c r="AA86">
        <f>'Bird data entry'!AB35</f>
        <v>0</v>
      </c>
      <c r="AB86">
        <f>'Bird data entry'!AC35</f>
        <v>0</v>
      </c>
      <c r="AC86">
        <f>'Bird data entry'!AD35</f>
        <v>0</v>
      </c>
      <c r="AD86">
        <f>'Bird data entry'!AE35</f>
        <v>0</v>
      </c>
      <c r="AE86">
        <f>'Bird data entry'!AF35</f>
        <v>0</v>
      </c>
      <c r="AF86">
        <f>'Bird data entry'!AG35</f>
        <v>0</v>
      </c>
      <c r="AG86">
        <f>'Bird data entry'!AH35</f>
        <v>0</v>
      </c>
      <c r="AH86">
        <f>'Bird data entry'!AI35</f>
        <v>0</v>
      </c>
      <c r="AI86">
        <f>'Bird data entry'!AJ35</f>
        <v>0</v>
      </c>
      <c r="AJ86">
        <f>'Bird data entry'!AK35</f>
        <v>0</v>
      </c>
      <c r="AK86">
        <f>'Bird data entry'!AL35</f>
        <v>0</v>
      </c>
      <c r="AL86">
        <f>'Bird data entry'!AM35</f>
        <v>0</v>
      </c>
      <c r="AM86">
        <f>'Bird data entry'!AN35</f>
        <v>0</v>
      </c>
      <c r="AN86">
        <f>'Bird data entry'!AO35</f>
        <v>0</v>
      </c>
      <c r="AO86">
        <f>'Bird data entry'!AP35</f>
        <v>0</v>
      </c>
      <c r="AP86">
        <f>'Bird data entry'!AQ35</f>
        <v>0</v>
      </c>
      <c r="AQ86">
        <f>'Bird data entry'!AR35</f>
        <v>0</v>
      </c>
      <c r="AR86">
        <f>'Bird data entry'!AS35</f>
        <v>0</v>
      </c>
      <c r="AS86">
        <f>'Bird data entry'!AT35</f>
        <v>0</v>
      </c>
      <c r="AT86">
        <f>'Bird data entry'!AU35</f>
        <v>0</v>
      </c>
      <c r="AU86">
        <f>'Bird data entry'!AV35</f>
        <v>0</v>
      </c>
      <c r="AV86">
        <f>'Bird data entry'!AW35</f>
        <v>0</v>
      </c>
      <c r="AW86">
        <f>'Bird data entry'!AX35</f>
        <v>0</v>
      </c>
      <c r="AX86">
        <f>'Bird data entry'!AY35</f>
        <v>0</v>
      </c>
      <c r="AY86">
        <f>'Bird data entry'!AZ35</f>
        <v>0</v>
      </c>
      <c r="AZ86">
        <f>'Bird data entry'!BA35</f>
        <v>0</v>
      </c>
      <c r="BA86">
        <f>'Bird data entry'!BB35</f>
        <v>0</v>
      </c>
      <c r="BB86">
        <f>'Bird data entry'!BC35</f>
        <v>0</v>
      </c>
      <c r="BC86">
        <f>'Bird data entry'!BD35</f>
        <v>0</v>
      </c>
      <c r="BD86">
        <f>'Bird data entry'!BE35</f>
        <v>0</v>
      </c>
      <c r="BE86">
        <f>'Bird data entry'!BF35</f>
        <v>0</v>
      </c>
      <c r="BF86">
        <f>'Bird data entry'!BG35</f>
        <v>0</v>
      </c>
      <c r="BG86">
        <f>'Bird data entry'!BH35</f>
        <v>0</v>
      </c>
      <c r="BH86">
        <f>'Bird data entry'!BI35</f>
        <v>0</v>
      </c>
      <c r="BI86">
        <f>'Bird data entry'!BJ35</f>
        <v>0</v>
      </c>
      <c r="BJ86">
        <f>'Bird data entry'!BK35</f>
        <v>0</v>
      </c>
      <c r="BK86">
        <f>'Bird data entry'!BL35</f>
        <v>0</v>
      </c>
      <c r="BL86">
        <f>'Bird data entry'!BM35</f>
        <v>0</v>
      </c>
      <c r="BM86">
        <f>'Bird data entry'!BN35</f>
        <v>0</v>
      </c>
      <c r="BN86">
        <f>'Bird data entry'!BO35</f>
        <v>0</v>
      </c>
      <c r="BO86">
        <f>'Bird data entry'!BP35</f>
        <v>0</v>
      </c>
      <c r="BP86">
        <f>'Bird data entry'!BQ35</f>
        <v>0</v>
      </c>
      <c r="BQ86">
        <f>'Bird data entry'!BR35</f>
        <v>0</v>
      </c>
      <c r="BR86">
        <f>'Bird data entry'!BS35</f>
        <v>0</v>
      </c>
      <c r="BS86">
        <f>'Bird data entry'!BT35</f>
        <v>0</v>
      </c>
      <c r="BT86">
        <f>'Bird data entry'!BU35</f>
        <v>0</v>
      </c>
      <c r="BU86">
        <f>'Bird data entry'!BV35</f>
        <v>0</v>
      </c>
      <c r="BV86">
        <f>'Bird data entry'!BW35</f>
        <v>0</v>
      </c>
      <c r="BW86">
        <f>'Bird data entry'!BX35</f>
        <v>0</v>
      </c>
      <c r="BX86">
        <f>'Bird data entry'!BY35</f>
        <v>0</v>
      </c>
      <c r="BY86">
        <f>'Bird data entry'!BZ35</f>
        <v>0</v>
      </c>
      <c r="BZ86">
        <f>'Bird data entry'!CA35</f>
        <v>0</v>
      </c>
      <c r="CA86">
        <f>'Bird data entry'!CB35</f>
        <v>0</v>
      </c>
      <c r="CB86">
        <f>'Bird data entry'!CC35</f>
        <v>0</v>
      </c>
      <c r="CC86">
        <f>'Bird data entry'!CD35</f>
        <v>0</v>
      </c>
      <c r="CD86">
        <f>'Bird data entry'!CE35</f>
        <v>0</v>
      </c>
      <c r="CE86">
        <f>'Bird data entry'!CF35</f>
        <v>0</v>
      </c>
      <c r="CF86">
        <f>'Bird data entry'!CG35</f>
        <v>0</v>
      </c>
      <c r="CG86">
        <f>'Bird data entry'!CH35</f>
        <v>0</v>
      </c>
      <c r="CH86">
        <f>'Bird data entry'!CI35</f>
        <v>0</v>
      </c>
      <c r="CI86">
        <f>'Bird data entry'!CJ35</f>
        <v>0</v>
      </c>
      <c r="CJ86">
        <f>'Bird data entry'!CK35</f>
        <v>0</v>
      </c>
      <c r="CK86">
        <f>'Bird data entry'!CL35</f>
        <v>0</v>
      </c>
      <c r="CL86">
        <f>'Bird data entry'!CM35</f>
        <v>0</v>
      </c>
      <c r="CM86">
        <f>'Bird data entry'!CN35</f>
        <v>0</v>
      </c>
      <c r="CN86">
        <f>'Bird data entry'!CO35</f>
        <v>0</v>
      </c>
      <c r="CO86">
        <f>'Bird data entry'!CP35</f>
        <v>0</v>
      </c>
      <c r="CP86">
        <f>'Bird data entry'!CQ35</f>
        <v>0</v>
      </c>
      <c r="CQ86">
        <f>'Bird data entry'!CR35</f>
        <v>0</v>
      </c>
      <c r="CR86">
        <f>'Bird data entry'!CS35</f>
        <v>0</v>
      </c>
      <c r="CS86">
        <f>'Bird data entry'!CT35</f>
        <v>0</v>
      </c>
      <c r="CT86">
        <f>'Bird data entry'!CU35</f>
        <v>0</v>
      </c>
      <c r="CU86">
        <f>'Bird data entry'!CV35</f>
        <v>0</v>
      </c>
      <c r="CV86">
        <f>'Bird data entry'!CW35</f>
        <v>0</v>
      </c>
      <c r="CW86">
        <f>'Bird data entry'!CX35</f>
        <v>0</v>
      </c>
      <c r="CX86">
        <f>'Bird data entry'!CY35</f>
        <v>0</v>
      </c>
      <c r="CY86">
        <f>'Bird data entry'!CZ35</f>
        <v>0</v>
      </c>
      <c r="CZ86">
        <f>'Bird data entry'!DA35</f>
        <v>0</v>
      </c>
      <c r="DA86">
        <f>'Bird data entry'!DB35</f>
        <v>0</v>
      </c>
      <c r="DB86">
        <f>'Bird data entry'!DC35</f>
        <v>0</v>
      </c>
      <c r="DC86">
        <f>'Bird data entry'!DD35</f>
        <v>0</v>
      </c>
      <c r="DD86">
        <f>'Bird data entry'!DE35</f>
        <v>0</v>
      </c>
      <c r="DE86">
        <f>'Bird data entry'!DF35</f>
        <v>0</v>
      </c>
      <c r="DF86">
        <f>'Bird data entry'!DG35</f>
        <v>0</v>
      </c>
      <c r="DG86">
        <f>'Bird data entry'!DH35</f>
        <v>0</v>
      </c>
      <c r="DH86">
        <f>'Bird data entry'!DI35</f>
        <v>0</v>
      </c>
      <c r="DI86">
        <f>'Bird data entry'!DJ35</f>
        <v>0</v>
      </c>
      <c r="DJ86">
        <f>'Bird data entry'!DK35</f>
        <v>0</v>
      </c>
      <c r="DK86">
        <f>'Bird data entry'!DL35</f>
        <v>0</v>
      </c>
      <c r="DL86">
        <f>'Bird data entry'!DM35</f>
        <v>0</v>
      </c>
      <c r="DM86">
        <f>'Bird data entry'!DN35</f>
        <v>0</v>
      </c>
      <c r="DN86">
        <f>'Bird data entry'!DO35</f>
        <v>0</v>
      </c>
      <c r="DO86">
        <f>'Bird data entry'!DP35</f>
        <v>0</v>
      </c>
      <c r="DP86">
        <f>'Bird data entry'!DQ35</f>
        <v>0</v>
      </c>
      <c r="DQ86">
        <f>'Bird data entry'!DR35</f>
        <v>0</v>
      </c>
      <c r="DR86">
        <f>'Bird data entry'!DS35</f>
        <v>0</v>
      </c>
      <c r="DS86">
        <f>'Bird data entry'!DT35</f>
        <v>0</v>
      </c>
      <c r="DT86">
        <f>'Bird data entry'!DU35</f>
        <v>0</v>
      </c>
      <c r="DU86">
        <f>'Bird data entry'!DV35</f>
        <v>0</v>
      </c>
      <c r="DV86">
        <f>'Bird data entry'!DW35</f>
        <v>0</v>
      </c>
      <c r="DW86">
        <f>'Bird data entry'!DX35</f>
        <v>0</v>
      </c>
      <c r="DX86">
        <f>'Bird data entry'!DY35</f>
        <v>0</v>
      </c>
      <c r="DY86">
        <f>'Bird data entry'!DZ35</f>
        <v>0</v>
      </c>
      <c r="DZ86">
        <f>'Bird data entry'!EA35</f>
        <v>0</v>
      </c>
      <c r="EA86">
        <f>'Bird data entry'!EB35</f>
        <v>0</v>
      </c>
      <c r="EB86">
        <f>'Bird data entry'!EC35</f>
        <v>0</v>
      </c>
      <c r="EC86">
        <f>'Bird data entry'!ED35</f>
        <v>0</v>
      </c>
      <c r="ED86">
        <f>'Bird data entry'!EE35</f>
        <v>0</v>
      </c>
      <c r="EF86">
        <f t="shared" si="16"/>
        <v>0</v>
      </c>
    </row>
    <row r="87" spans="1:136" x14ac:dyDescent="0.25">
      <c r="A87" t="str">
        <f>'Bird data entry'!B36</f>
        <v>Turtle dove</v>
      </c>
      <c r="B87">
        <f>'Bird data entry'!C36</f>
        <v>0</v>
      </c>
      <c r="C87">
        <f>'Bird data entry'!D36</f>
        <v>0</v>
      </c>
      <c r="D87">
        <f>'Bird data entry'!E36</f>
        <v>0</v>
      </c>
      <c r="E87">
        <f>'Bird data entry'!F36</f>
        <v>0</v>
      </c>
      <c r="F87">
        <f>'Bird data entry'!G36</f>
        <v>0</v>
      </c>
      <c r="G87">
        <f>'Bird data entry'!H36</f>
        <v>0</v>
      </c>
      <c r="H87">
        <f>'Bird data entry'!I36</f>
        <v>0</v>
      </c>
      <c r="I87">
        <f>'Bird data entry'!J36</f>
        <v>0</v>
      </c>
      <c r="J87">
        <f>'Bird data entry'!K36</f>
        <v>0</v>
      </c>
      <c r="K87">
        <f>'Bird data entry'!L36</f>
        <v>0</v>
      </c>
      <c r="L87">
        <f>'Bird data entry'!M36</f>
        <v>0</v>
      </c>
      <c r="M87">
        <f>'Bird data entry'!N36</f>
        <v>0</v>
      </c>
      <c r="N87">
        <f>'Bird data entry'!O36</f>
        <v>0</v>
      </c>
      <c r="O87">
        <f>'Bird data entry'!P36</f>
        <v>0</v>
      </c>
      <c r="P87">
        <f>'Bird data entry'!Q36</f>
        <v>0</v>
      </c>
      <c r="Q87">
        <f>'Bird data entry'!R36</f>
        <v>0</v>
      </c>
      <c r="R87">
        <f>'Bird data entry'!S36</f>
        <v>0</v>
      </c>
      <c r="S87">
        <f>'Bird data entry'!T36</f>
        <v>0</v>
      </c>
      <c r="T87">
        <f>'Bird data entry'!U36</f>
        <v>0</v>
      </c>
      <c r="U87">
        <f>'Bird data entry'!V36</f>
        <v>0</v>
      </c>
      <c r="V87">
        <f>'Bird data entry'!W36</f>
        <v>0</v>
      </c>
      <c r="W87">
        <f>'Bird data entry'!X36</f>
        <v>0</v>
      </c>
      <c r="X87">
        <f>'Bird data entry'!Y36</f>
        <v>0</v>
      </c>
      <c r="Y87">
        <f>'Bird data entry'!Z36</f>
        <v>0</v>
      </c>
      <c r="Z87">
        <f>'Bird data entry'!AA36</f>
        <v>0</v>
      </c>
      <c r="AA87">
        <f>'Bird data entry'!AB36</f>
        <v>0</v>
      </c>
      <c r="AB87">
        <f>'Bird data entry'!AC36</f>
        <v>0</v>
      </c>
      <c r="AC87">
        <f>'Bird data entry'!AD36</f>
        <v>0</v>
      </c>
      <c r="AD87">
        <f>'Bird data entry'!AE36</f>
        <v>0</v>
      </c>
      <c r="AE87">
        <f>'Bird data entry'!AF36</f>
        <v>0</v>
      </c>
      <c r="AF87">
        <f>'Bird data entry'!AG36</f>
        <v>0</v>
      </c>
      <c r="AG87">
        <f>'Bird data entry'!AH36</f>
        <v>0</v>
      </c>
      <c r="AH87">
        <f>'Bird data entry'!AI36</f>
        <v>0</v>
      </c>
      <c r="AI87">
        <f>'Bird data entry'!AJ36</f>
        <v>0</v>
      </c>
      <c r="AJ87">
        <f>'Bird data entry'!AK36</f>
        <v>0</v>
      </c>
      <c r="AK87">
        <f>'Bird data entry'!AL36</f>
        <v>0</v>
      </c>
      <c r="AL87">
        <f>'Bird data entry'!AM36</f>
        <v>0</v>
      </c>
      <c r="AM87">
        <f>'Bird data entry'!AN36</f>
        <v>0</v>
      </c>
      <c r="AN87">
        <f>'Bird data entry'!AO36</f>
        <v>0</v>
      </c>
      <c r="AO87">
        <f>'Bird data entry'!AP36</f>
        <v>0</v>
      </c>
      <c r="AP87">
        <f>'Bird data entry'!AQ36</f>
        <v>0</v>
      </c>
      <c r="AQ87">
        <f>'Bird data entry'!AR36</f>
        <v>0</v>
      </c>
      <c r="AR87">
        <f>'Bird data entry'!AS36</f>
        <v>0</v>
      </c>
      <c r="AS87">
        <f>'Bird data entry'!AT36</f>
        <v>0</v>
      </c>
      <c r="AT87">
        <f>'Bird data entry'!AU36</f>
        <v>0</v>
      </c>
      <c r="AU87">
        <f>'Bird data entry'!AV36</f>
        <v>0</v>
      </c>
      <c r="AV87">
        <f>'Bird data entry'!AW36</f>
        <v>0</v>
      </c>
      <c r="AW87">
        <f>'Bird data entry'!AX36</f>
        <v>0</v>
      </c>
      <c r="AX87">
        <f>'Bird data entry'!AY36</f>
        <v>0</v>
      </c>
      <c r="AY87">
        <f>'Bird data entry'!AZ36</f>
        <v>0</v>
      </c>
      <c r="AZ87">
        <f>'Bird data entry'!BA36</f>
        <v>0</v>
      </c>
      <c r="BA87">
        <f>'Bird data entry'!BB36</f>
        <v>0</v>
      </c>
      <c r="BB87">
        <f>'Bird data entry'!BC36</f>
        <v>0</v>
      </c>
      <c r="BC87">
        <f>'Bird data entry'!BD36</f>
        <v>0</v>
      </c>
      <c r="BD87">
        <f>'Bird data entry'!BE36</f>
        <v>0</v>
      </c>
      <c r="BE87">
        <f>'Bird data entry'!BF36</f>
        <v>0</v>
      </c>
      <c r="BF87">
        <f>'Bird data entry'!BG36</f>
        <v>0</v>
      </c>
      <c r="BG87">
        <f>'Bird data entry'!BH36</f>
        <v>0</v>
      </c>
      <c r="BH87">
        <f>'Bird data entry'!BI36</f>
        <v>0</v>
      </c>
      <c r="BI87">
        <f>'Bird data entry'!BJ36</f>
        <v>0</v>
      </c>
      <c r="BJ87">
        <f>'Bird data entry'!BK36</f>
        <v>0</v>
      </c>
      <c r="BK87">
        <f>'Bird data entry'!BL36</f>
        <v>0</v>
      </c>
      <c r="BL87">
        <f>'Bird data entry'!BM36</f>
        <v>0</v>
      </c>
      <c r="BM87">
        <f>'Bird data entry'!BN36</f>
        <v>0</v>
      </c>
      <c r="BN87">
        <f>'Bird data entry'!BO36</f>
        <v>0</v>
      </c>
      <c r="BO87">
        <f>'Bird data entry'!BP36</f>
        <v>0</v>
      </c>
      <c r="BP87">
        <f>'Bird data entry'!BQ36</f>
        <v>0</v>
      </c>
      <c r="BQ87">
        <f>'Bird data entry'!BR36</f>
        <v>0</v>
      </c>
      <c r="BR87">
        <f>'Bird data entry'!BS36</f>
        <v>0</v>
      </c>
      <c r="BS87">
        <f>'Bird data entry'!BT36</f>
        <v>0</v>
      </c>
      <c r="BT87">
        <f>'Bird data entry'!BU36</f>
        <v>0</v>
      </c>
      <c r="BU87">
        <f>'Bird data entry'!BV36</f>
        <v>0</v>
      </c>
      <c r="BV87">
        <f>'Bird data entry'!BW36</f>
        <v>0</v>
      </c>
      <c r="BW87">
        <f>'Bird data entry'!BX36</f>
        <v>0</v>
      </c>
      <c r="BX87">
        <f>'Bird data entry'!BY36</f>
        <v>0</v>
      </c>
      <c r="BY87">
        <f>'Bird data entry'!BZ36</f>
        <v>0</v>
      </c>
      <c r="BZ87">
        <f>'Bird data entry'!CA36</f>
        <v>0</v>
      </c>
      <c r="CA87">
        <f>'Bird data entry'!CB36</f>
        <v>0</v>
      </c>
      <c r="CB87">
        <f>'Bird data entry'!CC36</f>
        <v>0</v>
      </c>
      <c r="CC87">
        <f>'Bird data entry'!CD36</f>
        <v>0</v>
      </c>
      <c r="CD87">
        <f>'Bird data entry'!CE36</f>
        <v>0</v>
      </c>
      <c r="CE87">
        <f>'Bird data entry'!CF36</f>
        <v>0</v>
      </c>
      <c r="CF87">
        <f>'Bird data entry'!CG36</f>
        <v>0</v>
      </c>
      <c r="CG87">
        <f>'Bird data entry'!CH36</f>
        <v>0</v>
      </c>
      <c r="CH87">
        <f>'Bird data entry'!CI36</f>
        <v>0</v>
      </c>
      <c r="CI87">
        <f>'Bird data entry'!CJ36</f>
        <v>0</v>
      </c>
      <c r="CJ87">
        <f>'Bird data entry'!CK36</f>
        <v>0</v>
      </c>
      <c r="CK87">
        <f>'Bird data entry'!CL36</f>
        <v>0</v>
      </c>
      <c r="CL87">
        <f>'Bird data entry'!CM36</f>
        <v>0</v>
      </c>
      <c r="CM87">
        <f>'Bird data entry'!CN36</f>
        <v>0</v>
      </c>
      <c r="CN87">
        <f>'Bird data entry'!CO36</f>
        <v>0</v>
      </c>
      <c r="CO87">
        <f>'Bird data entry'!CP36</f>
        <v>0</v>
      </c>
      <c r="CP87">
        <f>'Bird data entry'!CQ36</f>
        <v>0</v>
      </c>
      <c r="CQ87">
        <f>'Bird data entry'!CR36</f>
        <v>0</v>
      </c>
      <c r="CR87">
        <f>'Bird data entry'!CS36</f>
        <v>0</v>
      </c>
      <c r="CS87">
        <f>'Bird data entry'!CT36</f>
        <v>0</v>
      </c>
      <c r="CT87">
        <f>'Bird data entry'!CU36</f>
        <v>0</v>
      </c>
      <c r="CU87">
        <f>'Bird data entry'!CV36</f>
        <v>0</v>
      </c>
      <c r="CV87">
        <f>'Bird data entry'!CW36</f>
        <v>0</v>
      </c>
      <c r="CW87">
        <f>'Bird data entry'!CX36</f>
        <v>0</v>
      </c>
      <c r="CX87">
        <f>'Bird data entry'!CY36</f>
        <v>0</v>
      </c>
      <c r="CY87">
        <f>'Bird data entry'!CZ36</f>
        <v>0</v>
      </c>
      <c r="CZ87">
        <f>'Bird data entry'!DA36</f>
        <v>0</v>
      </c>
      <c r="DA87">
        <f>'Bird data entry'!DB36</f>
        <v>0</v>
      </c>
      <c r="DB87">
        <f>'Bird data entry'!DC36</f>
        <v>0</v>
      </c>
      <c r="DC87">
        <f>'Bird data entry'!DD36</f>
        <v>0</v>
      </c>
      <c r="DD87">
        <f>'Bird data entry'!DE36</f>
        <v>0</v>
      </c>
      <c r="DE87">
        <f>'Bird data entry'!DF36</f>
        <v>0</v>
      </c>
      <c r="DF87">
        <f>'Bird data entry'!DG36</f>
        <v>0</v>
      </c>
      <c r="DG87">
        <f>'Bird data entry'!DH36</f>
        <v>0</v>
      </c>
      <c r="DH87">
        <f>'Bird data entry'!DI36</f>
        <v>0</v>
      </c>
      <c r="DI87">
        <f>'Bird data entry'!DJ36</f>
        <v>0</v>
      </c>
      <c r="DJ87">
        <f>'Bird data entry'!DK36</f>
        <v>0</v>
      </c>
      <c r="DK87">
        <f>'Bird data entry'!DL36</f>
        <v>0</v>
      </c>
      <c r="DL87">
        <f>'Bird data entry'!DM36</f>
        <v>0</v>
      </c>
      <c r="DM87">
        <f>'Bird data entry'!DN36</f>
        <v>0</v>
      </c>
      <c r="DN87">
        <f>'Bird data entry'!DO36</f>
        <v>0</v>
      </c>
      <c r="DO87">
        <f>'Bird data entry'!DP36</f>
        <v>0</v>
      </c>
      <c r="DP87">
        <f>'Bird data entry'!DQ36</f>
        <v>0</v>
      </c>
      <c r="DQ87">
        <f>'Bird data entry'!DR36</f>
        <v>0</v>
      </c>
      <c r="DR87">
        <f>'Bird data entry'!DS36</f>
        <v>0</v>
      </c>
      <c r="DS87">
        <f>'Bird data entry'!DT36</f>
        <v>0</v>
      </c>
      <c r="DT87">
        <f>'Bird data entry'!DU36</f>
        <v>0</v>
      </c>
      <c r="DU87">
        <f>'Bird data entry'!DV36</f>
        <v>0</v>
      </c>
      <c r="DV87">
        <f>'Bird data entry'!DW36</f>
        <v>0</v>
      </c>
      <c r="DW87">
        <f>'Bird data entry'!DX36</f>
        <v>0</v>
      </c>
      <c r="DX87">
        <f>'Bird data entry'!DY36</f>
        <v>0</v>
      </c>
      <c r="DY87">
        <f>'Bird data entry'!DZ36</f>
        <v>0</v>
      </c>
      <c r="DZ87">
        <f>'Bird data entry'!EA36</f>
        <v>0</v>
      </c>
      <c r="EA87">
        <f>'Bird data entry'!EB36</f>
        <v>0</v>
      </c>
      <c r="EB87">
        <f>'Bird data entry'!EC36</f>
        <v>0</v>
      </c>
      <c r="EC87">
        <f>'Bird data entry'!ED36</f>
        <v>0</v>
      </c>
      <c r="ED87">
        <f>'Bird data entry'!EE36</f>
        <v>0</v>
      </c>
      <c r="EF87">
        <f t="shared" si="16"/>
        <v>0</v>
      </c>
    </row>
    <row r="88" spans="1:136" x14ac:dyDescent="0.25">
      <c r="A88" t="str">
        <f>'Bird data entry'!B37</f>
        <v>Willow tit</v>
      </c>
      <c r="B88">
        <f>'Bird data entry'!C37</f>
        <v>0</v>
      </c>
      <c r="C88">
        <f>'Bird data entry'!D37</f>
        <v>0</v>
      </c>
      <c r="D88">
        <f>'Bird data entry'!E37</f>
        <v>0</v>
      </c>
      <c r="E88">
        <f>'Bird data entry'!F37</f>
        <v>0</v>
      </c>
      <c r="F88">
        <f>'Bird data entry'!G37</f>
        <v>0</v>
      </c>
      <c r="G88">
        <f>'Bird data entry'!H37</f>
        <v>0</v>
      </c>
      <c r="H88">
        <f>'Bird data entry'!I37</f>
        <v>0</v>
      </c>
      <c r="I88">
        <f>'Bird data entry'!J37</f>
        <v>0</v>
      </c>
      <c r="J88">
        <f>'Bird data entry'!K37</f>
        <v>0</v>
      </c>
      <c r="K88">
        <f>'Bird data entry'!L37</f>
        <v>0</v>
      </c>
      <c r="L88">
        <f>'Bird data entry'!M37</f>
        <v>0</v>
      </c>
      <c r="M88">
        <f>'Bird data entry'!N37</f>
        <v>0</v>
      </c>
      <c r="N88">
        <f>'Bird data entry'!O37</f>
        <v>0</v>
      </c>
      <c r="O88">
        <f>'Bird data entry'!P37</f>
        <v>0</v>
      </c>
      <c r="P88">
        <f>'Bird data entry'!Q37</f>
        <v>0</v>
      </c>
      <c r="Q88">
        <f>'Bird data entry'!R37</f>
        <v>0</v>
      </c>
      <c r="R88">
        <f>'Bird data entry'!S37</f>
        <v>0</v>
      </c>
      <c r="S88">
        <f>'Bird data entry'!T37</f>
        <v>0</v>
      </c>
      <c r="T88">
        <f>'Bird data entry'!U37</f>
        <v>0</v>
      </c>
      <c r="U88">
        <f>'Bird data entry'!V37</f>
        <v>0</v>
      </c>
      <c r="V88">
        <f>'Bird data entry'!W37</f>
        <v>0</v>
      </c>
      <c r="W88">
        <f>'Bird data entry'!X37</f>
        <v>0</v>
      </c>
      <c r="X88">
        <f>'Bird data entry'!Y37</f>
        <v>0</v>
      </c>
      <c r="Y88">
        <f>'Bird data entry'!Z37</f>
        <v>0</v>
      </c>
      <c r="Z88">
        <f>'Bird data entry'!AA37</f>
        <v>0</v>
      </c>
      <c r="AA88">
        <f>'Bird data entry'!AB37</f>
        <v>0</v>
      </c>
      <c r="AB88">
        <f>'Bird data entry'!AC37</f>
        <v>0</v>
      </c>
      <c r="AC88">
        <f>'Bird data entry'!AD37</f>
        <v>0</v>
      </c>
      <c r="AD88">
        <f>'Bird data entry'!AE37</f>
        <v>0</v>
      </c>
      <c r="AE88">
        <f>'Bird data entry'!AF37</f>
        <v>0</v>
      </c>
      <c r="AF88">
        <f>'Bird data entry'!AG37</f>
        <v>0</v>
      </c>
      <c r="AG88">
        <f>'Bird data entry'!AH37</f>
        <v>0</v>
      </c>
      <c r="AH88">
        <f>'Bird data entry'!AI37</f>
        <v>0</v>
      </c>
      <c r="AI88">
        <f>'Bird data entry'!AJ37</f>
        <v>0</v>
      </c>
      <c r="AJ88">
        <f>'Bird data entry'!AK37</f>
        <v>0</v>
      </c>
      <c r="AK88">
        <f>'Bird data entry'!AL37</f>
        <v>0</v>
      </c>
      <c r="AL88">
        <f>'Bird data entry'!AM37</f>
        <v>0</v>
      </c>
      <c r="AM88">
        <f>'Bird data entry'!AN37</f>
        <v>0</v>
      </c>
      <c r="AN88">
        <f>'Bird data entry'!AO37</f>
        <v>0</v>
      </c>
      <c r="AO88">
        <f>'Bird data entry'!AP37</f>
        <v>0</v>
      </c>
      <c r="AP88">
        <f>'Bird data entry'!AQ37</f>
        <v>0</v>
      </c>
      <c r="AQ88">
        <f>'Bird data entry'!AR37</f>
        <v>0</v>
      </c>
      <c r="AR88">
        <f>'Bird data entry'!AS37</f>
        <v>0</v>
      </c>
      <c r="AS88">
        <f>'Bird data entry'!AT37</f>
        <v>0</v>
      </c>
      <c r="AT88">
        <f>'Bird data entry'!AU37</f>
        <v>0</v>
      </c>
      <c r="AU88">
        <f>'Bird data entry'!AV37</f>
        <v>0</v>
      </c>
      <c r="AV88">
        <f>'Bird data entry'!AW37</f>
        <v>0</v>
      </c>
      <c r="AW88">
        <f>'Bird data entry'!AX37</f>
        <v>0</v>
      </c>
      <c r="AX88">
        <f>'Bird data entry'!AY37</f>
        <v>0</v>
      </c>
      <c r="AY88">
        <f>'Bird data entry'!AZ37</f>
        <v>0</v>
      </c>
      <c r="AZ88">
        <f>'Bird data entry'!BA37</f>
        <v>0</v>
      </c>
      <c r="BA88">
        <f>'Bird data entry'!BB37</f>
        <v>0</v>
      </c>
      <c r="BB88">
        <f>'Bird data entry'!BC37</f>
        <v>0</v>
      </c>
      <c r="BC88">
        <f>'Bird data entry'!BD37</f>
        <v>0</v>
      </c>
      <c r="BD88">
        <f>'Bird data entry'!BE37</f>
        <v>0</v>
      </c>
      <c r="BE88">
        <f>'Bird data entry'!BF37</f>
        <v>0</v>
      </c>
      <c r="BF88">
        <f>'Bird data entry'!BG37</f>
        <v>0</v>
      </c>
      <c r="BG88">
        <f>'Bird data entry'!BH37</f>
        <v>0</v>
      </c>
      <c r="BH88">
        <f>'Bird data entry'!BI37</f>
        <v>0</v>
      </c>
      <c r="BI88">
        <f>'Bird data entry'!BJ37</f>
        <v>0</v>
      </c>
      <c r="BJ88">
        <f>'Bird data entry'!BK37</f>
        <v>0</v>
      </c>
      <c r="BK88">
        <f>'Bird data entry'!BL37</f>
        <v>0</v>
      </c>
      <c r="BL88">
        <f>'Bird data entry'!BM37</f>
        <v>0</v>
      </c>
      <c r="BM88">
        <f>'Bird data entry'!BN37</f>
        <v>0</v>
      </c>
      <c r="BN88">
        <f>'Bird data entry'!BO37</f>
        <v>0</v>
      </c>
      <c r="BO88">
        <f>'Bird data entry'!BP37</f>
        <v>0</v>
      </c>
      <c r="BP88">
        <f>'Bird data entry'!BQ37</f>
        <v>0</v>
      </c>
      <c r="BQ88">
        <f>'Bird data entry'!BR37</f>
        <v>0</v>
      </c>
      <c r="BR88">
        <f>'Bird data entry'!BS37</f>
        <v>0</v>
      </c>
      <c r="BS88">
        <f>'Bird data entry'!BT37</f>
        <v>0</v>
      </c>
      <c r="BT88">
        <f>'Bird data entry'!BU37</f>
        <v>0</v>
      </c>
      <c r="BU88">
        <f>'Bird data entry'!BV37</f>
        <v>0</v>
      </c>
      <c r="BV88">
        <f>'Bird data entry'!BW37</f>
        <v>0</v>
      </c>
      <c r="BW88">
        <f>'Bird data entry'!BX37</f>
        <v>0</v>
      </c>
      <c r="BX88">
        <f>'Bird data entry'!BY37</f>
        <v>0</v>
      </c>
      <c r="BY88">
        <f>'Bird data entry'!BZ37</f>
        <v>0</v>
      </c>
      <c r="BZ88">
        <f>'Bird data entry'!CA37</f>
        <v>0</v>
      </c>
      <c r="CA88">
        <f>'Bird data entry'!CB37</f>
        <v>0</v>
      </c>
      <c r="CB88">
        <f>'Bird data entry'!CC37</f>
        <v>0</v>
      </c>
      <c r="CC88">
        <f>'Bird data entry'!CD37</f>
        <v>0</v>
      </c>
      <c r="CD88">
        <f>'Bird data entry'!CE37</f>
        <v>0</v>
      </c>
      <c r="CE88">
        <f>'Bird data entry'!CF37</f>
        <v>0</v>
      </c>
      <c r="CF88">
        <f>'Bird data entry'!CG37</f>
        <v>0</v>
      </c>
      <c r="CG88">
        <f>'Bird data entry'!CH37</f>
        <v>0</v>
      </c>
      <c r="CH88">
        <f>'Bird data entry'!CI37</f>
        <v>0</v>
      </c>
      <c r="CI88">
        <f>'Bird data entry'!CJ37</f>
        <v>0</v>
      </c>
      <c r="CJ88">
        <f>'Bird data entry'!CK37</f>
        <v>0</v>
      </c>
      <c r="CK88">
        <f>'Bird data entry'!CL37</f>
        <v>0</v>
      </c>
      <c r="CL88">
        <f>'Bird data entry'!CM37</f>
        <v>0</v>
      </c>
      <c r="CM88">
        <f>'Bird data entry'!CN37</f>
        <v>0</v>
      </c>
      <c r="CN88">
        <f>'Bird data entry'!CO37</f>
        <v>0</v>
      </c>
      <c r="CO88">
        <f>'Bird data entry'!CP37</f>
        <v>0</v>
      </c>
      <c r="CP88">
        <f>'Bird data entry'!CQ37</f>
        <v>0</v>
      </c>
      <c r="CQ88">
        <f>'Bird data entry'!CR37</f>
        <v>0</v>
      </c>
      <c r="CR88">
        <f>'Bird data entry'!CS37</f>
        <v>0</v>
      </c>
      <c r="CS88">
        <f>'Bird data entry'!CT37</f>
        <v>0</v>
      </c>
      <c r="CT88">
        <f>'Bird data entry'!CU37</f>
        <v>0</v>
      </c>
      <c r="CU88">
        <f>'Bird data entry'!CV37</f>
        <v>0</v>
      </c>
      <c r="CV88">
        <f>'Bird data entry'!CW37</f>
        <v>0</v>
      </c>
      <c r="CW88">
        <f>'Bird data entry'!CX37</f>
        <v>0</v>
      </c>
      <c r="CX88">
        <f>'Bird data entry'!CY37</f>
        <v>0</v>
      </c>
      <c r="CY88">
        <f>'Bird data entry'!CZ37</f>
        <v>0</v>
      </c>
      <c r="CZ88">
        <f>'Bird data entry'!DA37</f>
        <v>0</v>
      </c>
      <c r="DA88">
        <f>'Bird data entry'!DB37</f>
        <v>0</v>
      </c>
      <c r="DB88">
        <f>'Bird data entry'!DC37</f>
        <v>0</v>
      </c>
      <c r="DC88">
        <f>'Bird data entry'!DD37</f>
        <v>0</v>
      </c>
      <c r="DD88">
        <f>'Bird data entry'!DE37</f>
        <v>0</v>
      </c>
      <c r="DE88">
        <f>'Bird data entry'!DF37</f>
        <v>0</v>
      </c>
      <c r="DF88">
        <f>'Bird data entry'!DG37</f>
        <v>0</v>
      </c>
      <c r="DG88">
        <f>'Bird data entry'!DH37</f>
        <v>0</v>
      </c>
      <c r="DH88">
        <f>'Bird data entry'!DI37</f>
        <v>0</v>
      </c>
      <c r="DI88">
        <f>'Bird data entry'!DJ37</f>
        <v>0</v>
      </c>
      <c r="DJ88">
        <f>'Bird data entry'!DK37</f>
        <v>0</v>
      </c>
      <c r="DK88">
        <f>'Bird data entry'!DL37</f>
        <v>0</v>
      </c>
      <c r="DL88">
        <f>'Bird data entry'!DM37</f>
        <v>0</v>
      </c>
      <c r="DM88">
        <f>'Bird data entry'!DN37</f>
        <v>0</v>
      </c>
      <c r="DN88">
        <f>'Bird data entry'!DO37</f>
        <v>0</v>
      </c>
      <c r="DO88">
        <f>'Bird data entry'!DP37</f>
        <v>0</v>
      </c>
      <c r="DP88">
        <f>'Bird data entry'!DQ37</f>
        <v>0</v>
      </c>
      <c r="DQ88">
        <f>'Bird data entry'!DR37</f>
        <v>0</v>
      </c>
      <c r="DR88">
        <f>'Bird data entry'!DS37</f>
        <v>0</v>
      </c>
      <c r="DS88">
        <f>'Bird data entry'!DT37</f>
        <v>0</v>
      </c>
      <c r="DT88">
        <f>'Bird data entry'!DU37</f>
        <v>0</v>
      </c>
      <c r="DU88">
        <f>'Bird data entry'!DV37</f>
        <v>0</v>
      </c>
      <c r="DV88">
        <f>'Bird data entry'!DW37</f>
        <v>0</v>
      </c>
      <c r="DW88">
        <f>'Bird data entry'!DX37</f>
        <v>0</v>
      </c>
      <c r="DX88">
        <f>'Bird data entry'!DY37</f>
        <v>0</v>
      </c>
      <c r="DY88">
        <f>'Bird data entry'!DZ37</f>
        <v>0</v>
      </c>
      <c r="DZ88">
        <f>'Bird data entry'!EA37</f>
        <v>0</v>
      </c>
      <c r="EA88">
        <f>'Bird data entry'!EB37</f>
        <v>0</v>
      </c>
      <c r="EB88">
        <f>'Bird data entry'!EC37</f>
        <v>0</v>
      </c>
      <c r="EC88">
        <f>'Bird data entry'!ED37</f>
        <v>0</v>
      </c>
      <c r="ED88">
        <f>'Bird data entry'!EE37</f>
        <v>0</v>
      </c>
      <c r="EF88">
        <f t="shared" si="16"/>
        <v>0</v>
      </c>
    </row>
    <row r="89" spans="1:136" x14ac:dyDescent="0.25">
      <c r="A89" t="str">
        <f>'Bird data entry'!B38</f>
        <v xml:space="preserve">Barn owl </v>
      </c>
      <c r="B89">
        <f>'Bird data entry'!C38</f>
        <v>0</v>
      </c>
      <c r="C89">
        <f>'Bird data entry'!D38</f>
        <v>0</v>
      </c>
      <c r="D89">
        <f>'Bird data entry'!E38</f>
        <v>0</v>
      </c>
      <c r="E89">
        <f>'Bird data entry'!F38</f>
        <v>0</v>
      </c>
      <c r="F89">
        <f>'Bird data entry'!G38</f>
        <v>0</v>
      </c>
      <c r="G89">
        <f>'Bird data entry'!H38</f>
        <v>0</v>
      </c>
      <c r="H89">
        <f>'Bird data entry'!I38</f>
        <v>0</v>
      </c>
      <c r="I89">
        <f>'Bird data entry'!J38</f>
        <v>0</v>
      </c>
      <c r="J89">
        <f>'Bird data entry'!K38</f>
        <v>0</v>
      </c>
      <c r="K89">
        <f>'Bird data entry'!L38</f>
        <v>0</v>
      </c>
      <c r="L89">
        <f>'Bird data entry'!M38</f>
        <v>0</v>
      </c>
      <c r="M89">
        <f>'Bird data entry'!N38</f>
        <v>0</v>
      </c>
      <c r="N89">
        <f>'Bird data entry'!O38</f>
        <v>0</v>
      </c>
      <c r="O89">
        <f>'Bird data entry'!P38</f>
        <v>0</v>
      </c>
      <c r="P89">
        <f>'Bird data entry'!Q38</f>
        <v>0</v>
      </c>
      <c r="Q89">
        <f>'Bird data entry'!R38</f>
        <v>0</v>
      </c>
      <c r="R89">
        <f>'Bird data entry'!S38</f>
        <v>0</v>
      </c>
      <c r="S89">
        <f>'Bird data entry'!T38</f>
        <v>0</v>
      </c>
      <c r="T89">
        <f>'Bird data entry'!U38</f>
        <v>0</v>
      </c>
      <c r="U89">
        <f>'Bird data entry'!V38</f>
        <v>0</v>
      </c>
      <c r="V89">
        <f>'Bird data entry'!W38</f>
        <v>0</v>
      </c>
      <c r="W89">
        <f>'Bird data entry'!X38</f>
        <v>0</v>
      </c>
      <c r="X89">
        <f>'Bird data entry'!Y38</f>
        <v>0</v>
      </c>
      <c r="Y89">
        <f>'Bird data entry'!Z38</f>
        <v>0</v>
      </c>
      <c r="Z89">
        <f>'Bird data entry'!AA38</f>
        <v>0</v>
      </c>
      <c r="AA89">
        <f>'Bird data entry'!AB38</f>
        <v>0</v>
      </c>
      <c r="AB89">
        <f>'Bird data entry'!AC38</f>
        <v>0</v>
      </c>
      <c r="AC89">
        <f>'Bird data entry'!AD38</f>
        <v>0</v>
      </c>
      <c r="AD89">
        <f>'Bird data entry'!AE38</f>
        <v>0</v>
      </c>
      <c r="AE89">
        <f>'Bird data entry'!AF38</f>
        <v>0</v>
      </c>
      <c r="AF89">
        <f>'Bird data entry'!AG38</f>
        <v>0</v>
      </c>
      <c r="AG89">
        <f>'Bird data entry'!AH38</f>
        <v>0</v>
      </c>
      <c r="AH89">
        <f>'Bird data entry'!AI38</f>
        <v>0</v>
      </c>
      <c r="AI89">
        <f>'Bird data entry'!AJ38</f>
        <v>0</v>
      </c>
      <c r="AJ89">
        <f>'Bird data entry'!AK38</f>
        <v>0</v>
      </c>
      <c r="AK89">
        <f>'Bird data entry'!AL38</f>
        <v>0</v>
      </c>
      <c r="AL89">
        <f>'Bird data entry'!AM38</f>
        <v>0</v>
      </c>
      <c r="AM89">
        <f>'Bird data entry'!AN38</f>
        <v>0</v>
      </c>
      <c r="AN89">
        <f>'Bird data entry'!AO38</f>
        <v>0</v>
      </c>
      <c r="AO89">
        <f>'Bird data entry'!AP38</f>
        <v>0</v>
      </c>
      <c r="AP89">
        <f>'Bird data entry'!AQ38</f>
        <v>0</v>
      </c>
      <c r="AQ89">
        <f>'Bird data entry'!AR38</f>
        <v>0</v>
      </c>
      <c r="AR89">
        <f>'Bird data entry'!AS38</f>
        <v>0</v>
      </c>
      <c r="AS89">
        <f>'Bird data entry'!AT38</f>
        <v>0</v>
      </c>
      <c r="AT89">
        <f>'Bird data entry'!AU38</f>
        <v>0</v>
      </c>
      <c r="AU89">
        <f>'Bird data entry'!AV38</f>
        <v>0</v>
      </c>
      <c r="AV89">
        <f>'Bird data entry'!AW38</f>
        <v>0</v>
      </c>
      <c r="AW89">
        <f>'Bird data entry'!AX38</f>
        <v>0</v>
      </c>
      <c r="AX89">
        <f>'Bird data entry'!AY38</f>
        <v>0</v>
      </c>
      <c r="AY89">
        <f>'Bird data entry'!AZ38</f>
        <v>0</v>
      </c>
      <c r="AZ89">
        <f>'Bird data entry'!BA38</f>
        <v>0</v>
      </c>
      <c r="BA89">
        <f>'Bird data entry'!BB38</f>
        <v>0</v>
      </c>
      <c r="BB89">
        <f>'Bird data entry'!BC38</f>
        <v>0</v>
      </c>
      <c r="BC89">
        <f>'Bird data entry'!BD38</f>
        <v>0</v>
      </c>
      <c r="BD89">
        <f>'Bird data entry'!BE38</f>
        <v>0</v>
      </c>
      <c r="BE89">
        <f>'Bird data entry'!BF38</f>
        <v>0</v>
      </c>
      <c r="BF89">
        <f>'Bird data entry'!BG38</f>
        <v>0</v>
      </c>
      <c r="BG89">
        <f>'Bird data entry'!BH38</f>
        <v>0</v>
      </c>
      <c r="BH89">
        <f>'Bird data entry'!BI38</f>
        <v>0</v>
      </c>
      <c r="BI89">
        <f>'Bird data entry'!BJ38</f>
        <v>0</v>
      </c>
      <c r="BJ89">
        <f>'Bird data entry'!BK38</f>
        <v>0</v>
      </c>
      <c r="BK89">
        <f>'Bird data entry'!BL38</f>
        <v>0</v>
      </c>
      <c r="BL89">
        <f>'Bird data entry'!BM38</f>
        <v>0</v>
      </c>
      <c r="BM89">
        <f>'Bird data entry'!BN38</f>
        <v>0</v>
      </c>
      <c r="BN89">
        <f>'Bird data entry'!BO38</f>
        <v>0</v>
      </c>
      <c r="BO89">
        <f>'Bird data entry'!BP38</f>
        <v>0</v>
      </c>
      <c r="BP89">
        <f>'Bird data entry'!BQ38</f>
        <v>0</v>
      </c>
      <c r="BQ89">
        <f>'Bird data entry'!BR38</f>
        <v>0</v>
      </c>
      <c r="BR89">
        <f>'Bird data entry'!BS38</f>
        <v>0</v>
      </c>
      <c r="BS89">
        <f>'Bird data entry'!BT38</f>
        <v>0</v>
      </c>
      <c r="BT89">
        <f>'Bird data entry'!BU38</f>
        <v>0</v>
      </c>
      <c r="BU89">
        <f>'Bird data entry'!BV38</f>
        <v>0</v>
      </c>
      <c r="BV89">
        <f>'Bird data entry'!BW38</f>
        <v>0</v>
      </c>
      <c r="BW89">
        <f>'Bird data entry'!BX38</f>
        <v>0</v>
      </c>
      <c r="BX89">
        <f>'Bird data entry'!BY38</f>
        <v>0</v>
      </c>
      <c r="BY89">
        <f>'Bird data entry'!BZ38</f>
        <v>0</v>
      </c>
      <c r="BZ89">
        <f>'Bird data entry'!CA38</f>
        <v>0</v>
      </c>
      <c r="CA89">
        <f>'Bird data entry'!CB38</f>
        <v>0</v>
      </c>
      <c r="CB89">
        <f>'Bird data entry'!CC38</f>
        <v>0</v>
      </c>
      <c r="CC89">
        <f>'Bird data entry'!CD38</f>
        <v>0</v>
      </c>
      <c r="CD89">
        <f>'Bird data entry'!CE38</f>
        <v>0</v>
      </c>
      <c r="CE89">
        <f>'Bird data entry'!CF38</f>
        <v>0</v>
      </c>
      <c r="CF89">
        <f>'Bird data entry'!CG38</f>
        <v>0</v>
      </c>
      <c r="CG89">
        <f>'Bird data entry'!CH38</f>
        <v>0</v>
      </c>
      <c r="CH89">
        <f>'Bird data entry'!CI38</f>
        <v>0</v>
      </c>
      <c r="CI89">
        <f>'Bird data entry'!CJ38</f>
        <v>0</v>
      </c>
      <c r="CJ89">
        <f>'Bird data entry'!CK38</f>
        <v>0</v>
      </c>
      <c r="CK89">
        <f>'Bird data entry'!CL38</f>
        <v>0</v>
      </c>
      <c r="CL89">
        <f>'Bird data entry'!CM38</f>
        <v>0</v>
      </c>
      <c r="CM89">
        <f>'Bird data entry'!CN38</f>
        <v>0</v>
      </c>
      <c r="CN89">
        <f>'Bird data entry'!CO38</f>
        <v>0</v>
      </c>
      <c r="CO89">
        <f>'Bird data entry'!CP38</f>
        <v>0</v>
      </c>
      <c r="CP89">
        <f>'Bird data entry'!CQ38</f>
        <v>0</v>
      </c>
      <c r="CQ89">
        <f>'Bird data entry'!CR38</f>
        <v>0</v>
      </c>
      <c r="CR89">
        <f>'Bird data entry'!CS38</f>
        <v>0</v>
      </c>
      <c r="CS89">
        <f>'Bird data entry'!CT38</f>
        <v>0</v>
      </c>
      <c r="CT89">
        <f>'Bird data entry'!CU38</f>
        <v>0</v>
      </c>
      <c r="CU89">
        <f>'Bird data entry'!CV38</f>
        <v>0</v>
      </c>
      <c r="CV89">
        <f>'Bird data entry'!CW38</f>
        <v>0</v>
      </c>
      <c r="CW89">
        <f>'Bird data entry'!CX38</f>
        <v>0</v>
      </c>
      <c r="CX89">
        <f>'Bird data entry'!CY38</f>
        <v>0</v>
      </c>
      <c r="CY89">
        <f>'Bird data entry'!CZ38</f>
        <v>0</v>
      </c>
      <c r="CZ89">
        <f>'Bird data entry'!DA38</f>
        <v>0</v>
      </c>
      <c r="DA89">
        <f>'Bird data entry'!DB38</f>
        <v>0</v>
      </c>
      <c r="DB89">
        <f>'Bird data entry'!DC38</f>
        <v>0</v>
      </c>
      <c r="DC89">
        <f>'Bird data entry'!DD38</f>
        <v>0</v>
      </c>
      <c r="DD89">
        <f>'Bird data entry'!DE38</f>
        <v>0</v>
      </c>
      <c r="DE89">
        <f>'Bird data entry'!DF38</f>
        <v>0</v>
      </c>
      <c r="DF89">
        <f>'Bird data entry'!DG38</f>
        <v>0</v>
      </c>
      <c r="DG89">
        <f>'Bird data entry'!DH38</f>
        <v>0</v>
      </c>
      <c r="DH89">
        <f>'Bird data entry'!DI38</f>
        <v>0</v>
      </c>
      <c r="DI89">
        <f>'Bird data entry'!DJ38</f>
        <v>0</v>
      </c>
      <c r="DJ89">
        <f>'Bird data entry'!DK38</f>
        <v>0</v>
      </c>
      <c r="DK89">
        <f>'Bird data entry'!DL38</f>
        <v>0</v>
      </c>
      <c r="DL89">
        <f>'Bird data entry'!DM38</f>
        <v>0</v>
      </c>
      <c r="DM89">
        <f>'Bird data entry'!DN38</f>
        <v>0</v>
      </c>
      <c r="DN89">
        <f>'Bird data entry'!DO38</f>
        <v>0</v>
      </c>
      <c r="DO89">
        <f>'Bird data entry'!DP38</f>
        <v>0</v>
      </c>
      <c r="DP89">
        <f>'Bird data entry'!DQ38</f>
        <v>0</v>
      </c>
      <c r="DQ89">
        <f>'Bird data entry'!DR38</f>
        <v>0</v>
      </c>
      <c r="DR89">
        <f>'Bird data entry'!DS38</f>
        <v>0</v>
      </c>
      <c r="DS89">
        <f>'Bird data entry'!DT38</f>
        <v>0</v>
      </c>
      <c r="DT89">
        <f>'Bird data entry'!DU38</f>
        <v>0</v>
      </c>
      <c r="DU89">
        <f>'Bird data entry'!DV38</f>
        <v>0</v>
      </c>
      <c r="DV89">
        <f>'Bird data entry'!DW38</f>
        <v>0</v>
      </c>
      <c r="DW89">
        <f>'Bird data entry'!DX38</f>
        <v>0</v>
      </c>
      <c r="DX89">
        <f>'Bird data entry'!DY38</f>
        <v>0</v>
      </c>
      <c r="DY89">
        <f>'Bird data entry'!DZ38</f>
        <v>0</v>
      </c>
      <c r="DZ89">
        <f>'Bird data entry'!EA38</f>
        <v>0</v>
      </c>
      <c r="EA89">
        <f>'Bird data entry'!EB38</f>
        <v>0</v>
      </c>
      <c r="EB89">
        <f>'Bird data entry'!EC38</f>
        <v>0</v>
      </c>
      <c r="EC89">
        <f>'Bird data entry'!ED38</f>
        <v>0</v>
      </c>
      <c r="ED89">
        <f>'Bird data entry'!EE38</f>
        <v>0</v>
      </c>
      <c r="EF89">
        <f t="shared" si="16"/>
        <v>0</v>
      </c>
    </row>
    <row r="90" spans="1:136" x14ac:dyDescent="0.25">
      <c r="A90" t="str">
        <f>'Bird data entry'!B39</f>
        <v>Buzzard</v>
      </c>
      <c r="B90">
        <f>'Bird data entry'!C39</f>
        <v>0</v>
      </c>
      <c r="C90">
        <f>'Bird data entry'!D39</f>
        <v>0</v>
      </c>
      <c r="D90">
        <f>'Bird data entry'!E39</f>
        <v>0</v>
      </c>
      <c r="E90">
        <f>'Bird data entry'!F39</f>
        <v>0</v>
      </c>
      <c r="F90">
        <f>'Bird data entry'!G39</f>
        <v>0</v>
      </c>
      <c r="G90">
        <f>'Bird data entry'!H39</f>
        <v>0</v>
      </c>
      <c r="H90">
        <f>'Bird data entry'!I39</f>
        <v>0</v>
      </c>
      <c r="I90">
        <f>'Bird data entry'!J39</f>
        <v>0</v>
      </c>
      <c r="J90">
        <f>'Bird data entry'!K39</f>
        <v>0</v>
      </c>
      <c r="K90">
        <f>'Bird data entry'!L39</f>
        <v>0</v>
      </c>
      <c r="L90">
        <f>'Bird data entry'!M39</f>
        <v>0</v>
      </c>
      <c r="M90">
        <f>'Bird data entry'!N39</f>
        <v>0</v>
      </c>
      <c r="N90">
        <f>'Bird data entry'!O39</f>
        <v>0</v>
      </c>
      <c r="O90">
        <f>'Bird data entry'!P39</f>
        <v>0</v>
      </c>
      <c r="P90">
        <f>'Bird data entry'!Q39</f>
        <v>0</v>
      </c>
      <c r="Q90">
        <f>'Bird data entry'!R39</f>
        <v>0</v>
      </c>
      <c r="R90">
        <f>'Bird data entry'!S39</f>
        <v>0</v>
      </c>
      <c r="S90">
        <f>'Bird data entry'!T39</f>
        <v>0</v>
      </c>
      <c r="T90">
        <f>'Bird data entry'!U39</f>
        <v>0</v>
      </c>
      <c r="U90">
        <f>'Bird data entry'!V39</f>
        <v>0</v>
      </c>
      <c r="V90">
        <f>'Bird data entry'!W39</f>
        <v>0</v>
      </c>
      <c r="W90">
        <f>'Bird data entry'!X39</f>
        <v>0</v>
      </c>
      <c r="X90">
        <f>'Bird data entry'!Y39</f>
        <v>0</v>
      </c>
      <c r="Y90">
        <f>'Bird data entry'!Z39</f>
        <v>0</v>
      </c>
      <c r="Z90">
        <f>'Bird data entry'!AA39</f>
        <v>0</v>
      </c>
      <c r="AA90">
        <f>'Bird data entry'!AB39</f>
        <v>0</v>
      </c>
      <c r="AB90">
        <f>'Bird data entry'!AC39</f>
        <v>0</v>
      </c>
      <c r="AC90">
        <f>'Bird data entry'!AD39</f>
        <v>0</v>
      </c>
      <c r="AD90">
        <f>'Bird data entry'!AE39</f>
        <v>0</v>
      </c>
      <c r="AE90">
        <f>'Bird data entry'!AF39</f>
        <v>0</v>
      </c>
      <c r="AF90">
        <f>'Bird data entry'!AG39</f>
        <v>0</v>
      </c>
      <c r="AG90">
        <f>'Bird data entry'!AH39</f>
        <v>0</v>
      </c>
      <c r="AH90">
        <f>'Bird data entry'!AI39</f>
        <v>0</v>
      </c>
      <c r="AI90">
        <f>'Bird data entry'!AJ39</f>
        <v>0</v>
      </c>
      <c r="AJ90">
        <f>'Bird data entry'!AK39</f>
        <v>0</v>
      </c>
      <c r="AK90">
        <f>'Bird data entry'!AL39</f>
        <v>0</v>
      </c>
      <c r="AL90">
        <f>'Bird data entry'!AM39</f>
        <v>0</v>
      </c>
      <c r="AM90">
        <f>'Bird data entry'!AN39</f>
        <v>0</v>
      </c>
      <c r="AN90">
        <f>'Bird data entry'!AO39</f>
        <v>0</v>
      </c>
      <c r="AO90">
        <f>'Bird data entry'!AP39</f>
        <v>0</v>
      </c>
      <c r="AP90">
        <f>'Bird data entry'!AQ39</f>
        <v>0</v>
      </c>
      <c r="AQ90">
        <f>'Bird data entry'!AR39</f>
        <v>0</v>
      </c>
      <c r="AR90">
        <f>'Bird data entry'!AS39</f>
        <v>0</v>
      </c>
      <c r="AS90">
        <f>'Bird data entry'!AT39</f>
        <v>0</v>
      </c>
      <c r="AT90">
        <f>'Bird data entry'!AU39</f>
        <v>0</v>
      </c>
      <c r="AU90">
        <f>'Bird data entry'!AV39</f>
        <v>0</v>
      </c>
      <c r="AV90">
        <f>'Bird data entry'!AW39</f>
        <v>0</v>
      </c>
      <c r="AW90">
        <f>'Bird data entry'!AX39</f>
        <v>0</v>
      </c>
      <c r="AX90">
        <f>'Bird data entry'!AY39</f>
        <v>0</v>
      </c>
      <c r="AY90">
        <f>'Bird data entry'!AZ39</f>
        <v>0</v>
      </c>
      <c r="AZ90">
        <f>'Bird data entry'!BA39</f>
        <v>0</v>
      </c>
      <c r="BA90">
        <f>'Bird data entry'!BB39</f>
        <v>0</v>
      </c>
      <c r="BB90">
        <f>'Bird data entry'!BC39</f>
        <v>0</v>
      </c>
      <c r="BC90">
        <f>'Bird data entry'!BD39</f>
        <v>0</v>
      </c>
      <c r="BD90">
        <f>'Bird data entry'!BE39</f>
        <v>0</v>
      </c>
      <c r="BE90">
        <f>'Bird data entry'!BF39</f>
        <v>0</v>
      </c>
      <c r="BF90">
        <f>'Bird data entry'!BG39</f>
        <v>0</v>
      </c>
      <c r="BG90">
        <f>'Bird data entry'!BH39</f>
        <v>0</v>
      </c>
      <c r="BH90">
        <f>'Bird data entry'!BI39</f>
        <v>0</v>
      </c>
      <c r="BI90">
        <f>'Bird data entry'!BJ39</f>
        <v>0</v>
      </c>
      <c r="BJ90">
        <f>'Bird data entry'!BK39</f>
        <v>0</v>
      </c>
      <c r="BK90">
        <f>'Bird data entry'!BL39</f>
        <v>0</v>
      </c>
      <c r="BL90">
        <f>'Bird data entry'!BM39</f>
        <v>0</v>
      </c>
      <c r="BM90">
        <f>'Bird data entry'!BN39</f>
        <v>0</v>
      </c>
      <c r="BN90">
        <f>'Bird data entry'!BO39</f>
        <v>0</v>
      </c>
      <c r="BO90">
        <f>'Bird data entry'!BP39</f>
        <v>0</v>
      </c>
      <c r="BP90">
        <f>'Bird data entry'!BQ39</f>
        <v>0</v>
      </c>
      <c r="BQ90">
        <f>'Bird data entry'!BR39</f>
        <v>0</v>
      </c>
      <c r="BR90">
        <f>'Bird data entry'!BS39</f>
        <v>0</v>
      </c>
      <c r="BS90">
        <f>'Bird data entry'!BT39</f>
        <v>0</v>
      </c>
      <c r="BT90">
        <f>'Bird data entry'!BU39</f>
        <v>0</v>
      </c>
      <c r="BU90">
        <f>'Bird data entry'!BV39</f>
        <v>0</v>
      </c>
      <c r="BV90">
        <f>'Bird data entry'!BW39</f>
        <v>0</v>
      </c>
      <c r="BW90">
        <f>'Bird data entry'!BX39</f>
        <v>0</v>
      </c>
      <c r="BX90">
        <f>'Bird data entry'!BY39</f>
        <v>0</v>
      </c>
      <c r="BY90">
        <f>'Bird data entry'!BZ39</f>
        <v>0</v>
      </c>
      <c r="BZ90">
        <f>'Bird data entry'!CA39</f>
        <v>0</v>
      </c>
      <c r="CA90">
        <f>'Bird data entry'!CB39</f>
        <v>0</v>
      </c>
      <c r="CB90">
        <f>'Bird data entry'!CC39</f>
        <v>0</v>
      </c>
      <c r="CC90">
        <f>'Bird data entry'!CD39</f>
        <v>0</v>
      </c>
      <c r="CD90">
        <f>'Bird data entry'!CE39</f>
        <v>0</v>
      </c>
      <c r="CE90">
        <f>'Bird data entry'!CF39</f>
        <v>0</v>
      </c>
      <c r="CF90">
        <f>'Bird data entry'!CG39</f>
        <v>0</v>
      </c>
      <c r="CG90">
        <f>'Bird data entry'!CH39</f>
        <v>0</v>
      </c>
      <c r="CH90">
        <f>'Bird data entry'!CI39</f>
        <v>0</v>
      </c>
      <c r="CI90">
        <f>'Bird data entry'!CJ39</f>
        <v>0</v>
      </c>
      <c r="CJ90">
        <f>'Bird data entry'!CK39</f>
        <v>0</v>
      </c>
      <c r="CK90">
        <f>'Bird data entry'!CL39</f>
        <v>0</v>
      </c>
      <c r="CL90">
        <f>'Bird data entry'!CM39</f>
        <v>0</v>
      </c>
      <c r="CM90">
        <f>'Bird data entry'!CN39</f>
        <v>0</v>
      </c>
      <c r="CN90">
        <f>'Bird data entry'!CO39</f>
        <v>0</v>
      </c>
      <c r="CO90">
        <f>'Bird data entry'!CP39</f>
        <v>0</v>
      </c>
      <c r="CP90">
        <f>'Bird data entry'!CQ39</f>
        <v>0</v>
      </c>
      <c r="CQ90">
        <f>'Bird data entry'!CR39</f>
        <v>0</v>
      </c>
      <c r="CR90">
        <f>'Bird data entry'!CS39</f>
        <v>0</v>
      </c>
      <c r="CS90">
        <f>'Bird data entry'!CT39</f>
        <v>0</v>
      </c>
      <c r="CT90">
        <f>'Bird data entry'!CU39</f>
        <v>0</v>
      </c>
      <c r="CU90">
        <f>'Bird data entry'!CV39</f>
        <v>0</v>
      </c>
      <c r="CV90">
        <f>'Bird data entry'!CW39</f>
        <v>0</v>
      </c>
      <c r="CW90">
        <f>'Bird data entry'!CX39</f>
        <v>0</v>
      </c>
      <c r="CX90">
        <f>'Bird data entry'!CY39</f>
        <v>0</v>
      </c>
      <c r="CY90">
        <f>'Bird data entry'!CZ39</f>
        <v>0</v>
      </c>
      <c r="CZ90">
        <f>'Bird data entry'!DA39</f>
        <v>0</v>
      </c>
      <c r="DA90">
        <f>'Bird data entry'!DB39</f>
        <v>0</v>
      </c>
      <c r="DB90">
        <f>'Bird data entry'!DC39</f>
        <v>0</v>
      </c>
      <c r="DC90">
        <f>'Bird data entry'!DD39</f>
        <v>0</v>
      </c>
      <c r="DD90">
        <f>'Bird data entry'!DE39</f>
        <v>0</v>
      </c>
      <c r="DE90">
        <f>'Bird data entry'!DF39</f>
        <v>0</v>
      </c>
      <c r="DF90">
        <f>'Bird data entry'!DG39</f>
        <v>0</v>
      </c>
      <c r="DG90">
        <f>'Bird data entry'!DH39</f>
        <v>0</v>
      </c>
      <c r="DH90">
        <f>'Bird data entry'!DI39</f>
        <v>0</v>
      </c>
      <c r="DI90">
        <f>'Bird data entry'!DJ39</f>
        <v>0</v>
      </c>
      <c r="DJ90">
        <f>'Bird data entry'!DK39</f>
        <v>0</v>
      </c>
      <c r="DK90">
        <f>'Bird data entry'!DL39</f>
        <v>0</v>
      </c>
      <c r="DL90">
        <f>'Bird data entry'!DM39</f>
        <v>0</v>
      </c>
      <c r="DM90">
        <f>'Bird data entry'!DN39</f>
        <v>0</v>
      </c>
      <c r="DN90">
        <f>'Bird data entry'!DO39</f>
        <v>0</v>
      </c>
      <c r="DO90">
        <f>'Bird data entry'!DP39</f>
        <v>0</v>
      </c>
      <c r="DP90">
        <f>'Bird data entry'!DQ39</f>
        <v>0</v>
      </c>
      <c r="DQ90">
        <f>'Bird data entry'!DR39</f>
        <v>0</v>
      </c>
      <c r="DR90">
        <f>'Bird data entry'!DS39</f>
        <v>0</v>
      </c>
      <c r="DS90">
        <f>'Bird data entry'!DT39</f>
        <v>0</v>
      </c>
      <c r="DT90">
        <f>'Bird data entry'!DU39</f>
        <v>0</v>
      </c>
      <c r="DU90">
        <f>'Bird data entry'!DV39</f>
        <v>0</v>
      </c>
      <c r="DV90">
        <f>'Bird data entry'!DW39</f>
        <v>0</v>
      </c>
      <c r="DW90">
        <f>'Bird data entry'!DX39</f>
        <v>0</v>
      </c>
      <c r="DX90">
        <f>'Bird data entry'!DY39</f>
        <v>0</v>
      </c>
      <c r="DY90">
        <f>'Bird data entry'!DZ39</f>
        <v>0</v>
      </c>
      <c r="DZ90">
        <f>'Bird data entry'!EA39</f>
        <v>0</v>
      </c>
      <c r="EA90">
        <f>'Bird data entry'!EB39</f>
        <v>0</v>
      </c>
      <c r="EB90">
        <f>'Bird data entry'!EC39</f>
        <v>0</v>
      </c>
      <c r="EC90">
        <f>'Bird data entry'!ED39</f>
        <v>0</v>
      </c>
      <c r="ED90">
        <f>'Bird data entry'!EE39</f>
        <v>0</v>
      </c>
      <c r="EF90">
        <f t="shared" si="16"/>
        <v>0</v>
      </c>
    </row>
    <row r="91" spans="1:136" x14ac:dyDescent="0.25">
      <c r="A91" t="str">
        <f>'Bird data entry'!B40</f>
        <v>Red kite</v>
      </c>
      <c r="B91">
        <f>'Bird data entry'!C40</f>
        <v>0</v>
      </c>
      <c r="C91">
        <f>'Bird data entry'!D40</f>
        <v>0</v>
      </c>
      <c r="D91">
        <f>'Bird data entry'!E40</f>
        <v>0</v>
      </c>
      <c r="E91">
        <f>'Bird data entry'!F40</f>
        <v>0</v>
      </c>
      <c r="F91">
        <f>'Bird data entry'!G40</f>
        <v>0</v>
      </c>
      <c r="G91">
        <f>'Bird data entry'!H40</f>
        <v>0</v>
      </c>
      <c r="H91">
        <f>'Bird data entry'!I40</f>
        <v>0</v>
      </c>
      <c r="I91">
        <f>'Bird data entry'!J40</f>
        <v>0</v>
      </c>
      <c r="J91">
        <f>'Bird data entry'!K40</f>
        <v>0</v>
      </c>
      <c r="K91">
        <f>'Bird data entry'!L40</f>
        <v>0</v>
      </c>
      <c r="L91">
        <f>'Bird data entry'!M40</f>
        <v>0</v>
      </c>
      <c r="M91">
        <f>'Bird data entry'!N40</f>
        <v>0</v>
      </c>
      <c r="N91">
        <f>'Bird data entry'!O40</f>
        <v>0</v>
      </c>
      <c r="O91">
        <f>'Bird data entry'!P40</f>
        <v>0</v>
      </c>
      <c r="P91">
        <f>'Bird data entry'!Q40</f>
        <v>0</v>
      </c>
      <c r="Q91">
        <f>'Bird data entry'!R40</f>
        <v>0</v>
      </c>
      <c r="R91">
        <f>'Bird data entry'!S40</f>
        <v>0</v>
      </c>
      <c r="S91">
        <f>'Bird data entry'!T40</f>
        <v>0</v>
      </c>
      <c r="T91">
        <f>'Bird data entry'!U40</f>
        <v>0</v>
      </c>
      <c r="U91">
        <f>'Bird data entry'!V40</f>
        <v>0</v>
      </c>
      <c r="V91">
        <f>'Bird data entry'!W40</f>
        <v>0</v>
      </c>
      <c r="W91">
        <f>'Bird data entry'!X40</f>
        <v>0</v>
      </c>
      <c r="X91">
        <f>'Bird data entry'!Y40</f>
        <v>0</v>
      </c>
      <c r="Y91">
        <f>'Bird data entry'!Z40</f>
        <v>0</v>
      </c>
      <c r="Z91">
        <f>'Bird data entry'!AA40</f>
        <v>0</v>
      </c>
      <c r="AA91">
        <f>'Bird data entry'!AB40</f>
        <v>0</v>
      </c>
      <c r="AB91">
        <f>'Bird data entry'!AC40</f>
        <v>0</v>
      </c>
      <c r="AC91">
        <f>'Bird data entry'!AD40</f>
        <v>0</v>
      </c>
      <c r="AD91">
        <f>'Bird data entry'!AE40</f>
        <v>0</v>
      </c>
      <c r="AE91">
        <f>'Bird data entry'!AF40</f>
        <v>0</v>
      </c>
      <c r="AF91">
        <f>'Bird data entry'!AG40</f>
        <v>0</v>
      </c>
      <c r="AG91">
        <f>'Bird data entry'!AH40</f>
        <v>0</v>
      </c>
      <c r="AH91">
        <f>'Bird data entry'!AI40</f>
        <v>0</v>
      </c>
      <c r="AI91">
        <f>'Bird data entry'!AJ40</f>
        <v>0</v>
      </c>
      <c r="AJ91">
        <f>'Bird data entry'!AK40</f>
        <v>0</v>
      </c>
      <c r="AK91">
        <f>'Bird data entry'!AL40</f>
        <v>0</v>
      </c>
      <c r="AL91">
        <f>'Bird data entry'!AM40</f>
        <v>0</v>
      </c>
      <c r="AM91">
        <f>'Bird data entry'!AN40</f>
        <v>0</v>
      </c>
      <c r="AN91">
        <f>'Bird data entry'!AO40</f>
        <v>0</v>
      </c>
      <c r="AO91">
        <f>'Bird data entry'!AP40</f>
        <v>0</v>
      </c>
      <c r="AP91">
        <f>'Bird data entry'!AQ40</f>
        <v>0</v>
      </c>
      <c r="AQ91">
        <f>'Bird data entry'!AR40</f>
        <v>0</v>
      </c>
      <c r="AR91">
        <f>'Bird data entry'!AS40</f>
        <v>0</v>
      </c>
      <c r="AS91">
        <f>'Bird data entry'!AT40</f>
        <v>0</v>
      </c>
      <c r="AT91">
        <f>'Bird data entry'!AU40</f>
        <v>0</v>
      </c>
      <c r="AU91">
        <f>'Bird data entry'!AV40</f>
        <v>0</v>
      </c>
      <c r="AV91">
        <f>'Bird data entry'!AW40</f>
        <v>0</v>
      </c>
      <c r="AW91">
        <f>'Bird data entry'!AX40</f>
        <v>0</v>
      </c>
      <c r="AX91">
        <f>'Bird data entry'!AY40</f>
        <v>0</v>
      </c>
      <c r="AY91">
        <f>'Bird data entry'!AZ40</f>
        <v>0</v>
      </c>
      <c r="AZ91">
        <f>'Bird data entry'!BA40</f>
        <v>0</v>
      </c>
      <c r="BA91">
        <f>'Bird data entry'!BB40</f>
        <v>0</v>
      </c>
      <c r="BB91">
        <f>'Bird data entry'!BC40</f>
        <v>0</v>
      </c>
      <c r="BC91">
        <f>'Bird data entry'!BD40</f>
        <v>0</v>
      </c>
      <c r="BD91">
        <f>'Bird data entry'!BE40</f>
        <v>0</v>
      </c>
      <c r="BE91">
        <f>'Bird data entry'!BF40</f>
        <v>0</v>
      </c>
      <c r="BF91">
        <f>'Bird data entry'!BG40</f>
        <v>0</v>
      </c>
      <c r="BG91">
        <f>'Bird data entry'!BH40</f>
        <v>0</v>
      </c>
      <c r="BH91">
        <f>'Bird data entry'!BI40</f>
        <v>0</v>
      </c>
      <c r="BI91">
        <f>'Bird data entry'!BJ40</f>
        <v>0</v>
      </c>
      <c r="BJ91">
        <f>'Bird data entry'!BK40</f>
        <v>0</v>
      </c>
      <c r="BK91">
        <f>'Bird data entry'!BL40</f>
        <v>0</v>
      </c>
      <c r="BL91">
        <f>'Bird data entry'!BM40</f>
        <v>0</v>
      </c>
      <c r="BM91">
        <f>'Bird data entry'!BN40</f>
        <v>0</v>
      </c>
      <c r="BN91">
        <f>'Bird data entry'!BO40</f>
        <v>0</v>
      </c>
      <c r="BO91">
        <f>'Bird data entry'!BP40</f>
        <v>0</v>
      </c>
      <c r="BP91">
        <f>'Bird data entry'!BQ40</f>
        <v>0</v>
      </c>
      <c r="BQ91">
        <f>'Bird data entry'!BR40</f>
        <v>0</v>
      </c>
      <c r="BR91">
        <f>'Bird data entry'!BS40</f>
        <v>0</v>
      </c>
      <c r="BS91">
        <f>'Bird data entry'!BT40</f>
        <v>0</v>
      </c>
      <c r="BT91">
        <f>'Bird data entry'!BU40</f>
        <v>0</v>
      </c>
      <c r="BU91">
        <f>'Bird data entry'!BV40</f>
        <v>0</v>
      </c>
      <c r="BV91">
        <f>'Bird data entry'!BW40</f>
        <v>0</v>
      </c>
      <c r="BW91">
        <f>'Bird data entry'!BX40</f>
        <v>0</v>
      </c>
      <c r="BX91">
        <f>'Bird data entry'!BY40</f>
        <v>0</v>
      </c>
      <c r="BY91">
        <f>'Bird data entry'!BZ40</f>
        <v>0</v>
      </c>
      <c r="BZ91">
        <f>'Bird data entry'!CA40</f>
        <v>0</v>
      </c>
      <c r="CA91">
        <f>'Bird data entry'!CB40</f>
        <v>0</v>
      </c>
      <c r="CB91">
        <f>'Bird data entry'!CC40</f>
        <v>0</v>
      </c>
      <c r="CC91">
        <f>'Bird data entry'!CD40</f>
        <v>0</v>
      </c>
      <c r="CD91">
        <f>'Bird data entry'!CE40</f>
        <v>0</v>
      </c>
      <c r="CE91">
        <f>'Bird data entry'!CF40</f>
        <v>0</v>
      </c>
      <c r="CF91">
        <f>'Bird data entry'!CG40</f>
        <v>0</v>
      </c>
      <c r="CG91">
        <f>'Bird data entry'!CH40</f>
        <v>0</v>
      </c>
      <c r="CH91">
        <f>'Bird data entry'!CI40</f>
        <v>0</v>
      </c>
      <c r="CI91">
        <f>'Bird data entry'!CJ40</f>
        <v>0</v>
      </c>
      <c r="CJ91">
        <f>'Bird data entry'!CK40</f>
        <v>0</v>
      </c>
      <c r="CK91">
        <f>'Bird data entry'!CL40</f>
        <v>0</v>
      </c>
      <c r="CL91">
        <f>'Bird data entry'!CM40</f>
        <v>0</v>
      </c>
      <c r="CM91">
        <f>'Bird data entry'!CN40</f>
        <v>0</v>
      </c>
      <c r="CN91">
        <f>'Bird data entry'!CO40</f>
        <v>0</v>
      </c>
      <c r="CO91">
        <f>'Bird data entry'!CP40</f>
        <v>0</v>
      </c>
      <c r="CP91">
        <f>'Bird data entry'!CQ40</f>
        <v>0</v>
      </c>
      <c r="CQ91">
        <f>'Bird data entry'!CR40</f>
        <v>0</v>
      </c>
      <c r="CR91">
        <f>'Bird data entry'!CS40</f>
        <v>0</v>
      </c>
      <c r="CS91">
        <f>'Bird data entry'!CT40</f>
        <v>0</v>
      </c>
      <c r="CT91">
        <f>'Bird data entry'!CU40</f>
        <v>0</v>
      </c>
      <c r="CU91">
        <f>'Bird data entry'!CV40</f>
        <v>0</v>
      </c>
      <c r="CV91">
        <f>'Bird data entry'!CW40</f>
        <v>0</v>
      </c>
      <c r="CW91">
        <f>'Bird data entry'!CX40</f>
        <v>0</v>
      </c>
      <c r="CX91">
        <f>'Bird data entry'!CY40</f>
        <v>0</v>
      </c>
      <c r="CY91">
        <f>'Bird data entry'!CZ40</f>
        <v>0</v>
      </c>
      <c r="CZ91">
        <f>'Bird data entry'!DA40</f>
        <v>0</v>
      </c>
      <c r="DA91">
        <f>'Bird data entry'!DB40</f>
        <v>0</v>
      </c>
      <c r="DB91">
        <f>'Bird data entry'!DC40</f>
        <v>0</v>
      </c>
      <c r="DC91">
        <f>'Bird data entry'!DD40</f>
        <v>0</v>
      </c>
      <c r="DD91">
        <f>'Bird data entry'!DE40</f>
        <v>0</v>
      </c>
      <c r="DE91">
        <f>'Bird data entry'!DF40</f>
        <v>0</v>
      </c>
      <c r="DF91">
        <f>'Bird data entry'!DG40</f>
        <v>0</v>
      </c>
      <c r="DG91">
        <f>'Bird data entry'!DH40</f>
        <v>0</v>
      </c>
      <c r="DH91">
        <f>'Bird data entry'!DI40</f>
        <v>0</v>
      </c>
      <c r="DI91">
        <f>'Bird data entry'!DJ40</f>
        <v>0</v>
      </c>
      <c r="DJ91">
        <f>'Bird data entry'!DK40</f>
        <v>0</v>
      </c>
      <c r="DK91">
        <f>'Bird data entry'!DL40</f>
        <v>0</v>
      </c>
      <c r="DL91">
        <f>'Bird data entry'!DM40</f>
        <v>0</v>
      </c>
      <c r="DM91">
        <f>'Bird data entry'!DN40</f>
        <v>0</v>
      </c>
      <c r="DN91">
        <f>'Bird data entry'!DO40</f>
        <v>0</v>
      </c>
      <c r="DO91">
        <f>'Bird data entry'!DP40</f>
        <v>0</v>
      </c>
      <c r="DP91">
        <f>'Bird data entry'!DQ40</f>
        <v>0</v>
      </c>
      <c r="DQ91">
        <f>'Bird data entry'!DR40</f>
        <v>0</v>
      </c>
      <c r="DR91">
        <f>'Bird data entry'!DS40</f>
        <v>0</v>
      </c>
      <c r="DS91">
        <f>'Bird data entry'!DT40</f>
        <v>0</v>
      </c>
      <c r="DT91">
        <f>'Bird data entry'!DU40</f>
        <v>0</v>
      </c>
      <c r="DU91">
        <f>'Bird data entry'!DV40</f>
        <v>0</v>
      </c>
      <c r="DV91">
        <f>'Bird data entry'!DW40</f>
        <v>0</v>
      </c>
      <c r="DW91">
        <f>'Bird data entry'!DX40</f>
        <v>0</v>
      </c>
      <c r="DX91">
        <f>'Bird data entry'!DY40</f>
        <v>0</v>
      </c>
      <c r="DY91">
        <f>'Bird data entry'!DZ40</f>
        <v>0</v>
      </c>
      <c r="DZ91">
        <f>'Bird data entry'!EA40</f>
        <v>0</v>
      </c>
      <c r="EA91">
        <f>'Bird data entry'!EB40</f>
        <v>0</v>
      </c>
      <c r="EB91">
        <f>'Bird data entry'!EC40</f>
        <v>0</v>
      </c>
      <c r="EC91">
        <f>'Bird data entry'!ED40</f>
        <v>0</v>
      </c>
      <c r="ED91">
        <f>'Bird data entry'!EE40</f>
        <v>0</v>
      </c>
      <c r="EF91">
        <f t="shared" si="16"/>
        <v>0</v>
      </c>
    </row>
    <row r="92" spans="1:136" x14ac:dyDescent="0.25">
      <c r="A92" t="str">
        <f>'Bird data entry'!B41</f>
        <v>Kestrel</v>
      </c>
      <c r="B92">
        <f>'Bird data entry'!C41</f>
        <v>0</v>
      </c>
      <c r="C92">
        <f>'Bird data entry'!D41</f>
        <v>0</v>
      </c>
      <c r="D92">
        <f>'Bird data entry'!E41</f>
        <v>0</v>
      </c>
      <c r="E92">
        <f>'Bird data entry'!F41</f>
        <v>0</v>
      </c>
      <c r="F92">
        <f>'Bird data entry'!G41</f>
        <v>0</v>
      </c>
      <c r="G92">
        <f>'Bird data entry'!H41</f>
        <v>0</v>
      </c>
      <c r="H92">
        <f>'Bird data entry'!I41</f>
        <v>0</v>
      </c>
      <c r="I92">
        <f>'Bird data entry'!J41</f>
        <v>0</v>
      </c>
      <c r="J92">
        <f>'Bird data entry'!K41</f>
        <v>0</v>
      </c>
      <c r="K92">
        <f>'Bird data entry'!L41</f>
        <v>0</v>
      </c>
      <c r="L92">
        <f>'Bird data entry'!M41</f>
        <v>0</v>
      </c>
      <c r="M92">
        <f>'Bird data entry'!N41</f>
        <v>0</v>
      </c>
      <c r="N92">
        <f>'Bird data entry'!O41</f>
        <v>0</v>
      </c>
      <c r="O92">
        <f>'Bird data entry'!P41</f>
        <v>0</v>
      </c>
      <c r="P92">
        <f>'Bird data entry'!Q41</f>
        <v>0</v>
      </c>
      <c r="Q92">
        <f>'Bird data entry'!R41</f>
        <v>0</v>
      </c>
      <c r="R92">
        <f>'Bird data entry'!S41</f>
        <v>0</v>
      </c>
      <c r="S92">
        <f>'Bird data entry'!T41</f>
        <v>0</v>
      </c>
      <c r="T92">
        <f>'Bird data entry'!U41</f>
        <v>0</v>
      </c>
      <c r="U92">
        <f>'Bird data entry'!V41</f>
        <v>0</v>
      </c>
      <c r="V92">
        <f>'Bird data entry'!W41</f>
        <v>0</v>
      </c>
      <c r="W92">
        <f>'Bird data entry'!X41</f>
        <v>0</v>
      </c>
      <c r="X92">
        <f>'Bird data entry'!Y41</f>
        <v>0</v>
      </c>
      <c r="Y92">
        <f>'Bird data entry'!Z41</f>
        <v>0</v>
      </c>
      <c r="Z92">
        <f>'Bird data entry'!AA41</f>
        <v>0</v>
      </c>
      <c r="AA92">
        <f>'Bird data entry'!AB41</f>
        <v>0</v>
      </c>
      <c r="AB92">
        <f>'Bird data entry'!AC41</f>
        <v>0</v>
      </c>
      <c r="AC92">
        <f>'Bird data entry'!AD41</f>
        <v>0</v>
      </c>
      <c r="AD92">
        <f>'Bird data entry'!AE41</f>
        <v>0</v>
      </c>
      <c r="AE92">
        <f>'Bird data entry'!AF41</f>
        <v>0</v>
      </c>
      <c r="AF92">
        <f>'Bird data entry'!AG41</f>
        <v>0</v>
      </c>
      <c r="AG92">
        <f>'Bird data entry'!AH41</f>
        <v>0</v>
      </c>
      <c r="AH92">
        <f>'Bird data entry'!AI41</f>
        <v>0</v>
      </c>
      <c r="AI92">
        <f>'Bird data entry'!AJ41</f>
        <v>0</v>
      </c>
      <c r="AJ92">
        <f>'Bird data entry'!AK41</f>
        <v>0</v>
      </c>
      <c r="AK92">
        <f>'Bird data entry'!AL41</f>
        <v>0</v>
      </c>
      <c r="AL92">
        <f>'Bird data entry'!AM41</f>
        <v>0</v>
      </c>
      <c r="AM92">
        <f>'Bird data entry'!AN41</f>
        <v>0</v>
      </c>
      <c r="AN92">
        <f>'Bird data entry'!AO41</f>
        <v>0</v>
      </c>
      <c r="AO92">
        <f>'Bird data entry'!AP41</f>
        <v>0</v>
      </c>
      <c r="AP92">
        <f>'Bird data entry'!AQ41</f>
        <v>0</v>
      </c>
      <c r="AQ92">
        <f>'Bird data entry'!AR41</f>
        <v>0</v>
      </c>
      <c r="AR92">
        <f>'Bird data entry'!AS41</f>
        <v>0</v>
      </c>
      <c r="AS92">
        <f>'Bird data entry'!AT41</f>
        <v>0</v>
      </c>
      <c r="AT92">
        <f>'Bird data entry'!AU41</f>
        <v>0</v>
      </c>
      <c r="AU92">
        <f>'Bird data entry'!AV41</f>
        <v>0</v>
      </c>
      <c r="AV92">
        <f>'Bird data entry'!AW41</f>
        <v>0</v>
      </c>
      <c r="AW92">
        <f>'Bird data entry'!AX41</f>
        <v>0</v>
      </c>
      <c r="AX92">
        <f>'Bird data entry'!AY41</f>
        <v>0</v>
      </c>
      <c r="AY92">
        <f>'Bird data entry'!AZ41</f>
        <v>0</v>
      </c>
      <c r="AZ92">
        <f>'Bird data entry'!BA41</f>
        <v>0</v>
      </c>
      <c r="BA92">
        <f>'Bird data entry'!BB41</f>
        <v>0</v>
      </c>
      <c r="BB92">
        <f>'Bird data entry'!BC41</f>
        <v>0</v>
      </c>
      <c r="BC92">
        <f>'Bird data entry'!BD41</f>
        <v>0</v>
      </c>
      <c r="BD92">
        <f>'Bird data entry'!BE41</f>
        <v>0</v>
      </c>
      <c r="BE92">
        <f>'Bird data entry'!BF41</f>
        <v>0</v>
      </c>
      <c r="BF92">
        <f>'Bird data entry'!BG41</f>
        <v>0</v>
      </c>
      <c r="BG92">
        <f>'Bird data entry'!BH41</f>
        <v>0</v>
      </c>
      <c r="BH92">
        <f>'Bird data entry'!BI41</f>
        <v>0</v>
      </c>
      <c r="BI92">
        <f>'Bird data entry'!BJ41</f>
        <v>0</v>
      </c>
      <c r="BJ92">
        <f>'Bird data entry'!BK41</f>
        <v>0</v>
      </c>
      <c r="BK92">
        <f>'Bird data entry'!BL41</f>
        <v>0</v>
      </c>
      <c r="BL92">
        <f>'Bird data entry'!BM41</f>
        <v>0</v>
      </c>
      <c r="BM92">
        <f>'Bird data entry'!BN41</f>
        <v>0</v>
      </c>
      <c r="BN92">
        <f>'Bird data entry'!BO41</f>
        <v>0</v>
      </c>
      <c r="BO92">
        <f>'Bird data entry'!BP41</f>
        <v>0</v>
      </c>
      <c r="BP92">
        <f>'Bird data entry'!BQ41</f>
        <v>0</v>
      </c>
      <c r="BQ92">
        <f>'Bird data entry'!BR41</f>
        <v>0</v>
      </c>
      <c r="BR92">
        <f>'Bird data entry'!BS41</f>
        <v>0</v>
      </c>
      <c r="BS92">
        <f>'Bird data entry'!BT41</f>
        <v>0</v>
      </c>
      <c r="BT92">
        <f>'Bird data entry'!BU41</f>
        <v>0</v>
      </c>
      <c r="BU92">
        <f>'Bird data entry'!BV41</f>
        <v>0</v>
      </c>
      <c r="BV92">
        <f>'Bird data entry'!BW41</f>
        <v>0</v>
      </c>
      <c r="BW92">
        <f>'Bird data entry'!BX41</f>
        <v>0</v>
      </c>
      <c r="BX92">
        <f>'Bird data entry'!BY41</f>
        <v>0</v>
      </c>
      <c r="BY92">
        <f>'Bird data entry'!BZ41</f>
        <v>0</v>
      </c>
      <c r="BZ92">
        <f>'Bird data entry'!CA41</f>
        <v>0</v>
      </c>
      <c r="CA92">
        <f>'Bird data entry'!CB41</f>
        <v>0</v>
      </c>
      <c r="CB92">
        <f>'Bird data entry'!CC41</f>
        <v>0</v>
      </c>
      <c r="CC92">
        <f>'Bird data entry'!CD41</f>
        <v>0</v>
      </c>
      <c r="CD92">
        <f>'Bird data entry'!CE41</f>
        <v>0</v>
      </c>
      <c r="CE92">
        <f>'Bird data entry'!CF41</f>
        <v>0</v>
      </c>
      <c r="CF92">
        <f>'Bird data entry'!CG41</f>
        <v>0</v>
      </c>
      <c r="CG92">
        <f>'Bird data entry'!CH41</f>
        <v>0</v>
      </c>
      <c r="CH92">
        <f>'Bird data entry'!CI41</f>
        <v>0</v>
      </c>
      <c r="CI92">
        <f>'Bird data entry'!CJ41</f>
        <v>0</v>
      </c>
      <c r="CJ92">
        <f>'Bird data entry'!CK41</f>
        <v>0</v>
      </c>
      <c r="CK92">
        <f>'Bird data entry'!CL41</f>
        <v>0</v>
      </c>
      <c r="CL92">
        <f>'Bird data entry'!CM41</f>
        <v>0</v>
      </c>
      <c r="CM92">
        <f>'Bird data entry'!CN41</f>
        <v>0</v>
      </c>
      <c r="CN92">
        <f>'Bird data entry'!CO41</f>
        <v>0</v>
      </c>
      <c r="CO92">
        <f>'Bird data entry'!CP41</f>
        <v>0</v>
      </c>
      <c r="CP92">
        <f>'Bird data entry'!CQ41</f>
        <v>0</v>
      </c>
      <c r="CQ92">
        <f>'Bird data entry'!CR41</f>
        <v>0</v>
      </c>
      <c r="CR92">
        <f>'Bird data entry'!CS41</f>
        <v>0</v>
      </c>
      <c r="CS92">
        <f>'Bird data entry'!CT41</f>
        <v>0</v>
      </c>
      <c r="CT92">
        <f>'Bird data entry'!CU41</f>
        <v>0</v>
      </c>
      <c r="CU92">
        <f>'Bird data entry'!CV41</f>
        <v>0</v>
      </c>
      <c r="CV92">
        <f>'Bird data entry'!CW41</f>
        <v>0</v>
      </c>
      <c r="CW92">
        <f>'Bird data entry'!CX41</f>
        <v>0</v>
      </c>
      <c r="CX92">
        <f>'Bird data entry'!CY41</f>
        <v>0</v>
      </c>
      <c r="CY92">
        <f>'Bird data entry'!CZ41</f>
        <v>0</v>
      </c>
      <c r="CZ92">
        <f>'Bird data entry'!DA41</f>
        <v>0</v>
      </c>
      <c r="DA92">
        <f>'Bird data entry'!DB41</f>
        <v>0</v>
      </c>
      <c r="DB92">
        <f>'Bird data entry'!DC41</f>
        <v>0</v>
      </c>
      <c r="DC92">
        <f>'Bird data entry'!DD41</f>
        <v>0</v>
      </c>
      <c r="DD92">
        <f>'Bird data entry'!DE41</f>
        <v>0</v>
      </c>
      <c r="DE92">
        <f>'Bird data entry'!DF41</f>
        <v>0</v>
      </c>
      <c r="DF92">
        <f>'Bird data entry'!DG41</f>
        <v>0</v>
      </c>
      <c r="DG92">
        <f>'Bird data entry'!DH41</f>
        <v>0</v>
      </c>
      <c r="DH92">
        <f>'Bird data entry'!DI41</f>
        <v>0</v>
      </c>
      <c r="DI92">
        <f>'Bird data entry'!DJ41</f>
        <v>0</v>
      </c>
      <c r="DJ92">
        <f>'Bird data entry'!DK41</f>
        <v>0</v>
      </c>
      <c r="DK92">
        <f>'Bird data entry'!DL41</f>
        <v>0</v>
      </c>
      <c r="DL92">
        <f>'Bird data entry'!DM41</f>
        <v>0</v>
      </c>
      <c r="DM92">
        <f>'Bird data entry'!DN41</f>
        <v>0</v>
      </c>
      <c r="DN92">
        <f>'Bird data entry'!DO41</f>
        <v>0</v>
      </c>
      <c r="DO92">
        <f>'Bird data entry'!DP41</f>
        <v>0</v>
      </c>
      <c r="DP92">
        <f>'Bird data entry'!DQ41</f>
        <v>0</v>
      </c>
      <c r="DQ92">
        <f>'Bird data entry'!DR41</f>
        <v>0</v>
      </c>
      <c r="DR92">
        <f>'Bird data entry'!DS41</f>
        <v>0</v>
      </c>
      <c r="DS92">
        <f>'Bird data entry'!DT41</f>
        <v>0</v>
      </c>
      <c r="DT92">
        <f>'Bird data entry'!DU41</f>
        <v>0</v>
      </c>
      <c r="DU92">
        <f>'Bird data entry'!DV41</f>
        <v>0</v>
      </c>
      <c r="DV92">
        <f>'Bird data entry'!DW41</f>
        <v>0</v>
      </c>
      <c r="DW92">
        <f>'Bird data entry'!DX41</f>
        <v>0</v>
      </c>
      <c r="DX92">
        <f>'Bird data entry'!DY41</f>
        <v>0</v>
      </c>
      <c r="DY92">
        <f>'Bird data entry'!DZ41</f>
        <v>0</v>
      </c>
      <c r="DZ92">
        <f>'Bird data entry'!EA41</f>
        <v>0</v>
      </c>
      <c r="EA92">
        <f>'Bird data entry'!EB41</f>
        <v>0</v>
      </c>
      <c r="EB92">
        <f>'Bird data entry'!EC41</f>
        <v>0</v>
      </c>
      <c r="EC92">
        <f>'Bird data entry'!ED41</f>
        <v>0</v>
      </c>
      <c r="ED92">
        <f>'Bird data entry'!EE41</f>
        <v>0</v>
      </c>
      <c r="EF92">
        <f t="shared" si="16"/>
        <v>0</v>
      </c>
    </row>
    <row r="93" spans="1:136" x14ac:dyDescent="0.25">
      <c r="A93" t="str">
        <f>'Bird data entry'!B42</f>
        <v>Rook</v>
      </c>
      <c r="B93">
        <f>'Bird data entry'!C42</f>
        <v>0</v>
      </c>
      <c r="C93">
        <f>'Bird data entry'!D42</f>
        <v>0</v>
      </c>
      <c r="D93">
        <f>'Bird data entry'!E42</f>
        <v>0</v>
      </c>
      <c r="E93">
        <f>'Bird data entry'!F42</f>
        <v>0</v>
      </c>
      <c r="F93">
        <f>'Bird data entry'!G42</f>
        <v>0</v>
      </c>
      <c r="G93">
        <f>'Bird data entry'!H42</f>
        <v>0</v>
      </c>
      <c r="H93">
        <f>'Bird data entry'!I42</f>
        <v>0</v>
      </c>
      <c r="I93">
        <f>'Bird data entry'!J42</f>
        <v>0</v>
      </c>
      <c r="J93">
        <f>'Bird data entry'!K42</f>
        <v>0</v>
      </c>
      <c r="K93">
        <f>'Bird data entry'!L42</f>
        <v>0</v>
      </c>
      <c r="L93">
        <f>'Bird data entry'!M42</f>
        <v>0</v>
      </c>
      <c r="M93">
        <f>'Bird data entry'!N42</f>
        <v>0</v>
      </c>
      <c r="N93">
        <f>'Bird data entry'!O42</f>
        <v>0</v>
      </c>
      <c r="O93">
        <f>'Bird data entry'!P42</f>
        <v>0</v>
      </c>
      <c r="P93">
        <f>'Bird data entry'!Q42</f>
        <v>0</v>
      </c>
      <c r="Q93">
        <f>'Bird data entry'!R42</f>
        <v>0</v>
      </c>
      <c r="R93">
        <f>'Bird data entry'!S42</f>
        <v>0</v>
      </c>
      <c r="S93">
        <f>'Bird data entry'!T42</f>
        <v>0</v>
      </c>
      <c r="T93">
        <f>'Bird data entry'!U42</f>
        <v>0</v>
      </c>
      <c r="U93">
        <f>'Bird data entry'!V42</f>
        <v>0</v>
      </c>
      <c r="V93">
        <f>'Bird data entry'!W42</f>
        <v>0</v>
      </c>
      <c r="W93">
        <f>'Bird data entry'!X42</f>
        <v>0</v>
      </c>
      <c r="X93">
        <f>'Bird data entry'!Y42</f>
        <v>0</v>
      </c>
      <c r="Y93">
        <f>'Bird data entry'!Z42</f>
        <v>0</v>
      </c>
      <c r="Z93">
        <f>'Bird data entry'!AA42</f>
        <v>0</v>
      </c>
      <c r="AA93">
        <f>'Bird data entry'!AB42</f>
        <v>0</v>
      </c>
      <c r="AB93">
        <f>'Bird data entry'!AC42</f>
        <v>0</v>
      </c>
      <c r="AC93">
        <f>'Bird data entry'!AD42</f>
        <v>0</v>
      </c>
      <c r="AD93">
        <f>'Bird data entry'!AE42</f>
        <v>0</v>
      </c>
      <c r="AE93">
        <f>'Bird data entry'!AF42</f>
        <v>0</v>
      </c>
      <c r="AF93">
        <f>'Bird data entry'!AG42</f>
        <v>0</v>
      </c>
      <c r="AG93">
        <f>'Bird data entry'!AH42</f>
        <v>0</v>
      </c>
      <c r="AH93">
        <f>'Bird data entry'!AI42</f>
        <v>0</v>
      </c>
      <c r="AI93">
        <f>'Bird data entry'!AJ42</f>
        <v>0</v>
      </c>
      <c r="AJ93">
        <f>'Bird data entry'!AK42</f>
        <v>0</v>
      </c>
      <c r="AK93">
        <f>'Bird data entry'!AL42</f>
        <v>0</v>
      </c>
      <c r="AL93">
        <f>'Bird data entry'!AM42</f>
        <v>0</v>
      </c>
      <c r="AM93">
        <f>'Bird data entry'!AN42</f>
        <v>0</v>
      </c>
      <c r="AN93">
        <f>'Bird data entry'!AO42</f>
        <v>0</v>
      </c>
      <c r="AO93">
        <f>'Bird data entry'!AP42</f>
        <v>0</v>
      </c>
      <c r="AP93">
        <f>'Bird data entry'!AQ42</f>
        <v>0</v>
      </c>
      <c r="AQ93">
        <f>'Bird data entry'!AR42</f>
        <v>0</v>
      </c>
      <c r="AR93">
        <f>'Bird data entry'!AS42</f>
        <v>0</v>
      </c>
      <c r="AS93">
        <f>'Bird data entry'!AT42</f>
        <v>0</v>
      </c>
      <c r="AT93">
        <f>'Bird data entry'!AU42</f>
        <v>0</v>
      </c>
      <c r="AU93">
        <f>'Bird data entry'!AV42</f>
        <v>0</v>
      </c>
      <c r="AV93">
        <f>'Bird data entry'!AW42</f>
        <v>0</v>
      </c>
      <c r="AW93">
        <f>'Bird data entry'!AX42</f>
        <v>0</v>
      </c>
      <c r="AX93">
        <f>'Bird data entry'!AY42</f>
        <v>0</v>
      </c>
      <c r="AY93">
        <f>'Bird data entry'!AZ42</f>
        <v>0</v>
      </c>
      <c r="AZ93">
        <f>'Bird data entry'!BA42</f>
        <v>0</v>
      </c>
      <c r="BA93">
        <f>'Bird data entry'!BB42</f>
        <v>0</v>
      </c>
      <c r="BB93">
        <f>'Bird data entry'!BC42</f>
        <v>0</v>
      </c>
      <c r="BC93">
        <f>'Bird data entry'!BD42</f>
        <v>0</v>
      </c>
      <c r="BD93">
        <f>'Bird data entry'!BE42</f>
        <v>0</v>
      </c>
      <c r="BE93">
        <f>'Bird data entry'!BF42</f>
        <v>0</v>
      </c>
      <c r="BF93">
        <f>'Bird data entry'!BG42</f>
        <v>0</v>
      </c>
      <c r="BG93">
        <f>'Bird data entry'!BH42</f>
        <v>0</v>
      </c>
      <c r="BH93">
        <f>'Bird data entry'!BI42</f>
        <v>0</v>
      </c>
      <c r="BI93">
        <f>'Bird data entry'!BJ42</f>
        <v>0</v>
      </c>
      <c r="BJ93">
        <f>'Bird data entry'!BK42</f>
        <v>0</v>
      </c>
      <c r="BK93">
        <f>'Bird data entry'!BL42</f>
        <v>0</v>
      </c>
      <c r="BL93">
        <f>'Bird data entry'!BM42</f>
        <v>0</v>
      </c>
      <c r="BM93">
        <f>'Bird data entry'!BN42</f>
        <v>0</v>
      </c>
      <c r="BN93">
        <f>'Bird data entry'!BO42</f>
        <v>0</v>
      </c>
      <c r="BO93">
        <f>'Bird data entry'!BP42</f>
        <v>0</v>
      </c>
      <c r="BP93">
        <f>'Bird data entry'!BQ42</f>
        <v>0</v>
      </c>
      <c r="BQ93">
        <f>'Bird data entry'!BR42</f>
        <v>0</v>
      </c>
      <c r="BR93">
        <f>'Bird data entry'!BS42</f>
        <v>0</v>
      </c>
      <c r="BS93">
        <f>'Bird data entry'!BT42</f>
        <v>0</v>
      </c>
      <c r="BT93">
        <f>'Bird data entry'!BU42</f>
        <v>0</v>
      </c>
      <c r="BU93">
        <f>'Bird data entry'!BV42</f>
        <v>0</v>
      </c>
      <c r="BV93">
        <f>'Bird data entry'!BW42</f>
        <v>0</v>
      </c>
      <c r="BW93">
        <f>'Bird data entry'!BX42</f>
        <v>0</v>
      </c>
      <c r="BX93">
        <f>'Bird data entry'!BY42</f>
        <v>0</v>
      </c>
      <c r="BY93">
        <f>'Bird data entry'!BZ42</f>
        <v>0</v>
      </c>
      <c r="BZ93">
        <f>'Bird data entry'!CA42</f>
        <v>0</v>
      </c>
      <c r="CA93">
        <f>'Bird data entry'!CB42</f>
        <v>0</v>
      </c>
      <c r="CB93">
        <f>'Bird data entry'!CC42</f>
        <v>0</v>
      </c>
      <c r="CC93">
        <f>'Bird data entry'!CD42</f>
        <v>0</v>
      </c>
      <c r="CD93">
        <f>'Bird data entry'!CE42</f>
        <v>0</v>
      </c>
      <c r="CE93">
        <f>'Bird data entry'!CF42</f>
        <v>0</v>
      </c>
      <c r="CF93">
        <f>'Bird data entry'!CG42</f>
        <v>0</v>
      </c>
      <c r="CG93">
        <f>'Bird data entry'!CH42</f>
        <v>0</v>
      </c>
      <c r="CH93">
        <f>'Bird data entry'!CI42</f>
        <v>0</v>
      </c>
      <c r="CI93">
        <f>'Bird data entry'!CJ42</f>
        <v>0</v>
      </c>
      <c r="CJ93">
        <f>'Bird data entry'!CK42</f>
        <v>0</v>
      </c>
      <c r="CK93">
        <f>'Bird data entry'!CL42</f>
        <v>0</v>
      </c>
      <c r="CL93">
        <f>'Bird data entry'!CM42</f>
        <v>0</v>
      </c>
      <c r="CM93">
        <f>'Bird data entry'!CN42</f>
        <v>0</v>
      </c>
      <c r="CN93">
        <f>'Bird data entry'!CO42</f>
        <v>0</v>
      </c>
      <c r="CO93">
        <f>'Bird data entry'!CP42</f>
        <v>0</v>
      </c>
      <c r="CP93">
        <f>'Bird data entry'!CQ42</f>
        <v>0</v>
      </c>
      <c r="CQ93">
        <f>'Bird data entry'!CR42</f>
        <v>0</v>
      </c>
      <c r="CR93">
        <f>'Bird data entry'!CS42</f>
        <v>0</v>
      </c>
      <c r="CS93">
        <f>'Bird data entry'!CT42</f>
        <v>0</v>
      </c>
      <c r="CT93">
        <f>'Bird data entry'!CU42</f>
        <v>0</v>
      </c>
      <c r="CU93">
        <f>'Bird data entry'!CV42</f>
        <v>0</v>
      </c>
      <c r="CV93">
        <f>'Bird data entry'!CW42</f>
        <v>0</v>
      </c>
      <c r="CW93">
        <f>'Bird data entry'!CX42</f>
        <v>0</v>
      </c>
      <c r="CX93">
        <f>'Bird data entry'!CY42</f>
        <v>0</v>
      </c>
      <c r="CY93">
        <f>'Bird data entry'!CZ42</f>
        <v>0</v>
      </c>
      <c r="CZ93">
        <f>'Bird data entry'!DA42</f>
        <v>0</v>
      </c>
      <c r="DA93">
        <f>'Bird data entry'!DB42</f>
        <v>0</v>
      </c>
      <c r="DB93">
        <f>'Bird data entry'!DC42</f>
        <v>0</v>
      </c>
      <c r="DC93">
        <f>'Bird data entry'!DD42</f>
        <v>0</v>
      </c>
      <c r="DD93">
        <f>'Bird data entry'!DE42</f>
        <v>0</v>
      </c>
      <c r="DE93">
        <f>'Bird data entry'!DF42</f>
        <v>0</v>
      </c>
      <c r="DF93">
        <f>'Bird data entry'!DG42</f>
        <v>0</v>
      </c>
      <c r="DG93">
        <f>'Bird data entry'!DH42</f>
        <v>0</v>
      </c>
      <c r="DH93">
        <f>'Bird data entry'!DI42</f>
        <v>0</v>
      </c>
      <c r="DI93">
        <f>'Bird data entry'!DJ42</f>
        <v>0</v>
      </c>
      <c r="DJ93">
        <f>'Bird data entry'!DK42</f>
        <v>0</v>
      </c>
      <c r="DK93">
        <f>'Bird data entry'!DL42</f>
        <v>0</v>
      </c>
      <c r="DL93">
        <f>'Bird data entry'!DM42</f>
        <v>0</v>
      </c>
      <c r="DM93">
        <f>'Bird data entry'!DN42</f>
        <v>0</v>
      </c>
      <c r="DN93">
        <f>'Bird data entry'!DO42</f>
        <v>0</v>
      </c>
      <c r="DO93">
        <f>'Bird data entry'!DP42</f>
        <v>0</v>
      </c>
      <c r="DP93">
        <f>'Bird data entry'!DQ42</f>
        <v>0</v>
      </c>
      <c r="DQ93">
        <f>'Bird data entry'!DR42</f>
        <v>0</v>
      </c>
      <c r="DR93">
        <f>'Bird data entry'!DS42</f>
        <v>0</v>
      </c>
      <c r="DS93">
        <f>'Bird data entry'!DT42</f>
        <v>0</v>
      </c>
      <c r="DT93">
        <f>'Bird data entry'!DU42</f>
        <v>0</v>
      </c>
      <c r="DU93">
        <f>'Bird data entry'!DV42</f>
        <v>0</v>
      </c>
      <c r="DV93">
        <f>'Bird data entry'!DW42</f>
        <v>0</v>
      </c>
      <c r="DW93">
        <f>'Bird data entry'!DX42</f>
        <v>0</v>
      </c>
      <c r="DX93">
        <f>'Bird data entry'!DY42</f>
        <v>0</v>
      </c>
      <c r="DY93">
        <f>'Bird data entry'!DZ42</f>
        <v>0</v>
      </c>
      <c r="DZ93">
        <f>'Bird data entry'!EA42</f>
        <v>0</v>
      </c>
      <c r="EA93">
        <f>'Bird data entry'!EB42</f>
        <v>0</v>
      </c>
      <c r="EB93">
        <f>'Bird data entry'!EC42</f>
        <v>0</v>
      </c>
      <c r="EC93">
        <f>'Bird data entry'!ED42</f>
        <v>0</v>
      </c>
      <c r="ED93">
        <f>'Bird data entry'!EE42</f>
        <v>0</v>
      </c>
      <c r="EF93">
        <f t="shared" si="16"/>
        <v>0</v>
      </c>
    </row>
    <row r="94" spans="1:136" x14ac:dyDescent="0.25">
      <c r="A94" t="str">
        <f>'Bird data entry'!B43</f>
        <v>Whitethrout</v>
      </c>
      <c r="B94">
        <f>'Bird data entry'!C43</f>
        <v>0</v>
      </c>
      <c r="C94">
        <f>'Bird data entry'!D43</f>
        <v>0</v>
      </c>
      <c r="D94">
        <f>'Bird data entry'!E43</f>
        <v>0</v>
      </c>
      <c r="E94">
        <f>'Bird data entry'!F43</f>
        <v>0</v>
      </c>
      <c r="F94">
        <f>'Bird data entry'!G43</f>
        <v>0</v>
      </c>
      <c r="G94">
        <f>'Bird data entry'!H43</f>
        <v>0</v>
      </c>
      <c r="H94">
        <f>'Bird data entry'!I43</f>
        <v>0</v>
      </c>
      <c r="I94">
        <f>'Bird data entry'!J43</f>
        <v>0</v>
      </c>
      <c r="J94">
        <f>'Bird data entry'!K43</f>
        <v>0</v>
      </c>
      <c r="K94">
        <f>'Bird data entry'!L43</f>
        <v>0</v>
      </c>
      <c r="L94">
        <f>'Bird data entry'!M43</f>
        <v>0</v>
      </c>
      <c r="M94">
        <f>'Bird data entry'!N43</f>
        <v>0</v>
      </c>
      <c r="N94">
        <f>'Bird data entry'!O43</f>
        <v>0</v>
      </c>
      <c r="O94">
        <f>'Bird data entry'!P43</f>
        <v>0</v>
      </c>
      <c r="P94">
        <f>'Bird data entry'!Q43</f>
        <v>0</v>
      </c>
      <c r="Q94">
        <f>'Bird data entry'!R43</f>
        <v>0</v>
      </c>
      <c r="R94">
        <f>'Bird data entry'!S43</f>
        <v>0</v>
      </c>
      <c r="S94">
        <f>'Bird data entry'!T43</f>
        <v>0</v>
      </c>
      <c r="T94">
        <f>'Bird data entry'!U43</f>
        <v>0</v>
      </c>
      <c r="U94">
        <f>'Bird data entry'!V43</f>
        <v>0</v>
      </c>
      <c r="V94">
        <f>'Bird data entry'!W43</f>
        <v>0</v>
      </c>
      <c r="W94">
        <f>'Bird data entry'!X43</f>
        <v>0</v>
      </c>
      <c r="X94">
        <f>'Bird data entry'!Y43</f>
        <v>0</v>
      </c>
      <c r="Y94">
        <f>'Bird data entry'!Z43</f>
        <v>0</v>
      </c>
      <c r="Z94">
        <f>'Bird data entry'!AA43</f>
        <v>0</v>
      </c>
      <c r="AA94">
        <f>'Bird data entry'!AB43</f>
        <v>0</v>
      </c>
      <c r="AB94">
        <f>'Bird data entry'!AC43</f>
        <v>0</v>
      </c>
      <c r="AC94">
        <f>'Bird data entry'!AD43</f>
        <v>0</v>
      </c>
      <c r="AD94">
        <f>'Bird data entry'!AE43</f>
        <v>0</v>
      </c>
      <c r="AE94">
        <f>'Bird data entry'!AF43</f>
        <v>0</v>
      </c>
      <c r="AF94">
        <f>'Bird data entry'!AG43</f>
        <v>0</v>
      </c>
      <c r="AG94">
        <f>'Bird data entry'!AH43</f>
        <v>0</v>
      </c>
      <c r="AH94">
        <f>'Bird data entry'!AI43</f>
        <v>0</v>
      </c>
      <c r="AI94">
        <f>'Bird data entry'!AJ43</f>
        <v>0</v>
      </c>
      <c r="AJ94">
        <f>'Bird data entry'!AK43</f>
        <v>0</v>
      </c>
      <c r="AK94">
        <f>'Bird data entry'!AL43</f>
        <v>0</v>
      </c>
      <c r="AL94">
        <f>'Bird data entry'!AM43</f>
        <v>0</v>
      </c>
      <c r="AM94">
        <f>'Bird data entry'!AN43</f>
        <v>0</v>
      </c>
      <c r="AN94">
        <f>'Bird data entry'!AO43</f>
        <v>0</v>
      </c>
      <c r="AO94">
        <f>'Bird data entry'!AP43</f>
        <v>0</v>
      </c>
      <c r="AP94">
        <f>'Bird data entry'!AQ43</f>
        <v>0</v>
      </c>
      <c r="AQ94">
        <f>'Bird data entry'!AR43</f>
        <v>0</v>
      </c>
      <c r="AR94">
        <f>'Bird data entry'!AS43</f>
        <v>0</v>
      </c>
      <c r="AS94">
        <f>'Bird data entry'!AT43</f>
        <v>0</v>
      </c>
      <c r="AT94">
        <f>'Bird data entry'!AU43</f>
        <v>0</v>
      </c>
      <c r="AU94">
        <f>'Bird data entry'!AV43</f>
        <v>0</v>
      </c>
      <c r="AV94">
        <f>'Bird data entry'!AW43</f>
        <v>0</v>
      </c>
      <c r="AW94">
        <f>'Bird data entry'!AX43</f>
        <v>0</v>
      </c>
      <c r="AX94">
        <f>'Bird data entry'!AY43</f>
        <v>0</v>
      </c>
      <c r="AY94">
        <f>'Bird data entry'!AZ43</f>
        <v>0</v>
      </c>
      <c r="AZ94">
        <f>'Bird data entry'!BA43</f>
        <v>0</v>
      </c>
      <c r="BA94">
        <f>'Bird data entry'!BB43</f>
        <v>0</v>
      </c>
      <c r="BB94">
        <f>'Bird data entry'!BC43</f>
        <v>0</v>
      </c>
      <c r="BC94">
        <f>'Bird data entry'!BD43</f>
        <v>0</v>
      </c>
      <c r="BD94">
        <f>'Bird data entry'!BE43</f>
        <v>0</v>
      </c>
      <c r="BE94">
        <f>'Bird data entry'!BF43</f>
        <v>0</v>
      </c>
      <c r="BF94">
        <f>'Bird data entry'!BG43</f>
        <v>0</v>
      </c>
      <c r="BG94">
        <f>'Bird data entry'!BH43</f>
        <v>0</v>
      </c>
      <c r="BH94">
        <f>'Bird data entry'!BI43</f>
        <v>0</v>
      </c>
      <c r="BI94">
        <f>'Bird data entry'!BJ43</f>
        <v>0</v>
      </c>
      <c r="BJ94">
        <f>'Bird data entry'!BK43</f>
        <v>0</v>
      </c>
      <c r="BK94">
        <f>'Bird data entry'!BL43</f>
        <v>0</v>
      </c>
      <c r="BL94">
        <f>'Bird data entry'!BM43</f>
        <v>0</v>
      </c>
      <c r="BM94">
        <f>'Bird data entry'!BN43</f>
        <v>0</v>
      </c>
      <c r="BN94">
        <f>'Bird data entry'!BO43</f>
        <v>0</v>
      </c>
      <c r="BO94">
        <f>'Bird data entry'!BP43</f>
        <v>0</v>
      </c>
      <c r="BP94">
        <f>'Bird data entry'!BQ43</f>
        <v>0</v>
      </c>
      <c r="BQ94">
        <f>'Bird data entry'!BR43</f>
        <v>0</v>
      </c>
      <c r="BR94">
        <f>'Bird data entry'!BS43</f>
        <v>0</v>
      </c>
      <c r="BS94">
        <f>'Bird data entry'!BT43</f>
        <v>0</v>
      </c>
      <c r="BT94">
        <f>'Bird data entry'!BU43</f>
        <v>0</v>
      </c>
      <c r="BU94">
        <f>'Bird data entry'!BV43</f>
        <v>0</v>
      </c>
      <c r="BV94">
        <f>'Bird data entry'!BW43</f>
        <v>0</v>
      </c>
      <c r="BW94">
        <f>'Bird data entry'!BX43</f>
        <v>0</v>
      </c>
      <c r="BX94">
        <f>'Bird data entry'!BY43</f>
        <v>0</v>
      </c>
      <c r="BY94">
        <f>'Bird data entry'!BZ43</f>
        <v>0</v>
      </c>
      <c r="BZ94">
        <f>'Bird data entry'!CA43</f>
        <v>0</v>
      </c>
      <c r="CA94">
        <f>'Bird data entry'!CB43</f>
        <v>0</v>
      </c>
      <c r="CB94">
        <f>'Bird data entry'!CC43</f>
        <v>0</v>
      </c>
      <c r="CC94">
        <f>'Bird data entry'!CD43</f>
        <v>0</v>
      </c>
      <c r="CD94">
        <f>'Bird data entry'!CE43</f>
        <v>0</v>
      </c>
      <c r="CE94">
        <f>'Bird data entry'!CF43</f>
        <v>0</v>
      </c>
      <c r="CF94">
        <f>'Bird data entry'!CG43</f>
        <v>0</v>
      </c>
      <c r="CG94">
        <f>'Bird data entry'!CH43</f>
        <v>0</v>
      </c>
      <c r="CH94">
        <f>'Bird data entry'!CI43</f>
        <v>0</v>
      </c>
      <c r="CI94">
        <f>'Bird data entry'!CJ43</f>
        <v>0</v>
      </c>
      <c r="CJ94">
        <f>'Bird data entry'!CK43</f>
        <v>0</v>
      </c>
      <c r="CK94">
        <f>'Bird data entry'!CL43</f>
        <v>0</v>
      </c>
      <c r="CL94">
        <f>'Bird data entry'!CM43</f>
        <v>0</v>
      </c>
      <c r="CM94">
        <f>'Bird data entry'!CN43</f>
        <v>0</v>
      </c>
      <c r="CN94">
        <f>'Bird data entry'!CO43</f>
        <v>0</v>
      </c>
      <c r="CO94">
        <f>'Bird data entry'!CP43</f>
        <v>0</v>
      </c>
      <c r="CP94">
        <f>'Bird data entry'!CQ43</f>
        <v>0</v>
      </c>
      <c r="CQ94">
        <f>'Bird data entry'!CR43</f>
        <v>0</v>
      </c>
      <c r="CR94">
        <f>'Bird data entry'!CS43</f>
        <v>0</v>
      </c>
      <c r="CS94">
        <f>'Bird data entry'!CT43</f>
        <v>0</v>
      </c>
      <c r="CT94">
        <f>'Bird data entry'!CU43</f>
        <v>0</v>
      </c>
      <c r="CU94">
        <f>'Bird data entry'!CV43</f>
        <v>0</v>
      </c>
      <c r="CV94">
        <f>'Bird data entry'!CW43</f>
        <v>0</v>
      </c>
      <c r="CW94">
        <f>'Bird data entry'!CX43</f>
        <v>0</v>
      </c>
      <c r="CX94">
        <f>'Bird data entry'!CY43</f>
        <v>0</v>
      </c>
      <c r="CY94">
        <f>'Bird data entry'!CZ43</f>
        <v>0</v>
      </c>
      <c r="CZ94">
        <f>'Bird data entry'!DA43</f>
        <v>0</v>
      </c>
      <c r="DA94">
        <f>'Bird data entry'!DB43</f>
        <v>0</v>
      </c>
      <c r="DB94">
        <f>'Bird data entry'!DC43</f>
        <v>0</v>
      </c>
      <c r="DC94">
        <f>'Bird data entry'!DD43</f>
        <v>0</v>
      </c>
      <c r="DD94">
        <f>'Bird data entry'!DE43</f>
        <v>0</v>
      </c>
      <c r="DE94">
        <f>'Bird data entry'!DF43</f>
        <v>0</v>
      </c>
      <c r="DF94">
        <f>'Bird data entry'!DG43</f>
        <v>0</v>
      </c>
      <c r="DG94">
        <f>'Bird data entry'!DH43</f>
        <v>0</v>
      </c>
      <c r="DH94">
        <f>'Bird data entry'!DI43</f>
        <v>0</v>
      </c>
      <c r="DI94">
        <f>'Bird data entry'!DJ43</f>
        <v>0</v>
      </c>
      <c r="DJ94">
        <f>'Bird data entry'!DK43</f>
        <v>0</v>
      </c>
      <c r="DK94">
        <f>'Bird data entry'!DL43</f>
        <v>0</v>
      </c>
      <c r="DL94">
        <f>'Bird data entry'!DM43</f>
        <v>0</v>
      </c>
      <c r="DM94">
        <f>'Bird data entry'!DN43</f>
        <v>0</v>
      </c>
      <c r="DN94">
        <f>'Bird data entry'!DO43</f>
        <v>0</v>
      </c>
      <c r="DO94">
        <f>'Bird data entry'!DP43</f>
        <v>0</v>
      </c>
      <c r="DP94">
        <f>'Bird data entry'!DQ43</f>
        <v>0</v>
      </c>
      <c r="DQ94">
        <f>'Bird data entry'!DR43</f>
        <v>0</v>
      </c>
      <c r="DR94">
        <f>'Bird data entry'!DS43</f>
        <v>0</v>
      </c>
      <c r="DS94">
        <f>'Bird data entry'!DT43</f>
        <v>0</v>
      </c>
      <c r="DT94">
        <f>'Bird data entry'!DU43</f>
        <v>0</v>
      </c>
      <c r="DU94">
        <f>'Bird data entry'!DV43</f>
        <v>0</v>
      </c>
      <c r="DV94">
        <f>'Bird data entry'!DW43</f>
        <v>0</v>
      </c>
      <c r="DW94">
        <f>'Bird data entry'!DX43</f>
        <v>0</v>
      </c>
      <c r="DX94">
        <f>'Bird data entry'!DY43</f>
        <v>0</v>
      </c>
      <c r="DY94">
        <f>'Bird data entry'!DZ43</f>
        <v>0</v>
      </c>
      <c r="DZ94">
        <f>'Bird data entry'!EA43</f>
        <v>0</v>
      </c>
      <c r="EA94">
        <f>'Bird data entry'!EB43</f>
        <v>0</v>
      </c>
      <c r="EB94">
        <f>'Bird data entry'!EC43</f>
        <v>0</v>
      </c>
      <c r="EC94">
        <f>'Bird data entry'!ED43</f>
        <v>0</v>
      </c>
      <c r="ED94">
        <f>'Bird data entry'!EE43</f>
        <v>0</v>
      </c>
      <c r="EF94">
        <f t="shared" si="16"/>
        <v>0</v>
      </c>
    </row>
    <row r="95" spans="1:136" x14ac:dyDescent="0.25">
      <c r="A95">
        <f>'Bird data entry'!B44</f>
        <v>0</v>
      </c>
      <c r="B95">
        <f>'Bird data entry'!C44</f>
        <v>0</v>
      </c>
      <c r="C95">
        <f>'Bird data entry'!D44</f>
        <v>0</v>
      </c>
      <c r="D95">
        <f>'Bird data entry'!E44</f>
        <v>0</v>
      </c>
      <c r="E95">
        <f>'Bird data entry'!F44</f>
        <v>0</v>
      </c>
      <c r="F95">
        <f>'Bird data entry'!G44</f>
        <v>0</v>
      </c>
      <c r="G95">
        <f>'Bird data entry'!H44</f>
        <v>0</v>
      </c>
      <c r="H95">
        <f>'Bird data entry'!I44</f>
        <v>0</v>
      </c>
      <c r="I95">
        <f>'Bird data entry'!J44</f>
        <v>0</v>
      </c>
      <c r="J95">
        <f>'Bird data entry'!K44</f>
        <v>0</v>
      </c>
      <c r="K95">
        <f>'Bird data entry'!L44</f>
        <v>0</v>
      </c>
      <c r="L95">
        <f>'Bird data entry'!M44</f>
        <v>0</v>
      </c>
      <c r="M95">
        <f>'Bird data entry'!N44</f>
        <v>0</v>
      </c>
      <c r="N95">
        <f>'Bird data entry'!O44</f>
        <v>0</v>
      </c>
      <c r="O95">
        <f>'Bird data entry'!P44</f>
        <v>0</v>
      </c>
      <c r="P95">
        <f>'Bird data entry'!Q44</f>
        <v>0</v>
      </c>
      <c r="Q95">
        <f>'Bird data entry'!R44</f>
        <v>0</v>
      </c>
      <c r="R95">
        <f>'Bird data entry'!S44</f>
        <v>0</v>
      </c>
      <c r="S95">
        <f>'Bird data entry'!T44</f>
        <v>0</v>
      </c>
      <c r="T95">
        <f>'Bird data entry'!U44</f>
        <v>0</v>
      </c>
      <c r="U95">
        <f>'Bird data entry'!V44</f>
        <v>0</v>
      </c>
      <c r="V95">
        <f>'Bird data entry'!W44</f>
        <v>0</v>
      </c>
      <c r="W95">
        <f>'Bird data entry'!X44</f>
        <v>0</v>
      </c>
      <c r="X95">
        <f>'Bird data entry'!Y44</f>
        <v>0</v>
      </c>
      <c r="Y95">
        <f>'Bird data entry'!Z44</f>
        <v>0</v>
      </c>
      <c r="Z95">
        <f>'Bird data entry'!AA44</f>
        <v>0</v>
      </c>
      <c r="AA95">
        <f>'Bird data entry'!AB44</f>
        <v>0</v>
      </c>
      <c r="AB95">
        <f>'Bird data entry'!AC44</f>
        <v>0</v>
      </c>
      <c r="AC95">
        <f>'Bird data entry'!AD44</f>
        <v>0</v>
      </c>
      <c r="AD95">
        <f>'Bird data entry'!AE44</f>
        <v>0</v>
      </c>
      <c r="AE95">
        <f>'Bird data entry'!AF44</f>
        <v>0</v>
      </c>
      <c r="AF95">
        <f>'Bird data entry'!AG44</f>
        <v>0</v>
      </c>
      <c r="AG95">
        <f>'Bird data entry'!AH44</f>
        <v>0</v>
      </c>
      <c r="AH95">
        <f>'Bird data entry'!AI44</f>
        <v>0</v>
      </c>
      <c r="AI95">
        <f>'Bird data entry'!AJ44</f>
        <v>0</v>
      </c>
      <c r="AJ95">
        <f>'Bird data entry'!AK44</f>
        <v>0</v>
      </c>
      <c r="AK95">
        <f>'Bird data entry'!AL44</f>
        <v>0</v>
      </c>
      <c r="AL95">
        <f>'Bird data entry'!AM44</f>
        <v>0</v>
      </c>
      <c r="AM95">
        <f>'Bird data entry'!AN44</f>
        <v>0</v>
      </c>
      <c r="AN95">
        <f>'Bird data entry'!AO44</f>
        <v>0</v>
      </c>
      <c r="AO95">
        <f>'Bird data entry'!AP44</f>
        <v>0</v>
      </c>
      <c r="AP95">
        <f>'Bird data entry'!AQ44</f>
        <v>0</v>
      </c>
      <c r="AQ95">
        <f>'Bird data entry'!AR44</f>
        <v>0</v>
      </c>
      <c r="AR95">
        <f>'Bird data entry'!AS44</f>
        <v>0</v>
      </c>
      <c r="AS95">
        <f>'Bird data entry'!AT44</f>
        <v>0</v>
      </c>
      <c r="AT95">
        <f>'Bird data entry'!AU44</f>
        <v>0</v>
      </c>
      <c r="AU95">
        <f>'Bird data entry'!AV44</f>
        <v>0</v>
      </c>
      <c r="AV95">
        <f>'Bird data entry'!AW44</f>
        <v>0</v>
      </c>
      <c r="AW95">
        <f>'Bird data entry'!AX44</f>
        <v>0</v>
      </c>
      <c r="AX95">
        <f>'Bird data entry'!AY44</f>
        <v>0</v>
      </c>
      <c r="AY95">
        <f>'Bird data entry'!AZ44</f>
        <v>0</v>
      </c>
      <c r="AZ95">
        <f>'Bird data entry'!BA44</f>
        <v>0</v>
      </c>
      <c r="BA95">
        <f>'Bird data entry'!BB44</f>
        <v>0</v>
      </c>
      <c r="BB95">
        <f>'Bird data entry'!BC44</f>
        <v>0</v>
      </c>
      <c r="BC95">
        <f>'Bird data entry'!BD44</f>
        <v>0</v>
      </c>
      <c r="BD95">
        <f>'Bird data entry'!BE44</f>
        <v>0</v>
      </c>
      <c r="BE95">
        <f>'Bird data entry'!BF44</f>
        <v>0</v>
      </c>
      <c r="BF95">
        <f>'Bird data entry'!BG44</f>
        <v>0</v>
      </c>
      <c r="BG95">
        <f>'Bird data entry'!BH44</f>
        <v>0</v>
      </c>
      <c r="BH95">
        <f>'Bird data entry'!BI44</f>
        <v>0</v>
      </c>
      <c r="BI95">
        <f>'Bird data entry'!BJ44</f>
        <v>0</v>
      </c>
      <c r="BJ95">
        <f>'Bird data entry'!BK44</f>
        <v>0</v>
      </c>
      <c r="BK95">
        <f>'Bird data entry'!BL44</f>
        <v>0</v>
      </c>
      <c r="BL95">
        <f>'Bird data entry'!BM44</f>
        <v>0</v>
      </c>
      <c r="BM95">
        <f>'Bird data entry'!BN44</f>
        <v>0</v>
      </c>
      <c r="BN95">
        <f>'Bird data entry'!BO44</f>
        <v>0</v>
      </c>
      <c r="BO95">
        <f>'Bird data entry'!BP44</f>
        <v>0</v>
      </c>
      <c r="BP95">
        <f>'Bird data entry'!BQ44</f>
        <v>0</v>
      </c>
      <c r="BQ95">
        <f>'Bird data entry'!BR44</f>
        <v>0</v>
      </c>
      <c r="BR95">
        <f>'Bird data entry'!BS44</f>
        <v>0</v>
      </c>
      <c r="BS95">
        <f>'Bird data entry'!BT44</f>
        <v>0</v>
      </c>
      <c r="BT95">
        <f>'Bird data entry'!BU44</f>
        <v>0</v>
      </c>
      <c r="BU95">
        <f>'Bird data entry'!BV44</f>
        <v>0</v>
      </c>
      <c r="BV95">
        <f>'Bird data entry'!BW44</f>
        <v>0</v>
      </c>
      <c r="BW95">
        <f>'Bird data entry'!BX44</f>
        <v>0</v>
      </c>
      <c r="BX95">
        <f>'Bird data entry'!BY44</f>
        <v>0</v>
      </c>
      <c r="BY95">
        <f>'Bird data entry'!BZ44</f>
        <v>0</v>
      </c>
      <c r="BZ95">
        <f>'Bird data entry'!CA44</f>
        <v>0</v>
      </c>
      <c r="CA95">
        <f>'Bird data entry'!CB44</f>
        <v>0</v>
      </c>
      <c r="CB95">
        <f>'Bird data entry'!CC44</f>
        <v>0</v>
      </c>
      <c r="CC95">
        <f>'Bird data entry'!CD44</f>
        <v>0</v>
      </c>
      <c r="CD95">
        <f>'Bird data entry'!CE44</f>
        <v>0</v>
      </c>
      <c r="CE95">
        <f>'Bird data entry'!CF44</f>
        <v>0</v>
      </c>
      <c r="CF95">
        <f>'Bird data entry'!CG44</f>
        <v>0</v>
      </c>
      <c r="CG95">
        <f>'Bird data entry'!CH44</f>
        <v>0</v>
      </c>
      <c r="CH95">
        <f>'Bird data entry'!CI44</f>
        <v>0</v>
      </c>
      <c r="CI95">
        <f>'Bird data entry'!CJ44</f>
        <v>0</v>
      </c>
      <c r="CJ95">
        <f>'Bird data entry'!CK44</f>
        <v>0</v>
      </c>
      <c r="CK95">
        <f>'Bird data entry'!CL44</f>
        <v>0</v>
      </c>
      <c r="CL95">
        <f>'Bird data entry'!CM44</f>
        <v>0</v>
      </c>
      <c r="CM95">
        <f>'Bird data entry'!CN44</f>
        <v>0</v>
      </c>
      <c r="CN95">
        <f>'Bird data entry'!CO44</f>
        <v>0</v>
      </c>
      <c r="CO95">
        <f>'Bird data entry'!CP44</f>
        <v>0</v>
      </c>
      <c r="CP95">
        <f>'Bird data entry'!CQ44</f>
        <v>0</v>
      </c>
      <c r="CQ95">
        <f>'Bird data entry'!CR44</f>
        <v>0</v>
      </c>
      <c r="CR95">
        <f>'Bird data entry'!CS44</f>
        <v>0</v>
      </c>
      <c r="CS95">
        <f>'Bird data entry'!CT44</f>
        <v>0</v>
      </c>
      <c r="CT95">
        <f>'Bird data entry'!CU44</f>
        <v>0</v>
      </c>
      <c r="CU95">
        <f>'Bird data entry'!CV44</f>
        <v>0</v>
      </c>
      <c r="CV95">
        <f>'Bird data entry'!CW44</f>
        <v>0</v>
      </c>
      <c r="CW95">
        <f>'Bird data entry'!CX44</f>
        <v>0</v>
      </c>
      <c r="CX95">
        <f>'Bird data entry'!CY44</f>
        <v>0</v>
      </c>
      <c r="CY95">
        <f>'Bird data entry'!CZ44</f>
        <v>0</v>
      </c>
      <c r="CZ95">
        <f>'Bird data entry'!DA44</f>
        <v>0</v>
      </c>
      <c r="DA95">
        <f>'Bird data entry'!DB44</f>
        <v>0</v>
      </c>
      <c r="DB95">
        <f>'Bird data entry'!DC44</f>
        <v>0</v>
      </c>
      <c r="DC95">
        <f>'Bird data entry'!DD44</f>
        <v>0</v>
      </c>
      <c r="DD95">
        <f>'Bird data entry'!DE44</f>
        <v>0</v>
      </c>
      <c r="DE95">
        <f>'Bird data entry'!DF44</f>
        <v>0</v>
      </c>
      <c r="DF95">
        <f>'Bird data entry'!DG44</f>
        <v>0</v>
      </c>
      <c r="DG95">
        <f>'Bird data entry'!DH44</f>
        <v>0</v>
      </c>
      <c r="DH95">
        <f>'Bird data entry'!DI44</f>
        <v>0</v>
      </c>
      <c r="DI95">
        <f>'Bird data entry'!DJ44</f>
        <v>0</v>
      </c>
      <c r="DJ95">
        <f>'Bird data entry'!DK44</f>
        <v>0</v>
      </c>
      <c r="DK95">
        <f>'Bird data entry'!DL44</f>
        <v>0</v>
      </c>
      <c r="DL95">
        <f>'Bird data entry'!DM44</f>
        <v>0</v>
      </c>
      <c r="DM95">
        <f>'Bird data entry'!DN44</f>
        <v>0</v>
      </c>
      <c r="DN95">
        <f>'Bird data entry'!DO44</f>
        <v>0</v>
      </c>
      <c r="DO95">
        <f>'Bird data entry'!DP44</f>
        <v>0</v>
      </c>
      <c r="DP95">
        <f>'Bird data entry'!DQ44</f>
        <v>0</v>
      </c>
      <c r="DQ95">
        <f>'Bird data entry'!DR44</f>
        <v>0</v>
      </c>
      <c r="DR95">
        <f>'Bird data entry'!DS44</f>
        <v>0</v>
      </c>
      <c r="DS95">
        <f>'Bird data entry'!DT44</f>
        <v>0</v>
      </c>
      <c r="DT95">
        <f>'Bird data entry'!DU44</f>
        <v>0</v>
      </c>
      <c r="DU95">
        <f>'Bird data entry'!DV44</f>
        <v>0</v>
      </c>
      <c r="DV95">
        <f>'Bird data entry'!DW44</f>
        <v>0</v>
      </c>
      <c r="DW95">
        <f>'Bird data entry'!DX44</f>
        <v>0</v>
      </c>
      <c r="DX95">
        <f>'Bird data entry'!DY44</f>
        <v>0</v>
      </c>
      <c r="DY95">
        <f>'Bird data entry'!DZ44</f>
        <v>0</v>
      </c>
      <c r="DZ95">
        <f>'Bird data entry'!EA44</f>
        <v>0</v>
      </c>
      <c r="EA95">
        <f>'Bird data entry'!EB44</f>
        <v>0</v>
      </c>
      <c r="EB95">
        <f>'Bird data entry'!EC44</f>
        <v>0</v>
      </c>
      <c r="EC95">
        <f>'Bird data entry'!ED44</f>
        <v>0</v>
      </c>
      <c r="ED95">
        <f>'Bird data entry'!EE44</f>
        <v>0</v>
      </c>
      <c r="EF95">
        <f t="shared" si="16"/>
        <v>0</v>
      </c>
    </row>
    <row r="96" spans="1:136" x14ac:dyDescent="0.25">
      <c r="A96">
        <f>'Bird data entry'!B45</f>
        <v>0</v>
      </c>
      <c r="B96">
        <f>'Bird data entry'!C45</f>
        <v>0</v>
      </c>
      <c r="C96">
        <f>'Bird data entry'!D45</f>
        <v>0</v>
      </c>
      <c r="D96">
        <f>'Bird data entry'!E45</f>
        <v>0</v>
      </c>
      <c r="E96">
        <f>'Bird data entry'!F45</f>
        <v>0</v>
      </c>
      <c r="F96">
        <f>'Bird data entry'!G45</f>
        <v>0</v>
      </c>
      <c r="G96">
        <f>'Bird data entry'!H45</f>
        <v>0</v>
      </c>
      <c r="H96">
        <f>'Bird data entry'!I45</f>
        <v>0</v>
      </c>
      <c r="I96">
        <f>'Bird data entry'!J45</f>
        <v>0</v>
      </c>
      <c r="J96">
        <f>'Bird data entry'!K45</f>
        <v>0</v>
      </c>
      <c r="K96">
        <f>'Bird data entry'!L45</f>
        <v>0</v>
      </c>
      <c r="L96">
        <f>'Bird data entry'!M45</f>
        <v>0</v>
      </c>
      <c r="M96">
        <f>'Bird data entry'!N45</f>
        <v>0</v>
      </c>
      <c r="N96">
        <f>'Bird data entry'!O45</f>
        <v>0</v>
      </c>
      <c r="O96">
        <f>'Bird data entry'!P45</f>
        <v>0</v>
      </c>
      <c r="P96">
        <f>'Bird data entry'!Q45</f>
        <v>0</v>
      </c>
      <c r="Q96">
        <f>'Bird data entry'!R45</f>
        <v>0</v>
      </c>
      <c r="R96">
        <f>'Bird data entry'!S45</f>
        <v>0</v>
      </c>
      <c r="S96">
        <f>'Bird data entry'!T45</f>
        <v>0</v>
      </c>
      <c r="T96">
        <f>'Bird data entry'!U45</f>
        <v>0</v>
      </c>
      <c r="U96">
        <f>'Bird data entry'!V45</f>
        <v>0</v>
      </c>
      <c r="V96">
        <f>'Bird data entry'!W45</f>
        <v>0</v>
      </c>
      <c r="W96">
        <f>'Bird data entry'!X45</f>
        <v>0</v>
      </c>
      <c r="X96">
        <f>'Bird data entry'!Y45</f>
        <v>0</v>
      </c>
      <c r="Y96">
        <f>'Bird data entry'!Z45</f>
        <v>0</v>
      </c>
      <c r="Z96">
        <f>'Bird data entry'!AA45</f>
        <v>0</v>
      </c>
      <c r="AA96">
        <f>'Bird data entry'!AB45</f>
        <v>0</v>
      </c>
      <c r="AB96">
        <f>'Bird data entry'!AC45</f>
        <v>0</v>
      </c>
      <c r="AC96">
        <f>'Bird data entry'!AD45</f>
        <v>0</v>
      </c>
      <c r="AD96">
        <f>'Bird data entry'!AE45</f>
        <v>0</v>
      </c>
      <c r="AE96">
        <f>'Bird data entry'!AF45</f>
        <v>0</v>
      </c>
      <c r="AF96">
        <f>'Bird data entry'!AG45</f>
        <v>0</v>
      </c>
      <c r="AG96">
        <f>'Bird data entry'!AH45</f>
        <v>0</v>
      </c>
      <c r="AH96">
        <f>'Bird data entry'!AI45</f>
        <v>0</v>
      </c>
      <c r="AI96">
        <f>'Bird data entry'!AJ45</f>
        <v>0</v>
      </c>
      <c r="AJ96">
        <f>'Bird data entry'!AK45</f>
        <v>0</v>
      </c>
      <c r="AK96">
        <f>'Bird data entry'!AL45</f>
        <v>0</v>
      </c>
      <c r="AL96">
        <f>'Bird data entry'!AM45</f>
        <v>0</v>
      </c>
      <c r="AM96">
        <f>'Bird data entry'!AN45</f>
        <v>0</v>
      </c>
      <c r="AN96">
        <f>'Bird data entry'!AO45</f>
        <v>0</v>
      </c>
      <c r="AO96">
        <f>'Bird data entry'!AP45</f>
        <v>0</v>
      </c>
      <c r="AP96">
        <f>'Bird data entry'!AQ45</f>
        <v>0</v>
      </c>
      <c r="AQ96">
        <f>'Bird data entry'!AR45</f>
        <v>0</v>
      </c>
      <c r="AR96">
        <f>'Bird data entry'!AS45</f>
        <v>0</v>
      </c>
      <c r="AS96">
        <f>'Bird data entry'!AT45</f>
        <v>0</v>
      </c>
      <c r="AT96">
        <f>'Bird data entry'!AU45</f>
        <v>0</v>
      </c>
      <c r="AU96">
        <f>'Bird data entry'!AV45</f>
        <v>0</v>
      </c>
      <c r="AV96">
        <f>'Bird data entry'!AW45</f>
        <v>0</v>
      </c>
      <c r="AW96">
        <f>'Bird data entry'!AX45</f>
        <v>0</v>
      </c>
      <c r="AX96">
        <f>'Bird data entry'!AY45</f>
        <v>0</v>
      </c>
      <c r="AY96">
        <f>'Bird data entry'!AZ45</f>
        <v>0</v>
      </c>
      <c r="AZ96">
        <f>'Bird data entry'!BA45</f>
        <v>0</v>
      </c>
      <c r="BA96">
        <f>'Bird data entry'!BB45</f>
        <v>0</v>
      </c>
      <c r="BB96">
        <f>'Bird data entry'!BC45</f>
        <v>0</v>
      </c>
      <c r="BC96">
        <f>'Bird data entry'!BD45</f>
        <v>0</v>
      </c>
      <c r="BD96">
        <f>'Bird data entry'!BE45</f>
        <v>0</v>
      </c>
      <c r="BE96">
        <f>'Bird data entry'!BF45</f>
        <v>0</v>
      </c>
      <c r="BF96">
        <f>'Bird data entry'!BG45</f>
        <v>0</v>
      </c>
      <c r="BG96">
        <f>'Bird data entry'!BH45</f>
        <v>0</v>
      </c>
      <c r="BH96">
        <f>'Bird data entry'!BI45</f>
        <v>0</v>
      </c>
      <c r="BI96">
        <f>'Bird data entry'!BJ45</f>
        <v>0</v>
      </c>
      <c r="BJ96">
        <f>'Bird data entry'!BK45</f>
        <v>0</v>
      </c>
      <c r="BK96">
        <f>'Bird data entry'!BL45</f>
        <v>0</v>
      </c>
      <c r="BL96">
        <f>'Bird data entry'!BM45</f>
        <v>0</v>
      </c>
      <c r="BM96">
        <f>'Bird data entry'!BN45</f>
        <v>0</v>
      </c>
      <c r="BN96">
        <f>'Bird data entry'!BO45</f>
        <v>0</v>
      </c>
      <c r="BO96">
        <f>'Bird data entry'!BP45</f>
        <v>0</v>
      </c>
      <c r="BP96">
        <f>'Bird data entry'!BQ45</f>
        <v>0</v>
      </c>
      <c r="BQ96">
        <f>'Bird data entry'!BR45</f>
        <v>0</v>
      </c>
      <c r="BR96">
        <f>'Bird data entry'!BS45</f>
        <v>0</v>
      </c>
      <c r="BS96">
        <f>'Bird data entry'!BT45</f>
        <v>0</v>
      </c>
      <c r="BT96">
        <f>'Bird data entry'!BU45</f>
        <v>0</v>
      </c>
      <c r="BU96">
        <f>'Bird data entry'!BV45</f>
        <v>0</v>
      </c>
      <c r="BV96">
        <f>'Bird data entry'!BW45</f>
        <v>0</v>
      </c>
      <c r="BW96">
        <f>'Bird data entry'!BX45</f>
        <v>0</v>
      </c>
      <c r="BX96">
        <f>'Bird data entry'!BY45</f>
        <v>0</v>
      </c>
      <c r="BY96">
        <f>'Bird data entry'!BZ45</f>
        <v>0</v>
      </c>
      <c r="BZ96">
        <f>'Bird data entry'!CA45</f>
        <v>0</v>
      </c>
      <c r="CA96">
        <f>'Bird data entry'!CB45</f>
        <v>0</v>
      </c>
      <c r="CB96">
        <f>'Bird data entry'!CC45</f>
        <v>0</v>
      </c>
      <c r="CC96">
        <f>'Bird data entry'!CD45</f>
        <v>0</v>
      </c>
      <c r="CD96">
        <f>'Bird data entry'!CE45</f>
        <v>0</v>
      </c>
      <c r="CE96">
        <f>'Bird data entry'!CF45</f>
        <v>0</v>
      </c>
      <c r="CF96">
        <f>'Bird data entry'!CG45</f>
        <v>0</v>
      </c>
      <c r="CG96">
        <f>'Bird data entry'!CH45</f>
        <v>0</v>
      </c>
      <c r="CH96">
        <f>'Bird data entry'!CI45</f>
        <v>0</v>
      </c>
      <c r="CI96">
        <f>'Bird data entry'!CJ45</f>
        <v>0</v>
      </c>
      <c r="CJ96">
        <f>'Bird data entry'!CK45</f>
        <v>0</v>
      </c>
      <c r="CK96">
        <f>'Bird data entry'!CL45</f>
        <v>0</v>
      </c>
      <c r="CL96">
        <f>'Bird data entry'!CM45</f>
        <v>0</v>
      </c>
      <c r="CM96">
        <f>'Bird data entry'!CN45</f>
        <v>0</v>
      </c>
      <c r="CN96">
        <f>'Bird data entry'!CO45</f>
        <v>0</v>
      </c>
      <c r="CO96">
        <f>'Bird data entry'!CP45</f>
        <v>0</v>
      </c>
      <c r="CP96">
        <f>'Bird data entry'!CQ45</f>
        <v>0</v>
      </c>
      <c r="CQ96">
        <f>'Bird data entry'!CR45</f>
        <v>0</v>
      </c>
      <c r="CR96">
        <f>'Bird data entry'!CS45</f>
        <v>0</v>
      </c>
      <c r="CS96">
        <f>'Bird data entry'!CT45</f>
        <v>0</v>
      </c>
      <c r="CT96">
        <f>'Bird data entry'!CU45</f>
        <v>0</v>
      </c>
      <c r="CU96">
        <f>'Bird data entry'!CV45</f>
        <v>0</v>
      </c>
      <c r="CV96">
        <f>'Bird data entry'!CW45</f>
        <v>0</v>
      </c>
      <c r="CW96">
        <f>'Bird data entry'!CX45</f>
        <v>0</v>
      </c>
      <c r="CX96">
        <f>'Bird data entry'!CY45</f>
        <v>0</v>
      </c>
      <c r="CY96">
        <f>'Bird data entry'!CZ45</f>
        <v>0</v>
      </c>
      <c r="CZ96">
        <f>'Bird data entry'!DA45</f>
        <v>0</v>
      </c>
      <c r="DA96">
        <f>'Bird data entry'!DB45</f>
        <v>0</v>
      </c>
      <c r="DB96">
        <f>'Bird data entry'!DC45</f>
        <v>0</v>
      </c>
      <c r="DC96">
        <f>'Bird data entry'!DD45</f>
        <v>0</v>
      </c>
      <c r="DD96">
        <f>'Bird data entry'!DE45</f>
        <v>0</v>
      </c>
      <c r="DE96">
        <f>'Bird data entry'!DF45</f>
        <v>0</v>
      </c>
      <c r="DF96">
        <f>'Bird data entry'!DG45</f>
        <v>0</v>
      </c>
      <c r="DG96">
        <f>'Bird data entry'!DH45</f>
        <v>0</v>
      </c>
      <c r="DH96">
        <f>'Bird data entry'!DI45</f>
        <v>0</v>
      </c>
      <c r="DI96">
        <f>'Bird data entry'!DJ45</f>
        <v>0</v>
      </c>
      <c r="DJ96">
        <f>'Bird data entry'!DK45</f>
        <v>0</v>
      </c>
      <c r="DK96">
        <f>'Bird data entry'!DL45</f>
        <v>0</v>
      </c>
      <c r="DL96">
        <f>'Bird data entry'!DM45</f>
        <v>0</v>
      </c>
      <c r="DM96">
        <f>'Bird data entry'!DN45</f>
        <v>0</v>
      </c>
      <c r="DN96">
        <f>'Bird data entry'!DO45</f>
        <v>0</v>
      </c>
      <c r="DO96">
        <f>'Bird data entry'!DP45</f>
        <v>0</v>
      </c>
      <c r="DP96">
        <f>'Bird data entry'!DQ45</f>
        <v>0</v>
      </c>
      <c r="DQ96">
        <f>'Bird data entry'!DR45</f>
        <v>0</v>
      </c>
      <c r="DR96">
        <f>'Bird data entry'!DS45</f>
        <v>0</v>
      </c>
      <c r="DS96">
        <f>'Bird data entry'!DT45</f>
        <v>0</v>
      </c>
      <c r="DT96">
        <f>'Bird data entry'!DU45</f>
        <v>0</v>
      </c>
      <c r="DU96">
        <f>'Bird data entry'!DV45</f>
        <v>0</v>
      </c>
      <c r="DV96">
        <f>'Bird data entry'!DW45</f>
        <v>0</v>
      </c>
      <c r="DW96">
        <f>'Bird data entry'!DX45</f>
        <v>0</v>
      </c>
      <c r="DX96">
        <f>'Bird data entry'!DY45</f>
        <v>0</v>
      </c>
      <c r="DY96">
        <f>'Bird data entry'!DZ45</f>
        <v>0</v>
      </c>
      <c r="DZ96">
        <f>'Bird data entry'!EA45</f>
        <v>0</v>
      </c>
      <c r="EA96">
        <f>'Bird data entry'!EB45</f>
        <v>0</v>
      </c>
      <c r="EB96">
        <f>'Bird data entry'!EC45</f>
        <v>0</v>
      </c>
      <c r="EC96">
        <f>'Bird data entry'!ED45</f>
        <v>0</v>
      </c>
      <c r="ED96">
        <f>'Bird data entry'!EE45</f>
        <v>0</v>
      </c>
      <c r="EF96">
        <f t="shared" si="16"/>
        <v>0</v>
      </c>
    </row>
    <row r="97" spans="1:136" x14ac:dyDescent="0.25">
      <c r="A97">
        <f>'Bird data entry'!B46</f>
        <v>0</v>
      </c>
      <c r="B97">
        <f>'Bird data entry'!C46</f>
        <v>0</v>
      </c>
      <c r="C97">
        <f>'Bird data entry'!D46</f>
        <v>0</v>
      </c>
      <c r="D97">
        <f>'Bird data entry'!E46</f>
        <v>0</v>
      </c>
      <c r="E97">
        <f>'Bird data entry'!F46</f>
        <v>0</v>
      </c>
      <c r="F97">
        <f>'Bird data entry'!G46</f>
        <v>0</v>
      </c>
      <c r="G97">
        <f>'Bird data entry'!H46</f>
        <v>0</v>
      </c>
      <c r="H97">
        <f>'Bird data entry'!I46</f>
        <v>0</v>
      </c>
      <c r="I97">
        <f>'Bird data entry'!J46</f>
        <v>0</v>
      </c>
      <c r="J97">
        <f>'Bird data entry'!K46</f>
        <v>0</v>
      </c>
      <c r="K97">
        <f>'Bird data entry'!L46</f>
        <v>0</v>
      </c>
      <c r="L97">
        <f>'Bird data entry'!M46</f>
        <v>0</v>
      </c>
      <c r="M97">
        <f>'Bird data entry'!N46</f>
        <v>0</v>
      </c>
      <c r="N97">
        <f>'Bird data entry'!O46</f>
        <v>0</v>
      </c>
      <c r="O97">
        <f>'Bird data entry'!P46</f>
        <v>0</v>
      </c>
      <c r="P97">
        <f>'Bird data entry'!Q46</f>
        <v>0</v>
      </c>
      <c r="Q97">
        <f>'Bird data entry'!R46</f>
        <v>0</v>
      </c>
      <c r="R97">
        <f>'Bird data entry'!S46</f>
        <v>0</v>
      </c>
      <c r="S97">
        <f>'Bird data entry'!T46</f>
        <v>0</v>
      </c>
      <c r="T97">
        <f>'Bird data entry'!U46</f>
        <v>0</v>
      </c>
      <c r="U97">
        <f>'Bird data entry'!V46</f>
        <v>0</v>
      </c>
      <c r="V97">
        <f>'Bird data entry'!W46</f>
        <v>0</v>
      </c>
      <c r="W97">
        <f>'Bird data entry'!X46</f>
        <v>0</v>
      </c>
      <c r="X97">
        <f>'Bird data entry'!Y46</f>
        <v>0</v>
      </c>
      <c r="Y97">
        <f>'Bird data entry'!Z46</f>
        <v>0</v>
      </c>
      <c r="Z97">
        <f>'Bird data entry'!AA46</f>
        <v>0</v>
      </c>
      <c r="AA97">
        <f>'Bird data entry'!AB46</f>
        <v>0</v>
      </c>
      <c r="AB97">
        <f>'Bird data entry'!AC46</f>
        <v>0</v>
      </c>
      <c r="AC97">
        <f>'Bird data entry'!AD46</f>
        <v>0</v>
      </c>
      <c r="AD97">
        <f>'Bird data entry'!AE46</f>
        <v>0</v>
      </c>
      <c r="AE97">
        <f>'Bird data entry'!AF46</f>
        <v>0</v>
      </c>
      <c r="AF97">
        <f>'Bird data entry'!AG46</f>
        <v>0</v>
      </c>
      <c r="AG97">
        <f>'Bird data entry'!AH46</f>
        <v>0</v>
      </c>
      <c r="AH97">
        <f>'Bird data entry'!AI46</f>
        <v>0</v>
      </c>
      <c r="AI97">
        <f>'Bird data entry'!AJ46</f>
        <v>0</v>
      </c>
      <c r="AJ97">
        <f>'Bird data entry'!AK46</f>
        <v>0</v>
      </c>
      <c r="AK97">
        <f>'Bird data entry'!AL46</f>
        <v>0</v>
      </c>
      <c r="AL97">
        <f>'Bird data entry'!AM46</f>
        <v>0</v>
      </c>
      <c r="AM97">
        <f>'Bird data entry'!AN46</f>
        <v>0</v>
      </c>
      <c r="AN97">
        <f>'Bird data entry'!AO46</f>
        <v>0</v>
      </c>
      <c r="AO97">
        <f>'Bird data entry'!AP46</f>
        <v>0</v>
      </c>
      <c r="AP97">
        <f>'Bird data entry'!AQ46</f>
        <v>0</v>
      </c>
      <c r="AQ97">
        <f>'Bird data entry'!AR46</f>
        <v>0</v>
      </c>
      <c r="AR97">
        <f>'Bird data entry'!AS46</f>
        <v>0</v>
      </c>
      <c r="AS97">
        <f>'Bird data entry'!AT46</f>
        <v>0</v>
      </c>
      <c r="AT97">
        <f>'Bird data entry'!AU46</f>
        <v>0</v>
      </c>
      <c r="AU97">
        <f>'Bird data entry'!AV46</f>
        <v>0</v>
      </c>
      <c r="AV97">
        <f>'Bird data entry'!AW46</f>
        <v>0</v>
      </c>
      <c r="AW97">
        <f>'Bird data entry'!AX46</f>
        <v>0</v>
      </c>
      <c r="AX97">
        <f>'Bird data entry'!AY46</f>
        <v>0</v>
      </c>
      <c r="AY97">
        <f>'Bird data entry'!AZ46</f>
        <v>0</v>
      </c>
      <c r="AZ97">
        <f>'Bird data entry'!BA46</f>
        <v>0</v>
      </c>
      <c r="BA97">
        <f>'Bird data entry'!BB46</f>
        <v>0</v>
      </c>
      <c r="BB97">
        <f>'Bird data entry'!BC46</f>
        <v>0</v>
      </c>
      <c r="BC97">
        <f>'Bird data entry'!BD46</f>
        <v>0</v>
      </c>
      <c r="BD97">
        <f>'Bird data entry'!BE46</f>
        <v>0</v>
      </c>
      <c r="BE97">
        <f>'Bird data entry'!BF46</f>
        <v>0</v>
      </c>
      <c r="BF97">
        <f>'Bird data entry'!BG46</f>
        <v>0</v>
      </c>
      <c r="BG97">
        <f>'Bird data entry'!BH46</f>
        <v>0</v>
      </c>
      <c r="BH97">
        <f>'Bird data entry'!BI46</f>
        <v>0</v>
      </c>
      <c r="BI97">
        <f>'Bird data entry'!BJ46</f>
        <v>0</v>
      </c>
      <c r="BJ97">
        <f>'Bird data entry'!BK46</f>
        <v>0</v>
      </c>
      <c r="BK97">
        <f>'Bird data entry'!BL46</f>
        <v>0</v>
      </c>
      <c r="BL97">
        <f>'Bird data entry'!BM46</f>
        <v>0</v>
      </c>
      <c r="BM97">
        <f>'Bird data entry'!BN46</f>
        <v>0</v>
      </c>
      <c r="BN97">
        <f>'Bird data entry'!BO46</f>
        <v>0</v>
      </c>
      <c r="BO97">
        <f>'Bird data entry'!BP46</f>
        <v>0</v>
      </c>
      <c r="BP97">
        <f>'Bird data entry'!BQ46</f>
        <v>0</v>
      </c>
      <c r="BQ97">
        <f>'Bird data entry'!BR46</f>
        <v>0</v>
      </c>
      <c r="BR97">
        <f>'Bird data entry'!BS46</f>
        <v>0</v>
      </c>
      <c r="BS97">
        <f>'Bird data entry'!BT46</f>
        <v>0</v>
      </c>
      <c r="BT97">
        <f>'Bird data entry'!BU46</f>
        <v>0</v>
      </c>
      <c r="BU97">
        <f>'Bird data entry'!BV46</f>
        <v>0</v>
      </c>
      <c r="BV97">
        <f>'Bird data entry'!BW46</f>
        <v>0</v>
      </c>
      <c r="BW97">
        <f>'Bird data entry'!BX46</f>
        <v>0</v>
      </c>
      <c r="BX97">
        <f>'Bird data entry'!BY46</f>
        <v>0</v>
      </c>
      <c r="BY97">
        <f>'Bird data entry'!BZ46</f>
        <v>0</v>
      </c>
      <c r="BZ97">
        <f>'Bird data entry'!CA46</f>
        <v>0</v>
      </c>
      <c r="CA97">
        <f>'Bird data entry'!CB46</f>
        <v>0</v>
      </c>
      <c r="CB97">
        <f>'Bird data entry'!CC46</f>
        <v>0</v>
      </c>
      <c r="CC97">
        <f>'Bird data entry'!CD46</f>
        <v>0</v>
      </c>
      <c r="CD97">
        <f>'Bird data entry'!CE46</f>
        <v>0</v>
      </c>
      <c r="CE97">
        <f>'Bird data entry'!CF46</f>
        <v>0</v>
      </c>
      <c r="CF97">
        <f>'Bird data entry'!CG46</f>
        <v>0</v>
      </c>
      <c r="CG97">
        <f>'Bird data entry'!CH46</f>
        <v>0</v>
      </c>
      <c r="CH97">
        <f>'Bird data entry'!CI46</f>
        <v>0</v>
      </c>
      <c r="CI97">
        <f>'Bird data entry'!CJ46</f>
        <v>0</v>
      </c>
      <c r="CJ97">
        <f>'Bird data entry'!CK46</f>
        <v>0</v>
      </c>
      <c r="CK97">
        <f>'Bird data entry'!CL46</f>
        <v>0</v>
      </c>
      <c r="CL97">
        <f>'Bird data entry'!CM46</f>
        <v>0</v>
      </c>
      <c r="CM97">
        <f>'Bird data entry'!CN46</f>
        <v>0</v>
      </c>
      <c r="CN97">
        <f>'Bird data entry'!CO46</f>
        <v>0</v>
      </c>
      <c r="CO97">
        <f>'Bird data entry'!CP46</f>
        <v>0</v>
      </c>
      <c r="CP97">
        <f>'Bird data entry'!CQ46</f>
        <v>0</v>
      </c>
      <c r="CQ97">
        <f>'Bird data entry'!CR46</f>
        <v>0</v>
      </c>
      <c r="CR97">
        <f>'Bird data entry'!CS46</f>
        <v>0</v>
      </c>
      <c r="CS97">
        <f>'Bird data entry'!CT46</f>
        <v>0</v>
      </c>
      <c r="CT97">
        <f>'Bird data entry'!CU46</f>
        <v>0</v>
      </c>
      <c r="CU97">
        <f>'Bird data entry'!CV46</f>
        <v>0</v>
      </c>
      <c r="CV97">
        <f>'Bird data entry'!CW46</f>
        <v>0</v>
      </c>
      <c r="CW97">
        <f>'Bird data entry'!CX46</f>
        <v>0</v>
      </c>
      <c r="CX97">
        <f>'Bird data entry'!CY46</f>
        <v>0</v>
      </c>
      <c r="CY97">
        <f>'Bird data entry'!CZ46</f>
        <v>0</v>
      </c>
      <c r="CZ97">
        <f>'Bird data entry'!DA46</f>
        <v>0</v>
      </c>
      <c r="DA97">
        <f>'Bird data entry'!DB46</f>
        <v>0</v>
      </c>
      <c r="DB97">
        <f>'Bird data entry'!DC46</f>
        <v>0</v>
      </c>
      <c r="DC97">
        <f>'Bird data entry'!DD46</f>
        <v>0</v>
      </c>
      <c r="DD97">
        <f>'Bird data entry'!DE46</f>
        <v>0</v>
      </c>
      <c r="DE97">
        <f>'Bird data entry'!DF46</f>
        <v>0</v>
      </c>
      <c r="DF97">
        <f>'Bird data entry'!DG46</f>
        <v>0</v>
      </c>
      <c r="DG97">
        <f>'Bird data entry'!DH46</f>
        <v>0</v>
      </c>
      <c r="DH97">
        <f>'Bird data entry'!DI46</f>
        <v>0</v>
      </c>
      <c r="DI97">
        <f>'Bird data entry'!DJ46</f>
        <v>0</v>
      </c>
      <c r="DJ97">
        <f>'Bird data entry'!DK46</f>
        <v>0</v>
      </c>
      <c r="DK97">
        <f>'Bird data entry'!DL46</f>
        <v>0</v>
      </c>
      <c r="DL97">
        <f>'Bird data entry'!DM46</f>
        <v>0</v>
      </c>
      <c r="DM97">
        <f>'Bird data entry'!DN46</f>
        <v>0</v>
      </c>
      <c r="DN97">
        <f>'Bird data entry'!DO46</f>
        <v>0</v>
      </c>
      <c r="DO97">
        <f>'Bird data entry'!DP46</f>
        <v>0</v>
      </c>
      <c r="DP97">
        <f>'Bird data entry'!DQ46</f>
        <v>0</v>
      </c>
      <c r="DQ97">
        <f>'Bird data entry'!DR46</f>
        <v>0</v>
      </c>
      <c r="DR97">
        <f>'Bird data entry'!DS46</f>
        <v>0</v>
      </c>
      <c r="DS97">
        <f>'Bird data entry'!DT46</f>
        <v>0</v>
      </c>
      <c r="DT97">
        <f>'Bird data entry'!DU46</f>
        <v>0</v>
      </c>
      <c r="DU97">
        <f>'Bird data entry'!DV46</f>
        <v>0</v>
      </c>
      <c r="DV97">
        <f>'Bird data entry'!DW46</f>
        <v>0</v>
      </c>
      <c r="DW97">
        <f>'Bird data entry'!DX46</f>
        <v>0</v>
      </c>
      <c r="DX97">
        <f>'Bird data entry'!DY46</f>
        <v>0</v>
      </c>
      <c r="DY97">
        <f>'Bird data entry'!DZ46</f>
        <v>0</v>
      </c>
      <c r="DZ97">
        <f>'Bird data entry'!EA46</f>
        <v>0</v>
      </c>
      <c r="EA97">
        <f>'Bird data entry'!EB46</f>
        <v>0</v>
      </c>
      <c r="EB97">
        <f>'Bird data entry'!EC46</f>
        <v>0</v>
      </c>
      <c r="EC97">
        <f>'Bird data entry'!ED46</f>
        <v>0</v>
      </c>
      <c r="ED97">
        <f>'Bird data entry'!EE46</f>
        <v>0</v>
      </c>
      <c r="EF97">
        <f t="shared" si="16"/>
        <v>0</v>
      </c>
    </row>
    <row r="98" spans="1:136" x14ac:dyDescent="0.25">
      <c r="A98">
        <f>'Bird data entry'!B47</f>
        <v>0</v>
      </c>
      <c r="B98">
        <f>'Bird data entry'!C47</f>
        <v>0</v>
      </c>
      <c r="C98">
        <f>'Bird data entry'!D47</f>
        <v>0</v>
      </c>
      <c r="D98">
        <f>'Bird data entry'!E47</f>
        <v>0</v>
      </c>
      <c r="E98">
        <f>'Bird data entry'!F47</f>
        <v>0</v>
      </c>
      <c r="F98">
        <f>'Bird data entry'!G47</f>
        <v>0</v>
      </c>
      <c r="G98">
        <f>'Bird data entry'!H47</f>
        <v>0</v>
      </c>
      <c r="H98">
        <f>'Bird data entry'!I47</f>
        <v>0</v>
      </c>
      <c r="I98">
        <f>'Bird data entry'!J47</f>
        <v>0</v>
      </c>
      <c r="J98">
        <f>'Bird data entry'!K47</f>
        <v>0</v>
      </c>
      <c r="K98">
        <f>'Bird data entry'!L47</f>
        <v>0</v>
      </c>
      <c r="L98">
        <f>'Bird data entry'!M47</f>
        <v>0</v>
      </c>
      <c r="M98">
        <f>'Bird data entry'!N47</f>
        <v>0</v>
      </c>
      <c r="N98">
        <f>'Bird data entry'!O47</f>
        <v>0</v>
      </c>
      <c r="O98">
        <f>'Bird data entry'!P47</f>
        <v>0</v>
      </c>
      <c r="P98">
        <f>'Bird data entry'!Q47</f>
        <v>0</v>
      </c>
      <c r="Q98">
        <f>'Bird data entry'!R47</f>
        <v>0</v>
      </c>
      <c r="R98">
        <f>'Bird data entry'!S47</f>
        <v>0</v>
      </c>
      <c r="S98">
        <f>'Bird data entry'!T47</f>
        <v>0</v>
      </c>
      <c r="T98">
        <f>'Bird data entry'!U47</f>
        <v>0</v>
      </c>
      <c r="U98">
        <f>'Bird data entry'!V47</f>
        <v>0</v>
      </c>
      <c r="V98">
        <f>'Bird data entry'!W47</f>
        <v>0</v>
      </c>
      <c r="W98">
        <f>'Bird data entry'!X47</f>
        <v>0</v>
      </c>
      <c r="X98">
        <f>'Bird data entry'!Y47</f>
        <v>0</v>
      </c>
      <c r="Y98">
        <f>'Bird data entry'!Z47</f>
        <v>0</v>
      </c>
      <c r="Z98">
        <f>'Bird data entry'!AA47</f>
        <v>0</v>
      </c>
      <c r="AA98">
        <f>'Bird data entry'!AB47</f>
        <v>0</v>
      </c>
      <c r="AB98">
        <f>'Bird data entry'!AC47</f>
        <v>0</v>
      </c>
      <c r="AC98">
        <f>'Bird data entry'!AD47</f>
        <v>0</v>
      </c>
      <c r="AD98">
        <f>'Bird data entry'!AE47</f>
        <v>0</v>
      </c>
      <c r="AE98">
        <f>'Bird data entry'!AF47</f>
        <v>0</v>
      </c>
      <c r="AF98">
        <f>'Bird data entry'!AG47</f>
        <v>0</v>
      </c>
      <c r="AG98">
        <f>'Bird data entry'!AH47</f>
        <v>0</v>
      </c>
      <c r="AH98">
        <f>'Bird data entry'!AI47</f>
        <v>0</v>
      </c>
      <c r="AI98">
        <f>'Bird data entry'!AJ47</f>
        <v>0</v>
      </c>
      <c r="AJ98">
        <f>'Bird data entry'!AK47</f>
        <v>0</v>
      </c>
      <c r="AK98">
        <f>'Bird data entry'!AL47</f>
        <v>0</v>
      </c>
      <c r="AL98">
        <f>'Bird data entry'!AM47</f>
        <v>0</v>
      </c>
      <c r="AM98">
        <f>'Bird data entry'!AN47</f>
        <v>0</v>
      </c>
      <c r="AN98">
        <f>'Bird data entry'!AO47</f>
        <v>0</v>
      </c>
      <c r="AO98">
        <f>'Bird data entry'!AP47</f>
        <v>0</v>
      </c>
      <c r="AP98">
        <f>'Bird data entry'!AQ47</f>
        <v>0</v>
      </c>
      <c r="AQ98">
        <f>'Bird data entry'!AR47</f>
        <v>0</v>
      </c>
      <c r="AR98">
        <f>'Bird data entry'!AS47</f>
        <v>0</v>
      </c>
      <c r="AS98">
        <f>'Bird data entry'!AT47</f>
        <v>0</v>
      </c>
      <c r="AT98">
        <f>'Bird data entry'!AU47</f>
        <v>0</v>
      </c>
      <c r="AU98">
        <f>'Bird data entry'!AV47</f>
        <v>0</v>
      </c>
      <c r="AV98">
        <f>'Bird data entry'!AW47</f>
        <v>0</v>
      </c>
      <c r="AW98">
        <f>'Bird data entry'!AX47</f>
        <v>0</v>
      </c>
      <c r="AX98">
        <f>'Bird data entry'!AY47</f>
        <v>0</v>
      </c>
      <c r="AY98">
        <f>'Bird data entry'!AZ47</f>
        <v>0</v>
      </c>
      <c r="AZ98">
        <f>'Bird data entry'!BA47</f>
        <v>0</v>
      </c>
      <c r="BA98">
        <f>'Bird data entry'!BB47</f>
        <v>0</v>
      </c>
      <c r="BB98">
        <f>'Bird data entry'!BC47</f>
        <v>0</v>
      </c>
      <c r="BC98">
        <f>'Bird data entry'!BD47</f>
        <v>0</v>
      </c>
      <c r="BD98">
        <f>'Bird data entry'!BE47</f>
        <v>0</v>
      </c>
      <c r="BE98">
        <f>'Bird data entry'!BF47</f>
        <v>0</v>
      </c>
      <c r="BF98">
        <f>'Bird data entry'!BG47</f>
        <v>0</v>
      </c>
      <c r="BG98">
        <f>'Bird data entry'!BH47</f>
        <v>0</v>
      </c>
      <c r="BH98">
        <f>'Bird data entry'!BI47</f>
        <v>0</v>
      </c>
      <c r="BI98">
        <f>'Bird data entry'!BJ47</f>
        <v>0</v>
      </c>
      <c r="BJ98">
        <f>'Bird data entry'!BK47</f>
        <v>0</v>
      </c>
      <c r="BK98">
        <f>'Bird data entry'!BL47</f>
        <v>0</v>
      </c>
      <c r="BL98">
        <f>'Bird data entry'!BM47</f>
        <v>0</v>
      </c>
      <c r="BM98">
        <f>'Bird data entry'!BN47</f>
        <v>0</v>
      </c>
      <c r="BN98">
        <f>'Bird data entry'!BO47</f>
        <v>0</v>
      </c>
      <c r="BO98">
        <f>'Bird data entry'!BP47</f>
        <v>0</v>
      </c>
      <c r="BP98">
        <f>'Bird data entry'!BQ47</f>
        <v>0</v>
      </c>
      <c r="BQ98">
        <f>'Bird data entry'!BR47</f>
        <v>0</v>
      </c>
      <c r="BR98">
        <f>'Bird data entry'!BS47</f>
        <v>0</v>
      </c>
      <c r="BS98">
        <f>'Bird data entry'!BT47</f>
        <v>0</v>
      </c>
      <c r="BT98">
        <f>'Bird data entry'!BU47</f>
        <v>0</v>
      </c>
      <c r="BU98">
        <f>'Bird data entry'!BV47</f>
        <v>0</v>
      </c>
      <c r="BV98">
        <f>'Bird data entry'!BW47</f>
        <v>0</v>
      </c>
      <c r="BW98">
        <f>'Bird data entry'!BX47</f>
        <v>0</v>
      </c>
      <c r="BX98">
        <f>'Bird data entry'!BY47</f>
        <v>0</v>
      </c>
      <c r="BY98">
        <f>'Bird data entry'!BZ47</f>
        <v>0</v>
      </c>
      <c r="BZ98">
        <f>'Bird data entry'!CA47</f>
        <v>0</v>
      </c>
      <c r="CA98">
        <f>'Bird data entry'!CB47</f>
        <v>0</v>
      </c>
      <c r="CB98">
        <f>'Bird data entry'!CC47</f>
        <v>0</v>
      </c>
      <c r="CC98">
        <f>'Bird data entry'!CD47</f>
        <v>0</v>
      </c>
      <c r="CD98">
        <f>'Bird data entry'!CE47</f>
        <v>0</v>
      </c>
      <c r="CE98">
        <f>'Bird data entry'!CF47</f>
        <v>0</v>
      </c>
      <c r="CF98">
        <f>'Bird data entry'!CG47</f>
        <v>0</v>
      </c>
      <c r="CG98">
        <f>'Bird data entry'!CH47</f>
        <v>0</v>
      </c>
      <c r="CH98">
        <f>'Bird data entry'!CI47</f>
        <v>0</v>
      </c>
      <c r="CI98">
        <f>'Bird data entry'!CJ47</f>
        <v>0</v>
      </c>
      <c r="CJ98">
        <f>'Bird data entry'!CK47</f>
        <v>0</v>
      </c>
      <c r="CK98">
        <f>'Bird data entry'!CL47</f>
        <v>0</v>
      </c>
      <c r="CL98">
        <f>'Bird data entry'!CM47</f>
        <v>0</v>
      </c>
      <c r="CM98">
        <f>'Bird data entry'!CN47</f>
        <v>0</v>
      </c>
      <c r="CN98">
        <f>'Bird data entry'!CO47</f>
        <v>0</v>
      </c>
      <c r="CO98">
        <f>'Bird data entry'!CP47</f>
        <v>0</v>
      </c>
      <c r="CP98">
        <f>'Bird data entry'!CQ47</f>
        <v>0</v>
      </c>
      <c r="CQ98">
        <f>'Bird data entry'!CR47</f>
        <v>0</v>
      </c>
      <c r="CR98">
        <f>'Bird data entry'!CS47</f>
        <v>0</v>
      </c>
      <c r="CS98">
        <f>'Bird data entry'!CT47</f>
        <v>0</v>
      </c>
      <c r="CT98">
        <f>'Bird data entry'!CU47</f>
        <v>0</v>
      </c>
      <c r="CU98">
        <f>'Bird data entry'!CV47</f>
        <v>0</v>
      </c>
      <c r="CV98">
        <f>'Bird data entry'!CW47</f>
        <v>0</v>
      </c>
      <c r="CW98">
        <f>'Bird data entry'!CX47</f>
        <v>0</v>
      </c>
      <c r="CX98">
        <f>'Bird data entry'!CY47</f>
        <v>0</v>
      </c>
      <c r="CY98">
        <f>'Bird data entry'!CZ47</f>
        <v>0</v>
      </c>
      <c r="CZ98">
        <f>'Bird data entry'!DA47</f>
        <v>0</v>
      </c>
      <c r="DA98">
        <f>'Bird data entry'!DB47</f>
        <v>0</v>
      </c>
      <c r="DB98">
        <f>'Bird data entry'!DC47</f>
        <v>0</v>
      </c>
      <c r="DC98">
        <f>'Bird data entry'!DD47</f>
        <v>0</v>
      </c>
      <c r="DD98">
        <f>'Bird data entry'!DE47</f>
        <v>0</v>
      </c>
      <c r="DE98">
        <f>'Bird data entry'!DF47</f>
        <v>0</v>
      </c>
      <c r="DF98">
        <f>'Bird data entry'!DG47</f>
        <v>0</v>
      </c>
      <c r="DG98">
        <f>'Bird data entry'!DH47</f>
        <v>0</v>
      </c>
      <c r="DH98">
        <f>'Bird data entry'!DI47</f>
        <v>0</v>
      </c>
      <c r="DI98">
        <f>'Bird data entry'!DJ47</f>
        <v>0</v>
      </c>
      <c r="DJ98">
        <f>'Bird data entry'!DK47</f>
        <v>0</v>
      </c>
      <c r="DK98">
        <f>'Bird data entry'!DL47</f>
        <v>0</v>
      </c>
      <c r="DL98">
        <f>'Bird data entry'!DM47</f>
        <v>0</v>
      </c>
      <c r="DM98">
        <f>'Bird data entry'!DN47</f>
        <v>0</v>
      </c>
      <c r="DN98">
        <f>'Bird data entry'!DO47</f>
        <v>0</v>
      </c>
      <c r="DO98">
        <f>'Bird data entry'!DP47</f>
        <v>0</v>
      </c>
      <c r="DP98">
        <f>'Bird data entry'!DQ47</f>
        <v>0</v>
      </c>
      <c r="DQ98">
        <f>'Bird data entry'!DR47</f>
        <v>0</v>
      </c>
      <c r="DR98">
        <f>'Bird data entry'!DS47</f>
        <v>0</v>
      </c>
      <c r="DS98">
        <f>'Bird data entry'!DT47</f>
        <v>0</v>
      </c>
      <c r="DT98">
        <f>'Bird data entry'!DU47</f>
        <v>0</v>
      </c>
      <c r="DU98">
        <f>'Bird data entry'!DV47</f>
        <v>0</v>
      </c>
      <c r="DV98">
        <f>'Bird data entry'!DW47</f>
        <v>0</v>
      </c>
      <c r="DW98">
        <f>'Bird data entry'!DX47</f>
        <v>0</v>
      </c>
      <c r="DX98">
        <f>'Bird data entry'!DY47</f>
        <v>0</v>
      </c>
      <c r="DY98">
        <f>'Bird data entry'!DZ47</f>
        <v>0</v>
      </c>
      <c r="DZ98">
        <f>'Bird data entry'!EA47</f>
        <v>0</v>
      </c>
      <c r="EA98">
        <f>'Bird data entry'!EB47</f>
        <v>0</v>
      </c>
      <c r="EB98">
        <f>'Bird data entry'!EC47</f>
        <v>0</v>
      </c>
      <c r="EC98">
        <f>'Bird data entry'!ED47</f>
        <v>0</v>
      </c>
      <c r="ED98">
        <f>'Bird data entry'!EE47</f>
        <v>0</v>
      </c>
      <c r="EF98">
        <f t="shared" si="16"/>
        <v>0</v>
      </c>
    </row>
    <row r="99" spans="1:136" x14ac:dyDescent="0.25">
      <c r="A99">
        <f>'Bird data entry'!B48</f>
        <v>0</v>
      </c>
      <c r="B99">
        <f>'Bird data entry'!C48</f>
        <v>0</v>
      </c>
      <c r="C99">
        <f>'Bird data entry'!D48</f>
        <v>0</v>
      </c>
      <c r="D99">
        <f>'Bird data entry'!E48</f>
        <v>0</v>
      </c>
      <c r="E99">
        <f>'Bird data entry'!F48</f>
        <v>0</v>
      </c>
      <c r="F99">
        <f>'Bird data entry'!G48</f>
        <v>0</v>
      </c>
      <c r="G99">
        <f>'Bird data entry'!H48</f>
        <v>0</v>
      </c>
      <c r="H99">
        <f>'Bird data entry'!I48</f>
        <v>0</v>
      </c>
      <c r="I99">
        <f>'Bird data entry'!J48</f>
        <v>0</v>
      </c>
      <c r="J99">
        <f>'Bird data entry'!K48</f>
        <v>0</v>
      </c>
      <c r="K99">
        <f>'Bird data entry'!L48</f>
        <v>0</v>
      </c>
      <c r="L99">
        <f>'Bird data entry'!M48</f>
        <v>0</v>
      </c>
      <c r="M99">
        <f>'Bird data entry'!N48</f>
        <v>0</v>
      </c>
      <c r="N99">
        <f>'Bird data entry'!O48</f>
        <v>0</v>
      </c>
      <c r="O99">
        <f>'Bird data entry'!P48</f>
        <v>0</v>
      </c>
      <c r="P99">
        <f>'Bird data entry'!Q48</f>
        <v>0</v>
      </c>
      <c r="Q99">
        <f>'Bird data entry'!R48</f>
        <v>0</v>
      </c>
      <c r="R99">
        <f>'Bird data entry'!S48</f>
        <v>0</v>
      </c>
      <c r="S99">
        <f>'Bird data entry'!T48</f>
        <v>0</v>
      </c>
      <c r="T99">
        <f>'Bird data entry'!U48</f>
        <v>0</v>
      </c>
      <c r="U99">
        <f>'Bird data entry'!V48</f>
        <v>0</v>
      </c>
      <c r="V99">
        <f>'Bird data entry'!W48</f>
        <v>0</v>
      </c>
      <c r="W99">
        <f>'Bird data entry'!X48</f>
        <v>0</v>
      </c>
      <c r="X99">
        <f>'Bird data entry'!Y48</f>
        <v>0</v>
      </c>
      <c r="Y99">
        <f>'Bird data entry'!Z48</f>
        <v>0</v>
      </c>
      <c r="Z99">
        <f>'Bird data entry'!AA48</f>
        <v>0</v>
      </c>
      <c r="AA99">
        <f>'Bird data entry'!AB48</f>
        <v>0</v>
      </c>
      <c r="AB99">
        <f>'Bird data entry'!AC48</f>
        <v>0</v>
      </c>
      <c r="AC99">
        <f>'Bird data entry'!AD48</f>
        <v>0</v>
      </c>
      <c r="AD99">
        <f>'Bird data entry'!AE48</f>
        <v>0</v>
      </c>
      <c r="AE99">
        <f>'Bird data entry'!AF48</f>
        <v>0</v>
      </c>
      <c r="AF99">
        <f>'Bird data entry'!AG48</f>
        <v>0</v>
      </c>
      <c r="AG99">
        <f>'Bird data entry'!AH48</f>
        <v>0</v>
      </c>
      <c r="AH99">
        <f>'Bird data entry'!AI48</f>
        <v>0</v>
      </c>
      <c r="AI99">
        <f>'Bird data entry'!AJ48</f>
        <v>0</v>
      </c>
      <c r="AJ99">
        <f>'Bird data entry'!AK48</f>
        <v>0</v>
      </c>
      <c r="AK99">
        <f>'Bird data entry'!AL48</f>
        <v>0</v>
      </c>
      <c r="AL99">
        <f>'Bird data entry'!AM48</f>
        <v>0</v>
      </c>
      <c r="AM99">
        <f>'Bird data entry'!AN48</f>
        <v>0</v>
      </c>
      <c r="AN99">
        <f>'Bird data entry'!AO48</f>
        <v>0</v>
      </c>
      <c r="AO99">
        <f>'Bird data entry'!AP48</f>
        <v>0</v>
      </c>
      <c r="AP99">
        <f>'Bird data entry'!AQ48</f>
        <v>0</v>
      </c>
      <c r="AQ99">
        <f>'Bird data entry'!AR48</f>
        <v>0</v>
      </c>
      <c r="AR99">
        <f>'Bird data entry'!AS48</f>
        <v>0</v>
      </c>
      <c r="AS99">
        <f>'Bird data entry'!AT48</f>
        <v>0</v>
      </c>
      <c r="AT99">
        <f>'Bird data entry'!AU48</f>
        <v>0</v>
      </c>
      <c r="AU99">
        <f>'Bird data entry'!AV48</f>
        <v>0</v>
      </c>
      <c r="AV99">
        <f>'Bird data entry'!AW48</f>
        <v>0</v>
      </c>
      <c r="AW99">
        <f>'Bird data entry'!AX48</f>
        <v>0</v>
      </c>
      <c r="AX99">
        <f>'Bird data entry'!AY48</f>
        <v>0</v>
      </c>
      <c r="AY99">
        <f>'Bird data entry'!AZ48</f>
        <v>0</v>
      </c>
      <c r="AZ99">
        <f>'Bird data entry'!BA48</f>
        <v>0</v>
      </c>
      <c r="BA99">
        <f>'Bird data entry'!BB48</f>
        <v>0</v>
      </c>
      <c r="BB99">
        <f>'Bird data entry'!BC48</f>
        <v>0</v>
      </c>
      <c r="BC99">
        <f>'Bird data entry'!BD48</f>
        <v>0</v>
      </c>
      <c r="BD99">
        <f>'Bird data entry'!BE48</f>
        <v>0</v>
      </c>
      <c r="BE99">
        <f>'Bird data entry'!BF48</f>
        <v>0</v>
      </c>
      <c r="BF99">
        <f>'Bird data entry'!BG48</f>
        <v>0</v>
      </c>
      <c r="BG99">
        <f>'Bird data entry'!BH48</f>
        <v>0</v>
      </c>
      <c r="BH99">
        <f>'Bird data entry'!BI48</f>
        <v>0</v>
      </c>
      <c r="BI99">
        <f>'Bird data entry'!BJ48</f>
        <v>0</v>
      </c>
      <c r="BJ99">
        <f>'Bird data entry'!BK48</f>
        <v>0</v>
      </c>
      <c r="BK99">
        <f>'Bird data entry'!BL48</f>
        <v>0</v>
      </c>
      <c r="BL99">
        <f>'Bird data entry'!BM48</f>
        <v>0</v>
      </c>
      <c r="BM99">
        <f>'Bird data entry'!BN48</f>
        <v>0</v>
      </c>
      <c r="BN99">
        <f>'Bird data entry'!BO48</f>
        <v>0</v>
      </c>
      <c r="BO99">
        <f>'Bird data entry'!BP48</f>
        <v>0</v>
      </c>
      <c r="BP99">
        <f>'Bird data entry'!BQ48</f>
        <v>0</v>
      </c>
      <c r="BQ99">
        <f>'Bird data entry'!BR48</f>
        <v>0</v>
      </c>
      <c r="BR99">
        <f>'Bird data entry'!BS48</f>
        <v>0</v>
      </c>
      <c r="BS99">
        <f>'Bird data entry'!BT48</f>
        <v>0</v>
      </c>
      <c r="BT99">
        <f>'Bird data entry'!BU48</f>
        <v>0</v>
      </c>
      <c r="BU99">
        <f>'Bird data entry'!BV48</f>
        <v>0</v>
      </c>
      <c r="BV99">
        <f>'Bird data entry'!BW48</f>
        <v>0</v>
      </c>
      <c r="BW99">
        <f>'Bird data entry'!BX48</f>
        <v>0</v>
      </c>
      <c r="BX99">
        <f>'Bird data entry'!BY48</f>
        <v>0</v>
      </c>
      <c r="BY99">
        <f>'Bird data entry'!BZ48</f>
        <v>0</v>
      </c>
      <c r="BZ99">
        <f>'Bird data entry'!CA48</f>
        <v>0</v>
      </c>
      <c r="CA99">
        <f>'Bird data entry'!CB48</f>
        <v>0</v>
      </c>
      <c r="CB99">
        <f>'Bird data entry'!CC48</f>
        <v>0</v>
      </c>
      <c r="CC99">
        <f>'Bird data entry'!CD48</f>
        <v>0</v>
      </c>
      <c r="CD99">
        <f>'Bird data entry'!CE48</f>
        <v>0</v>
      </c>
      <c r="CE99">
        <f>'Bird data entry'!CF48</f>
        <v>0</v>
      </c>
      <c r="CF99">
        <f>'Bird data entry'!CG48</f>
        <v>0</v>
      </c>
      <c r="CG99">
        <f>'Bird data entry'!CH48</f>
        <v>0</v>
      </c>
      <c r="CH99">
        <f>'Bird data entry'!CI48</f>
        <v>0</v>
      </c>
      <c r="CI99">
        <f>'Bird data entry'!CJ48</f>
        <v>0</v>
      </c>
      <c r="CJ99">
        <f>'Bird data entry'!CK48</f>
        <v>0</v>
      </c>
      <c r="CK99">
        <f>'Bird data entry'!CL48</f>
        <v>0</v>
      </c>
      <c r="CL99">
        <f>'Bird data entry'!CM48</f>
        <v>0</v>
      </c>
      <c r="CM99">
        <f>'Bird data entry'!CN48</f>
        <v>0</v>
      </c>
      <c r="CN99">
        <f>'Bird data entry'!CO48</f>
        <v>0</v>
      </c>
      <c r="CO99">
        <f>'Bird data entry'!CP48</f>
        <v>0</v>
      </c>
      <c r="CP99">
        <f>'Bird data entry'!CQ48</f>
        <v>0</v>
      </c>
      <c r="CQ99">
        <f>'Bird data entry'!CR48</f>
        <v>0</v>
      </c>
      <c r="CR99">
        <f>'Bird data entry'!CS48</f>
        <v>0</v>
      </c>
      <c r="CS99">
        <f>'Bird data entry'!CT48</f>
        <v>0</v>
      </c>
      <c r="CT99">
        <f>'Bird data entry'!CU48</f>
        <v>0</v>
      </c>
      <c r="CU99">
        <f>'Bird data entry'!CV48</f>
        <v>0</v>
      </c>
      <c r="CV99">
        <f>'Bird data entry'!CW48</f>
        <v>0</v>
      </c>
      <c r="CW99">
        <f>'Bird data entry'!CX48</f>
        <v>0</v>
      </c>
      <c r="CX99">
        <f>'Bird data entry'!CY48</f>
        <v>0</v>
      </c>
      <c r="CY99">
        <f>'Bird data entry'!CZ48</f>
        <v>0</v>
      </c>
      <c r="CZ99">
        <f>'Bird data entry'!DA48</f>
        <v>0</v>
      </c>
      <c r="DA99">
        <f>'Bird data entry'!DB48</f>
        <v>0</v>
      </c>
      <c r="DB99">
        <f>'Bird data entry'!DC48</f>
        <v>0</v>
      </c>
      <c r="DC99">
        <f>'Bird data entry'!DD48</f>
        <v>0</v>
      </c>
      <c r="DD99">
        <f>'Bird data entry'!DE48</f>
        <v>0</v>
      </c>
      <c r="DE99">
        <f>'Bird data entry'!DF48</f>
        <v>0</v>
      </c>
      <c r="DF99">
        <f>'Bird data entry'!DG48</f>
        <v>0</v>
      </c>
      <c r="DG99">
        <f>'Bird data entry'!DH48</f>
        <v>0</v>
      </c>
      <c r="DH99">
        <f>'Bird data entry'!DI48</f>
        <v>0</v>
      </c>
      <c r="DI99">
        <f>'Bird data entry'!DJ48</f>
        <v>0</v>
      </c>
      <c r="DJ99">
        <f>'Bird data entry'!DK48</f>
        <v>0</v>
      </c>
      <c r="DK99">
        <f>'Bird data entry'!DL48</f>
        <v>0</v>
      </c>
      <c r="DL99">
        <f>'Bird data entry'!DM48</f>
        <v>0</v>
      </c>
      <c r="DM99">
        <f>'Bird data entry'!DN48</f>
        <v>0</v>
      </c>
      <c r="DN99">
        <f>'Bird data entry'!DO48</f>
        <v>0</v>
      </c>
      <c r="DO99">
        <f>'Bird data entry'!DP48</f>
        <v>0</v>
      </c>
      <c r="DP99">
        <f>'Bird data entry'!DQ48</f>
        <v>0</v>
      </c>
      <c r="DQ99">
        <f>'Bird data entry'!DR48</f>
        <v>0</v>
      </c>
      <c r="DR99">
        <f>'Bird data entry'!DS48</f>
        <v>0</v>
      </c>
      <c r="DS99">
        <f>'Bird data entry'!DT48</f>
        <v>0</v>
      </c>
      <c r="DT99">
        <f>'Bird data entry'!DU48</f>
        <v>0</v>
      </c>
      <c r="DU99">
        <f>'Bird data entry'!DV48</f>
        <v>0</v>
      </c>
      <c r="DV99">
        <f>'Bird data entry'!DW48</f>
        <v>0</v>
      </c>
      <c r="DW99">
        <f>'Bird data entry'!DX48</f>
        <v>0</v>
      </c>
      <c r="DX99">
        <f>'Bird data entry'!DY48</f>
        <v>0</v>
      </c>
      <c r="DY99">
        <f>'Bird data entry'!DZ48</f>
        <v>0</v>
      </c>
      <c r="DZ99">
        <f>'Bird data entry'!EA48</f>
        <v>0</v>
      </c>
      <c r="EA99">
        <f>'Bird data entry'!EB48</f>
        <v>0</v>
      </c>
      <c r="EB99">
        <f>'Bird data entry'!EC48</f>
        <v>0</v>
      </c>
      <c r="EC99">
        <f>'Bird data entry'!ED48</f>
        <v>0</v>
      </c>
      <c r="ED99">
        <f>'Bird data entry'!EE48</f>
        <v>0</v>
      </c>
      <c r="EF99">
        <f t="shared" si="16"/>
        <v>0</v>
      </c>
    </row>
    <row r="100" spans="1:136" x14ac:dyDescent="0.25">
      <c r="A100">
        <f>'Bird data entry'!B49</f>
        <v>0</v>
      </c>
      <c r="B100">
        <f>'Bird data entry'!C49</f>
        <v>0</v>
      </c>
      <c r="C100">
        <f>'Bird data entry'!D49</f>
        <v>0</v>
      </c>
      <c r="D100">
        <f>'Bird data entry'!E49</f>
        <v>0</v>
      </c>
      <c r="E100">
        <f>'Bird data entry'!F49</f>
        <v>0</v>
      </c>
      <c r="F100">
        <f>'Bird data entry'!G49</f>
        <v>0</v>
      </c>
      <c r="G100">
        <f>'Bird data entry'!H49</f>
        <v>0</v>
      </c>
      <c r="H100">
        <f>'Bird data entry'!I49</f>
        <v>0</v>
      </c>
      <c r="I100">
        <f>'Bird data entry'!J49</f>
        <v>0</v>
      </c>
      <c r="J100">
        <f>'Bird data entry'!K49</f>
        <v>0</v>
      </c>
      <c r="K100">
        <f>'Bird data entry'!L49</f>
        <v>0</v>
      </c>
      <c r="L100">
        <f>'Bird data entry'!M49</f>
        <v>0</v>
      </c>
      <c r="M100">
        <f>'Bird data entry'!N49</f>
        <v>0</v>
      </c>
      <c r="N100">
        <f>'Bird data entry'!O49</f>
        <v>0</v>
      </c>
      <c r="O100">
        <f>'Bird data entry'!P49</f>
        <v>0</v>
      </c>
      <c r="P100">
        <f>'Bird data entry'!Q49</f>
        <v>0</v>
      </c>
      <c r="Q100">
        <f>'Bird data entry'!R49</f>
        <v>0</v>
      </c>
      <c r="R100">
        <f>'Bird data entry'!S49</f>
        <v>0</v>
      </c>
      <c r="S100">
        <f>'Bird data entry'!T49</f>
        <v>0</v>
      </c>
      <c r="T100">
        <f>'Bird data entry'!U49</f>
        <v>0</v>
      </c>
      <c r="U100">
        <f>'Bird data entry'!V49</f>
        <v>0</v>
      </c>
      <c r="V100">
        <f>'Bird data entry'!W49</f>
        <v>0</v>
      </c>
      <c r="W100">
        <f>'Bird data entry'!X49</f>
        <v>0</v>
      </c>
      <c r="X100">
        <f>'Bird data entry'!Y49</f>
        <v>0</v>
      </c>
      <c r="Y100">
        <f>'Bird data entry'!Z49</f>
        <v>0</v>
      </c>
      <c r="Z100">
        <f>'Bird data entry'!AA49</f>
        <v>0</v>
      </c>
      <c r="AA100">
        <f>'Bird data entry'!AB49</f>
        <v>0</v>
      </c>
      <c r="AB100">
        <f>'Bird data entry'!AC49</f>
        <v>0</v>
      </c>
      <c r="AC100">
        <f>'Bird data entry'!AD49</f>
        <v>0</v>
      </c>
      <c r="AD100">
        <f>'Bird data entry'!AE49</f>
        <v>0</v>
      </c>
      <c r="AE100">
        <f>'Bird data entry'!AF49</f>
        <v>0</v>
      </c>
      <c r="AF100">
        <f>'Bird data entry'!AG49</f>
        <v>0</v>
      </c>
      <c r="AG100">
        <f>'Bird data entry'!AH49</f>
        <v>0</v>
      </c>
      <c r="AH100">
        <f>'Bird data entry'!AI49</f>
        <v>0</v>
      </c>
      <c r="AI100">
        <f>'Bird data entry'!AJ49</f>
        <v>0</v>
      </c>
      <c r="AJ100">
        <f>'Bird data entry'!AK49</f>
        <v>0</v>
      </c>
      <c r="AK100">
        <f>'Bird data entry'!AL49</f>
        <v>0</v>
      </c>
      <c r="AL100">
        <f>'Bird data entry'!AM49</f>
        <v>0</v>
      </c>
      <c r="AM100">
        <f>'Bird data entry'!AN49</f>
        <v>0</v>
      </c>
      <c r="AN100">
        <f>'Bird data entry'!AO49</f>
        <v>0</v>
      </c>
      <c r="AO100">
        <f>'Bird data entry'!AP49</f>
        <v>0</v>
      </c>
      <c r="AP100">
        <f>'Bird data entry'!AQ49</f>
        <v>0</v>
      </c>
      <c r="AQ100">
        <f>'Bird data entry'!AR49</f>
        <v>0</v>
      </c>
      <c r="AR100">
        <f>'Bird data entry'!AS49</f>
        <v>0</v>
      </c>
      <c r="AS100">
        <f>'Bird data entry'!AT49</f>
        <v>0</v>
      </c>
      <c r="AT100">
        <f>'Bird data entry'!AU49</f>
        <v>0</v>
      </c>
      <c r="AU100">
        <f>'Bird data entry'!AV49</f>
        <v>0</v>
      </c>
      <c r="AV100">
        <f>'Bird data entry'!AW49</f>
        <v>0</v>
      </c>
      <c r="AW100">
        <f>'Bird data entry'!AX49</f>
        <v>0</v>
      </c>
      <c r="AX100">
        <f>'Bird data entry'!AY49</f>
        <v>0</v>
      </c>
      <c r="AY100">
        <f>'Bird data entry'!AZ49</f>
        <v>0</v>
      </c>
      <c r="AZ100">
        <f>'Bird data entry'!BA49</f>
        <v>0</v>
      </c>
      <c r="BA100">
        <f>'Bird data entry'!BB49</f>
        <v>0</v>
      </c>
      <c r="BB100">
        <f>'Bird data entry'!BC49</f>
        <v>0</v>
      </c>
      <c r="BC100">
        <f>'Bird data entry'!BD49</f>
        <v>0</v>
      </c>
      <c r="BD100">
        <f>'Bird data entry'!BE49</f>
        <v>0</v>
      </c>
      <c r="BE100">
        <f>'Bird data entry'!BF49</f>
        <v>0</v>
      </c>
      <c r="BF100">
        <f>'Bird data entry'!BG49</f>
        <v>0</v>
      </c>
      <c r="BG100">
        <f>'Bird data entry'!BH49</f>
        <v>0</v>
      </c>
      <c r="BH100">
        <f>'Bird data entry'!BI49</f>
        <v>0</v>
      </c>
      <c r="BI100">
        <f>'Bird data entry'!BJ49</f>
        <v>0</v>
      </c>
      <c r="BJ100">
        <f>'Bird data entry'!BK49</f>
        <v>0</v>
      </c>
      <c r="BK100">
        <f>'Bird data entry'!BL49</f>
        <v>0</v>
      </c>
      <c r="BL100">
        <f>'Bird data entry'!BM49</f>
        <v>0</v>
      </c>
      <c r="BM100">
        <f>'Bird data entry'!BN49</f>
        <v>0</v>
      </c>
      <c r="BN100">
        <f>'Bird data entry'!BO49</f>
        <v>0</v>
      </c>
      <c r="BO100">
        <f>'Bird data entry'!BP49</f>
        <v>0</v>
      </c>
      <c r="BP100">
        <f>'Bird data entry'!BQ49</f>
        <v>0</v>
      </c>
      <c r="BQ100">
        <f>'Bird data entry'!BR49</f>
        <v>0</v>
      </c>
      <c r="BR100">
        <f>'Bird data entry'!BS49</f>
        <v>0</v>
      </c>
      <c r="BS100">
        <f>'Bird data entry'!BT49</f>
        <v>0</v>
      </c>
      <c r="BT100">
        <f>'Bird data entry'!BU49</f>
        <v>0</v>
      </c>
      <c r="BU100">
        <f>'Bird data entry'!BV49</f>
        <v>0</v>
      </c>
      <c r="BV100">
        <f>'Bird data entry'!BW49</f>
        <v>0</v>
      </c>
      <c r="BW100">
        <f>'Bird data entry'!BX49</f>
        <v>0</v>
      </c>
      <c r="BX100">
        <f>'Bird data entry'!BY49</f>
        <v>0</v>
      </c>
      <c r="BY100">
        <f>'Bird data entry'!BZ49</f>
        <v>0</v>
      </c>
      <c r="BZ100">
        <f>'Bird data entry'!CA49</f>
        <v>0</v>
      </c>
      <c r="CA100">
        <f>'Bird data entry'!CB49</f>
        <v>0</v>
      </c>
      <c r="CB100">
        <f>'Bird data entry'!CC49</f>
        <v>0</v>
      </c>
      <c r="CC100">
        <f>'Bird data entry'!CD49</f>
        <v>0</v>
      </c>
      <c r="CD100">
        <f>'Bird data entry'!CE49</f>
        <v>0</v>
      </c>
      <c r="CE100">
        <f>'Bird data entry'!CF49</f>
        <v>0</v>
      </c>
      <c r="CF100">
        <f>'Bird data entry'!CG49</f>
        <v>0</v>
      </c>
      <c r="CG100">
        <f>'Bird data entry'!CH49</f>
        <v>0</v>
      </c>
      <c r="CH100">
        <f>'Bird data entry'!CI49</f>
        <v>0</v>
      </c>
      <c r="CI100">
        <f>'Bird data entry'!CJ49</f>
        <v>0</v>
      </c>
      <c r="CJ100">
        <f>'Bird data entry'!CK49</f>
        <v>0</v>
      </c>
      <c r="CK100">
        <f>'Bird data entry'!CL49</f>
        <v>0</v>
      </c>
      <c r="CL100">
        <f>'Bird data entry'!CM49</f>
        <v>0</v>
      </c>
      <c r="CM100">
        <f>'Bird data entry'!CN49</f>
        <v>0</v>
      </c>
      <c r="CN100">
        <f>'Bird data entry'!CO49</f>
        <v>0</v>
      </c>
      <c r="CO100">
        <f>'Bird data entry'!CP49</f>
        <v>0</v>
      </c>
      <c r="CP100">
        <f>'Bird data entry'!CQ49</f>
        <v>0</v>
      </c>
      <c r="CQ100">
        <f>'Bird data entry'!CR49</f>
        <v>0</v>
      </c>
      <c r="CR100">
        <f>'Bird data entry'!CS49</f>
        <v>0</v>
      </c>
      <c r="CS100">
        <f>'Bird data entry'!CT49</f>
        <v>0</v>
      </c>
      <c r="CT100">
        <f>'Bird data entry'!CU49</f>
        <v>0</v>
      </c>
      <c r="CU100">
        <f>'Bird data entry'!CV49</f>
        <v>0</v>
      </c>
      <c r="CV100">
        <f>'Bird data entry'!CW49</f>
        <v>0</v>
      </c>
      <c r="CW100">
        <f>'Bird data entry'!CX49</f>
        <v>0</v>
      </c>
      <c r="CX100">
        <f>'Bird data entry'!CY49</f>
        <v>0</v>
      </c>
      <c r="CY100">
        <f>'Bird data entry'!CZ49</f>
        <v>0</v>
      </c>
      <c r="CZ100">
        <f>'Bird data entry'!DA49</f>
        <v>0</v>
      </c>
      <c r="DA100">
        <f>'Bird data entry'!DB49</f>
        <v>0</v>
      </c>
      <c r="DB100">
        <f>'Bird data entry'!DC49</f>
        <v>0</v>
      </c>
      <c r="DC100">
        <f>'Bird data entry'!DD49</f>
        <v>0</v>
      </c>
      <c r="DD100">
        <f>'Bird data entry'!DE49</f>
        <v>0</v>
      </c>
      <c r="DE100">
        <f>'Bird data entry'!DF49</f>
        <v>0</v>
      </c>
      <c r="DF100">
        <f>'Bird data entry'!DG49</f>
        <v>0</v>
      </c>
      <c r="DG100">
        <f>'Bird data entry'!DH49</f>
        <v>0</v>
      </c>
      <c r="DH100">
        <f>'Bird data entry'!DI49</f>
        <v>0</v>
      </c>
      <c r="DI100">
        <f>'Bird data entry'!DJ49</f>
        <v>0</v>
      </c>
      <c r="DJ100">
        <f>'Bird data entry'!DK49</f>
        <v>0</v>
      </c>
      <c r="DK100">
        <f>'Bird data entry'!DL49</f>
        <v>0</v>
      </c>
      <c r="DL100">
        <f>'Bird data entry'!DM49</f>
        <v>0</v>
      </c>
      <c r="DM100">
        <f>'Bird data entry'!DN49</f>
        <v>0</v>
      </c>
      <c r="DN100">
        <f>'Bird data entry'!DO49</f>
        <v>0</v>
      </c>
      <c r="DO100">
        <f>'Bird data entry'!DP49</f>
        <v>0</v>
      </c>
      <c r="DP100">
        <f>'Bird data entry'!DQ49</f>
        <v>0</v>
      </c>
      <c r="DQ100">
        <f>'Bird data entry'!DR49</f>
        <v>0</v>
      </c>
      <c r="DR100">
        <f>'Bird data entry'!DS49</f>
        <v>0</v>
      </c>
      <c r="DS100">
        <f>'Bird data entry'!DT49</f>
        <v>0</v>
      </c>
      <c r="DT100">
        <f>'Bird data entry'!DU49</f>
        <v>0</v>
      </c>
      <c r="DU100">
        <f>'Bird data entry'!DV49</f>
        <v>0</v>
      </c>
      <c r="DV100">
        <f>'Bird data entry'!DW49</f>
        <v>0</v>
      </c>
      <c r="DW100">
        <f>'Bird data entry'!DX49</f>
        <v>0</v>
      </c>
      <c r="DX100">
        <f>'Bird data entry'!DY49</f>
        <v>0</v>
      </c>
      <c r="DY100">
        <f>'Bird data entry'!DZ49</f>
        <v>0</v>
      </c>
      <c r="DZ100">
        <f>'Bird data entry'!EA49</f>
        <v>0</v>
      </c>
      <c r="EA100">
        <f>'Bird data entry'!EB49</f>
        <v>0</v>
      </c>
      <c r="EB100">
        <f>'Bird data entry'!EC49</f>
        <v>0</v>
      </c>
      <c r="EC100">
        <f>'Bird data entry'!ED49</f>
        <v>0</v>
      </c>
      <c r="ED100">
        <f>'Bird data entry'!EE49</f>
        <v>0</v>
      </c>
      <c r="EF100">
        <f t="shared" si="16"/>
        <v>0</v>
      </c>
    </row>
    <row r="101" spans="1:136" x14ac:dyDescent="0.25">
      <c r="A101">
        <f>'Bird data entry'!B50</f>
        <v>0</v>
      </c>
      <c r="B101">
        <f>'Bird data entry'!C50</f>
        <v>0</v>
      </c>
      <c r="C101">
        <f>'Bird data entry'!D50</f>
        <v>0</v>
      </c>
      <c r="D101">
        <f>'Bird data entry'!E50</f>
        <v>0</v>
      </c>
      <c r="E101">
        <f>'Bird data entry'!F50</f>
        <v>0</v>
      </c>
      <c r="F101">
        <f>'Bird data entry'!G50</f>
        <v>0</v>
      </c>
      <c r="G101">
        <f>'Bird data entry'!H50</f>
        <v>0</v>
      </c>
      <c r="H101">
        <f>'Bird data entry'!I50</f>
        <v>0</v>
      </c>
      <c r="I101">
        <f>'Bird data entry'!J50</f>
        <v>0</v>
      </c>
      <c r="J101">
        <f>'Bird data entry'!K50</f>
        <v>0</v>
      </c>
      <c r="K101">
        <f>'Bird data entry'!L50</f>
        <v>0</v>
      </c>
      <c r="L101">
        <f>'Bird data entry'!M50</f>
        <v>0</v>
      </c>
      <c r="M101">
        <f>'Bird data entry'!N50</f>
        <v>0</v>
      </c>
      <c r="N101">
        <f>'Bird data entry'!O50</f>
        <v>0</v>
      </c>
      <c r="O101">
        <f>'Bird data entry'!P50</f>
        <v>0</v>
      </c>
      <c r="P101">
        <f>'Bird data entry'!Q50</f>
        <v>0</v>
      </c>
      <c r="Q101">
        <f>'Bird data entry'!R50</f>
        <v>0</v>
      </c>
      <c r="R101">
        <f>'Bird data entry'!S50</f>
        <v>0</v>
      </c>
      <c r="S101">
        <f>'Bird data entry'!T50</f>
        <v>0</v>
      </c>
      <c r="T101">
        <f>'Bird data entry'!U50</f>
        <v>0</v>
      </c>
      <c r="U101">
        <f>'Bird data entry'!V50</f>
        <v>0</v>
      </c>
      <c r="V101">
        <f>'Bird data entry'!W50</f>
        <v>0</v>
      </c>
      <c r="W101">
        <f>'Bird data entry'!X50</f>
        <v>0</v>
      </c>
      <c r="X101">
        <f>'Bird data entry'!Y50</f>
        <v>0</v>
      </c>
      <c r="Y101">
        <f>'Bird data entry'!Z50</f>
        <v>0</v>
      </c>
      <c r="Z101">
        <f>'Bird data entry'!AA50</f>
        <v>0</v>
      </c>
      <c r="AA101">
        <f>'Bird data entry'!AB50</f>
        <v>0</v>
      </c>
      <c r="AB101">
        <f>'Bird data entry'!AC50</f>
        <v>0</v>
      </c>
      <c r="AC101">
        <f>'Bird data entry'!AD50</f>
        <v>0</v>
      </c>
      <c r="AD101">
        <f>'Bird data entry'!AE50</f>
        <v>0</v>
      </c>
      <c r="AE101">
        <f>'Bird data entry'!AF50</f>
        <v>0</v>
      </c>
      <c r="AF101">
        <f>'Bird data entry'!AG50</f>
        <v>0</v>
      </c>
      <c r="AG101">
        <f>'Bird data entry'!AH50</f>
        <v>0</v>
      </c>
      <c r="AH101">
        <f>'Bird data entry'!AI50</f>
        <v>0</v>
      </c>
      <c r="AI101">
        <f>'Bird data entry'!AJ50</f>
        <v>0</v>
      </c>
      <c r="AJ101">
        <f>'Bird data entry'!AK50</f>
        <v>0</v>
      </c>
      <c r="AK101">
        <f>'Bird data entry'!AL50</f>
        <v>0</v>
      </c>
      <c r="AL101">
        <f>'Bird data entry'!AM50</f>
        <v>0</v>
      </c>
      <c r="AM101">
        <f>'Bird data entry'!AN50</f>
        <v>0</v>
      </c>
      <c r="AN101">
        <f>'Bird data entry'!AO50</f>
        <v>0</v>
      </c>
      <c r="AO101">
        <f>'Bird data entry'!AP50</f>
        <v>0</v>
      </c>
      <c r="AP101">
        <f>'Bird data entry'!AQ50</f>
        <v>0</v>
      </c>
      <c r="AQ101">
        <f>'Bird data entry'!AR50</f>
        <v>0</v>
      </c>
      <c r="AR101">
        <f>'Bird data entry'!AS50</f>
        <v>0</v>
      </c>
      <c r="AS101">
        <f>'Bird data entry'!AT50</f>
        <v>0</v>
      </c>
      <c r="AT101">
        <f>'Bird data entry'!AU50</f>
        <v>0</v>
      </c>
      <c r="AU101">
        <f>'Bird data entry'!AV50</f>
        <v>0</v>
      </c>
      <c r="AV101">
        <f>'Bird data entry'!AW50</f>
        <v>0</v>
      </c>
      <c r="AW101">
        <f>'Bird data entry'!AX50</f>
        <v>0</v>
      </c>
      <c r="AX101">
        <f>'Bird data entry'!AY50</f>
        <v>0</v>
      </c>
      <c r="AY101">
        <f>'Bird data entry'!AZ50</f>
        <v>0</v>
      </c>
      <c r="AZ101">
        <f>'Bird data entry'!BA50</f>
        <v>0</v>
      </c>
      <c r="BA101">
        <f>'Bird data entry'!BB50</f>
        <v>0</v>
      </c>
      <c r="BB101">
        <f>'Bird data entry'!BC50</f>
        <v>0</v>
      </c>
      <c r="BC101">
        <f>'Bird data entry'!BD50</f>
        <v>0</v>
      </c>
      <c r="BD101">
        <f>'Bird data entry'!BE50</f>
        <v>0</v>
      </c>
      <c r="BE101">
        <f>'Bird data entry'!BF50</f>
        <v>0</v>
      </c>
      <c r="BF101">
        <f>'Bird data entry'!BG50</f>
        <v>0</v>
      </c>
      <c r="BG101">
        <f>'Bird data entry'!BH50</f>
        <v>0</v>
      </c>
      <c r="BH101">
        <f>'Bird data entry'!BI50</f>
        <v>0</v>
      </c>
      <c r="BI101">
        <f>'Bird data entry'!BJ50</f>
        <v>0</v>
      </c>
      <c r="BJ101">
        <f>'Bird data entry'!BK50</f>
        <v>0</v>
      </c>
      <c r="BK101">
        <f>'Bird data entry'!BL50</f>
        <v>0</v>
      </c>
      <c r="BL101">
        <f>'Bird data entry'!BM50</f>
        <v>0</v>
      </c>
      <c r="BM101">
        <f>'Bird data entry'!BN50</f>
        <v>0</v>
      </c>
      <c r="BN101">
        <f>'Bird data entry'!BO50</f>
        <v>0</v>
      </c>
      <c r="BO101">
        <f>'Bird data entry'!BP50</f>
        <v>0</v>
      </c>
      <c r="BP101">
        <f>'Bird data entry'!BQ50</f>
        <v>0</v>
      </c>
      <c r="BQ101">
        <f>'Bird data entry'!BR50</f>
        <v>0</v>
      </c>
      <c r="BR101">
        <f>'Bird data entry'!BS50</f>
        <v>0</v>
      </c>
      <c r="BS101">
        <f>'Bird data entry'!BT50</f>
        <v>0</v>
      </c>
      <c r="BT101">
        <f>'Bird data entry'!BU50</f>
        <v>0</v>
      </c>
      <c r="BU101">
        <f>'Bird data entry'!BV50</f>
        <v>0</v>
      </c>
      <c r="BV101">
        <f>'Bird data entry'!BW50</f>
        <v>0</v>
      </c>
      <c r="BW101">
        <f>'Bird data entry'!BX50</f>
        <v>0</v>
      </c>
      <c r="BX101">
        <f>'Bird data entry'!BY50</f>
        <v>0</v>
      </c>
      <c r="BY101">
        <f>'Bird data entry'!BZ50</f>
        <v>0</v>
      </c>
      <c r="BZ101">
        <f>'Bird data entry'!CA50</f>
        <v>0</v>
      </c>
      <c r="CA101">
        <f>'Bird data entry'!CB50</f>
        <v>0</v>
      </c>
      <c r="CB101">
        <f>'Bird data entry'!CC50</f>
        <v>0</v>
      </c>
      <c r="CC101">
        <f>'Bird data entry'!CD50</f>
        <v>0</v>
      </c>
      <c r="CD101">
        <f>'Bird data entry'!CE50</f>
        <v>0</v>
      </c>
      <c r="CE101">
        <f>'Bird data entry'!CF50</f>
        <v>0</v>
      </c>
      <c r="CF101">
        <f>'Bird data entry'!CG50</f>
        <v>0</v>
      </c>
      <c r="CG101">
        <f>'Bird data entry'!CH50</f>
        <v>0</v>
      </c>
      <c r="CH101">
        <f>'Bird data entry'!CI50</f>
        <v>0</v>
      </c>
      <c r="CI101">
        <f>'Bird data entry'!CJ50</f>
        <v>0</v>
      </c>
      <c r="CJ101">
        <f>'Bird data entry'!CK50</f>
        <v>0</v>
      </c>
      <c r="CK101">
        <f>'Bird data entry'!CL50</f>
        <v>0</v>
      </c>
      <c r="CL101">
        <f>'Bird data entry'!CM50</f>
        <v>0</v>
      </c>
      <c r="CM101">
        <f>'Bird data entry'!CN50</f>
        <v>0</v>
      </c>
      <c r="CN101">
        <f>'Bird data entry'!CO50</f>
        <v>0</v>
      </c>
      <c r="CO101">
        <f>'Bird data entry'!CP50</f>
        <v>0</v>
      </c>
      <c r="CP101">
        <f>'Bird data entry'!CQ50</f>
        <v>0</v>
      </c>
      <c r="CQ101">
        <f>'Bird data entry'!CR50</f>
        <v>0</v>
      </c>
      <c r="CR101">
        <f>'Bird data entry'!CS50</f>
        <v>0</v>
      </c>
      <c r="CS101">
        <f>'Bird data entry'!CT50</f>
        <v>0</v>
      </c>
      <c r="CT101">
        <f>'Bird data entry'!CU50</f>
        <v>0</v>
      </c>
      <c r="CU101">
        <f>'Bird data entry'!CV50</f>
        <v>0</v>
      </c>
      <c r="CV101">
        <f>'Bird data entry'!CW50</f>
        <v>0</v>
      </c>
      <c r="CW101">
        <f>'Bird data entry'!CX50</f>
        <v>0</v>
      </c>
      <c r="CX101">
        <f>'Bird data entry'!CY50</f>
        <v>0</v>
      </c>
      <c r="CY101">
        <f>'Bird data entry'!CZ50</f>
        <v>0</v>
      </c>
      <c r="CZ101">
        <f>'Bird data entry'!DA50</f>
        <v>0</v>
      </c>
      <c r="DA101">
        <f>'Bird data entry'!DB50</f>
        <v>0</v>
      </c>
      <c r="DB101">
        <f>'Bird data entry'!DC50</f>
        <v>0</v>
      </c>
      <c r="DC101">
        <f>'Bird data entry'!DD50</f>
        <v>0</v>
      </c>
      <c r="DD101">
        <f>'Bird data entry'!DE50</f>
        <v>0</v>
      </c>
      <c r="DE101">
        <f>'Bird data entry'!DF50</f>
        <v>0</v>
      </c>
      <c r="DF101">
        <f>'Bird data entry'!DG50</f>
        <v>0</v>
      </c>
      <c r="DG101">
        <f>'Bird data entry'!DH50</f>
        <v>0</v>
      </c>
      <c r="DH101">
        <f>'Bird data entry'!DI50</f>
        <v>0</v>
      </c>
      <c r="DI101">
        <f>'Bird data entry'!DJ50</f>
        <v>0</v>
      </c>
      <c r="DJ101">
        <f>'Bird data entry'!DK50</f>
        <v>0</v>
      </c>
      <c r="DK101">
        <f>'Bird data entry'!DL50</f>
        <v>0</v>
      </c>
      <c r="DL101">
        <f>'Bird data entry'!DM50</f>
        <v>0</v>
      </c>
      <c r="DM101">
        <f>'Bird data entry'!DN50</f>
        <v>0</v>
      </c>
      <c r="DN101">
        <f>'Bird data entry'!DO50</f>
        <v>0</v>
      </c>
      <c r="DO101">
        <f>'Bird data entry'!DP50</f>
        <v>0</v>
      </c>
      <c r="DP101">
        <f>'Bird data entry'!DQ50</f>
        <v>0</v>
      </c>
      <c r="DQ101">
        <f>'Bird data entry'!DR50</f>
        <v>0</v>
      </c>
      <c r="DR101">
        <f>'Bird data entry'!DS50</f>
        <v>0</v>
      </c>
      <c r="DS101">
        <f>'Bird data entry'!DT50</f>
        <v>0</v>
      </c>
      <c r="DT101">
        <f>'Bird data entry'!DU50</f>
        <v>0</v>
      </c>
      <c r="DU101">
        <f>'Bird data entry'!DV50</f>
        <v>0</v>
      </c>
      <c r="DV101">
        <f>'Bird data entry'!DW50</f>
        <v>0</v>
      </c>
      <c r="DW101">
        <f>'Bird data entry'!DX50</f>
        <v>0</v>
      </c>
      <c r="DX101">
        <f>'Bird data entry'!DY50</f>
        <v>0</v>
      </c>
      <c r="DY101">
        <f>'Bird data entry'!DZ50</f>
        <v>0</v>
      </c>
      <c r="DZ101">
        <f>'Bird data entry'!EA50</f>
        <v>0</v>
      </c>
      <c r="EA101">
        <f>'Bird data entry'!EB50</f>
        <v>0</v>
      </c>
      <c r="EB101">
        <f>'Bird data entry'!EC50</f>
        <v>0</v>
      </c>
      <c r="EC101">
        <f>'Bird data entry'!ED50</f>
        <v>0</v>
      </c>
      <c r="ED101">
        <f>'Bird data entry'!EE50</f>
        <v>0</v>
      </c>
      <c r="EF101">
        <f t="shared" si="16"/>
        <v>0</v>
      </c>
    </row>
    <row r="102" spans="1:136" x14ac:dyDescent="0.25">
      <c r="A102">
        <f>'Bird data entry'!B51</f>
        <v>0</v>
      </c>
      <c r="B102">
        <f>'Bird data entry'!C51</f>
        <v>0</v>
      </c>
      <c r="C102">
        <f>'Bird data entry'!D51</f>
        <v>0</v>
      </c>
      <c r="D102">
        <f>'Bird data entry'!E51</f>
        <v>0</v>
      </c>
      <c r="E102">
        <f>'Bird data entry'!F51</f>
        <v>0</v>
      </c>
      <c r="F102">
        <f>'Bird data entry'!G51</f>
        <v>0</v>
      </c>
      <c r="G102">
        <f>'Bird data entry'!H51</f>
        <v>0</v>
      </c>
      <c r="H102">
        <f>'Bird data entry'!I51</f>
        <v>0</v>
      </c>
      <c r="I102">
        <f>'Bird data entry'!J51</f>
        <v>0</v>
      </c>
      <c r="J102">
        <f>'Bird data entry'!K51</f>
        <v>0</v>
      </c>
      <c r="K102">
        <f>'Bird data entry'!L51</f>
        <v>0</v>
      </c>
      <c r="L102">
        <f>'Bird data entry'!M51</f>
        <v>0</v>
      </c>
      <c r="M102">
        <f>'Bird data entry'!N51</f>
        <v>0</v>
      </c>
      <c r="N102">
        <f>'Bird data entry'!O51</f>
        <v>0</v>
      </c>
      <c r="O102">
        <f>'Bird data entry'!P51</f>
        <v>0</v>
      </c>
      <c r="P102">
        <f>'Bird data entry'!Q51</f>
        <v>0</v>
      </c>
      <c r="Q102">
        <f>'Bird data entry'!R51</f>
        <v>0</v>
      </c>
      <c r="R102">
        <f>'Bird data entry'!S51</f>
        <v>0</v>
      </c>
      <c r="S102">
        <f>'Bird data entry'!T51</f>
        <v>0</v>
      </c>
      <c r="T102">
        <f>'Bird data entry'!U51</f>
        <v>0</v>
      </c>
      <c r="U102">
        <f>'Bird data entry'!V51</f>
        <v>0</v>
      </c>
      <c r="V102">
        <f>'Bird data entry'!W51</f>
        <v>0</v>
      </c>
      <c r="W102">
        <f>'Bird data entry'!X51</f>
        <v>0</v>
      </c>
      <c r="X102">
        <f>'Bird data entry'!Y51</f>
        <v>0</v>
      </c>
      <c r="Y102">
        <f>'Bird data entry'!Z51</f>
        <v>0</v>
      </c>
      <c r="Z102">
        <f>'Bird data entry'!AA51</f>
        <v>0</v>
      </c>
      <c r="AA102">
        <f>'Bird data entry'!AB51</f>
        <v>0</v>
      </c>
      <c r="AB102">
        <f>'Bird data entry'!AC51</f>
        <v>0</v>
      </c>
      <c r="AC102">
        <f>'Bird data entry'!AD51</f>
        <v>0</v>
      </c>
      <c r="AD102">
        <f>'Bird data entry'!AE51</f>
        <v>0</v>
      </c>
      <c r="AE102">
        <f>'Bird data entry'!AF51</f>
        <v>0</v>
      </c>
      <c r="AF102">
        <f>'Bird data entry'!AG51</f>
        <v>0</v>
      </c>
      <c r="AG102">
        <f>'Bird data entry'!AH51</f>
        <v>0</v>
      </c>
      <c r="AH102">
        <f>'Bird data entry'!AI51</f>
        <v>0</v>
      </c>
      <c r="AI102">
        <f>'Bird data entry'!AJ51</f>
        <v>0</v>
      </c>
      <c r="AJ102">
        <f>'Bird data entry'!AK51</f>
        <v>0</v>
      </c>
      <c r="AK102">
        <f>'Bird data entry'!AL51</f>
        <v>0</v>
      </c>
      <c r="AL102">
        <f>'Bird data entry'!AM51</f>
        <v>0</v>
      </c>
      <c r="AM102">
        <f>'Bird data entry'!AN51</f>
        <v>0</v>
      </c>
      <c r="AN102">
        <f>'Bird data entry'!AO51</f>
        <v>0</v>
      </c>
      <c r="AO102">
        <f>'Bird data entry'!AP51</f>
        <v>0</v>
      </c>
      <c r="AP102">
        <f>'Bird data entry'!AQ51</f>
        <v>0</v>
      </c>
      <c r="AQ102">
        <f>'Bird data entry'!AR51</f>
        <v>0</v>
      </c>
      <c r="AR102">
        <f>'Bird data entry'!AS51</f>
        <v>0</v>
      </c>
      <c r="AS102">
        <f>'Bird data entry'!AT51</f>
        <v>0</v>
      </c>
      <c r="AT102">
        <f>'Bird data entry'!AU51</f>
        <v>0</v>
      </c>
      <c r="AU102">
        <f>'Bird data entry'!AV51</f>
        <v>0</v>
      </c>
      <c r="AV102">
        <f>'Bird data entry'!AW51</f>
        <v>0</v>
      </c>
      <c r="AW102">
        <f>'Bird data entry'!AX51</f>
        <v>0</v>
      </c>
      <c r="AX102">
        <f>'Bird data entry'!AY51</f>
        <v>0</v>
      </c>
      <c r="AY102">
        <f>'Bird data entry'!AZ51</f>
        <v>0</v>
      </c>
      <c r="AZ102">
        <f>'Bird data entry'!BA51</f>
        <v>0</v>
      </c>
      <c r="BA102">
        <f>'Bird data entry'!BB51</f>
        <v>0</v>
      </c>
      <c r="BB102">
        <f>'Bird data entry'!BC51</f>
        <v>0</v>
      </c>
      <c r="BC102">
        <f>'Bird data entry'!BD51</f>
        <v>0</v>
      </c>
      <c r="BD102">
        <f>'Bird data entry'!BE51</f>
        <v>0</v>
      </c>
      <c r="BE102">
        <f>'Bird data entry'!BF51</f>
        <v>0</v>
      </c>
      <c r="BF102">
        <f>'Bird data entry'!BG51</f>
        <v>0</v>
      </c>
      <c r="BG102">
        <f>'Bird data entry'!BH51</f>
        <v>0</v>
      </c>
      <c r="BH102">
        <f>'Bird data entry'!BI51</f>
        <v>0</v>
      </c>
      <c r="BI102">
        <f>'Bird data entry'!BJ51</f>
        <v>0</v>
      </c>
      <c r="BJ102">
        <f>'Bird data entry'!BK51</f>
        <v>0</v>
      </c>
      <c r="BK102">
        <f>'Bird data entry'!BL51</f>
        <v>0</v>
      </c>
      <c r="BL102">
        <f>'Bird data entry'!BM51</f>
        <v>0</v>
      </c>
      <c r="BM102">
        <f>'Bird data entry'!BN51</f>
        <v>0</v>
      </c>
      <c r="BN102">
        <f>'Bird data entry'!BO51</f>
        <v>0</v>
      </c>
      <c r="BO102">
        <f>'Bird data entry'!BP51</f>
        <v>0</v>
      </c>
      <c r="BP102">
        <f>'Bird data entry'!BQ51</f>
        <v>0</v>
      </c>
      <c r="BQ102">
        <f>'Bird data entry'!BR51</f>
        <v>0</v>
      </c>
      <c r="BR102">
        <f>'Bird data entry'!BS51</f>
        <v>0</v>
      </c>
      <c r="BS102">
        <f>'Bird data entry'!BT51</f>
        <v>0</v>
      </c>
      <c r="BT102">
        <f>'Bird data entry'!BU51</f>
        <v>0</v>
      </c>
      <c r="BU102">
        <f>'Bird data entry'!BV51</f>
        <v>0</v>
      </c>
      <c r="BV102">
        <f>'Bird data entry'!BW51</f>
        <v>0</v>
      </c>
      <c r="BW102">
        <f>'Bird data entry'!BX51</f>
        <v>0</v>
      </c>
      <c r="BX102">
        <f>'Bird data entry'!BY51</f>
        <v>0</v>
      </c>
      <c r="BY102">
        <f>'Bird data entry'!BZ51</f>
        <v>0</v>
      </c>
      <c r="BZ102">
        <f>'Bird data entry'!CA51</f>
        <v>0</v>
      </c>
      <c r="CA102">
        <f>'Bird data entry'!CB51</f>
        <v>0</v>
      </c>
      <c r="CB102">
        <f>'Bird data entry'!CC51</f>
        <v>0</v>
      </c>
      <c r="CC102">
        <f>'Bird data entry'!CD51</f>
        <v>0</v>
      </c>
      <c r="CD102">
        <f>'Bird data entry'!CE51</f>
        <v>0</v>
      </c>
      <c r="CE102">
        <f>'Bird data entry'!CF51</f>
        <v>0</v>
      </c>
      <c r="CF102">
        <f>'Bird data entry'!CG51</f>
        <v>0</v>
      </c>
      <c r="CG102">
        <f>'Bird data entry'!CH51</f>
        <v>0</v>
      </c>
      <c r="CH102">
        <f>'Bird data entry'!CI51</f>
        <v>0</v>
      </c>
      <c r="CI102">
        <f>'Bird data entry'!CJ51</f>
        <v>0</v>
      </c>
      <c r="CJ102">
        <f>'Bird data entry'!CK51</f>
        <v>0</v>
      </c>
      <c r="CK102">
        <f>'Bird data entry'!CL51</f>
        <v>0</v>
      </c>
      <c r="CL102">
        <f>'Bird data entry'!CM51</f>
        <v>0</v>
      </c>
      <c r="CM102">
        <f>'Bird data entry'!CN51</f>
        <v>0</v>
      </c>
      <c r="CN102">
        <f>'Bird data entry'!CO51</f>
        <v>0</v>
      </c>
      <c r="CO102">
        <f>'Bird data entry'!CP51</f>
        <v>0</v>
      </c>
      <c r="CP102">
        <f>'Bird data entry'!CQ51</f>
        <v>0</v>
      </c>
      <c r="CQ102">
        <f>'Bird data entry'!CR51</f>
        <v>0</v>
      </c>
      <c r="CR102">
        <f>'Bird data entry'!CS51</f>
        <v>0</v>
      </c>
      <c r="CS102">
        <f>'Bird data entry'!CT51</f>
        <v>0</v>
      </c>
      <c r="CT102">
        <f>'Bird data entry'!CU51</f>
        <v>0</v>
      </c>
      <c r="CU102">
        <f>'Bird data entry'!CV51</f>
        <v>0</v>
      </c>
      <c r="CV102">
        <f>'Bird data entry'!CW51</f>
        <v>0</v>
      </c>
      <c r="CW102">
        <f>'Bird data entry'!CX51</f>
        <v>0</v>
      </c>
      <c r="CX102">
        <f>'Bird data entry'!CY51</f>
        <v>0</v>
      </c>
      <c r="CY102">
        <f>'Bird data entry'!CZ51</f>
        <v>0</v>
      </c>
      <c r="CZ102">
        <f>'Bird data entry'!DA51</f>
        <v>0</v>
      </c>
      <c r="DA102">
        <f>'Bird data entry'!DB51</f>
        <v>0</v>
      </c>
      <c r="DB102">
        <f>'Bird data entry'!DC51</f>
        <v>0</v>
      </c>
      <c r="DC102">
        <f>'Bird data entry'!DD51</f>
        <v>0</v>
      </c>
      <c r="DD102">
        <f>'Bird data entry'!DE51</f>
        <v>0</v>
      </c>
      <c r="DE102">
        <f>'Bird data entry'!DF51</f>
        <v>0</v>
      </c>
      <c r="DF102">
        <f>'Bird data entry'!DG51</f>
        <v>0</v>
      </c>
      <c r="DG102">
        <f>'Bird data entry'!DH51</f>
        <v>0</v>
      </c>
      <c r="DH102">
        <f>'Bird data entry'!DI51</f>
        <v>0</v>
      </c>
      <c r="DI102">
        <f>'Bird data entry'!DJ51</f>
        <v>0</v>
      </c>
      <c r="DJ102">
        <f>'Bird data entry'!DK51</f>
        <v>0</v>
      </c>
      <c r="DK102">
        <f>'Bird data entry'!DL51</f>
        <v>0</v>
      </c>
      <c r="DL102">
        <f>'Bird data entry'!DM51</f>
        <v>0</v>
      </c>
      <c r="DM102">
        <f>'Bird data entry'!DN51</f>
        <v>0</v>
      </c>
      <c r="DN102">
        <f>'Bird data entry'!DO51</f>
        <v>0</v>
      </c>
      <c r="DO102">
        <f>'Bird data entry'!DP51</f>
        <v>0</v>
      </c>
      <c r="DP102">
        <f>'Bird data entry'!DQ51</f>
        <v>0</v>
      </c>
      <c r="DQ102">
        <f>'Bird data entry'!DR51</f>
        <v>0</v>
      </c>
      <c r="DR102">
        <f>'Bird data entry'!DS51</f>
        <v>0</v>
      </c>
      <c r="DS102">
        <f>'Bird data entry'!DT51</f>
        <v>0</v>
      </c>
      <c r="DT102">
        <f>'Bird data entry'!DU51</f>
        <v>0</v>
      </c>
      <c r="DU102">
        <f>'Bird data entry'!DV51</f>
        <v>0</v>
      </c>
      <c r="DV102">
        <f>'Bird data entry'!DW51</f>
        <v>0</v>
      </c>
      <c r="DW102">
        <f>'Bird data entry'!DX51</f>
        <v>0</v>
      </c>
      <c r="DX102">
        <f>'Bird data entry'!DY51</f>
        <v>0</v>
      </c>
      <c r="DY102">
        <f>'Bird data entry'!DZ51</f>
        <v>0</v>
      </c>
      <c r="DZ102">
        <f>'Bird data entry'!EA51</f>
        <v>0</v>
      </c>
      <c r="EA102">
        <f>'Bird data entry'!EB51</f>
        <v>0</v>
      </c>
      <c r="EB102">
        <f>'Bird data entry'!EC51</f>
        <v>0</v>
      </c>
      <c r="EC102">
        <f>'Bird data entry'!ED51</f>
        <v>0</v>
      </c>
      <c r="ED102">
        <f>'Bird data entry'!EE51</f>
        <v>0</v>
      </c>
      <c r="EF102">
        <f t="shared" si="16"/>
        <v>0</v>
      </c>
    </row>
    <row r="103" spans="1:136" x14ac:dyDescent="0.25">
      <c r="A103">
        <f>'Bird data entry'!B52</f>
        <v>0</v>
      </c>
      <c r="B103">
        <f>'Bird data entry'!C52</f>
        <v>0</v>
      </c>
      <c r="C103">
        <f>'Bird data entry'!D52</f>
        <v>0</v>
      </c>
      <c r="D103">
        <f>'Bird data entry'!E52</f>
        <v>0</v>
      </c>
      <c r="E103">
        <f>'Bird data entry'!F52</f>
        <v>0</v>
      </c>
      <c r="F103">
        <f>'Bird data entry'!G52</f>
        <v>0</v>
      </c>
      <c r="G103">
        <f>'Bird data entry'!H52</f>
        <v>0</v>
      </c>
      <c r="H103">
        <f>'Bird data entry'!I52</f>
        <v>0</v>
      </c>
      <c r="I103">
        <f>'Bird data entry'!J52</f>
        <v>0</v>
      </c>
      <c r="J103">
        <f>'Bird data entry'!K52</f>
        <v>0</v>
      </c>
      <c r="K103">
        <f>'Bird data entry'!L52</f>
        <v>0</v>
      </c>
      <c r="L103">
        <f>'Bird data entry'!M52</f>
        <v>0</v>
      </c>
      <c r="M103">
        <f>'Bird data entry'!N52</f>
        <v>0</v>
      </c>
      <c r="N103">
        <f>'Bird data entry'!O52</f>
        <v>0</v>
      </c>
      <c r="O103">
        <f>'Bird data entry'!P52</f>
        <v>0</v>
      </c>
      <c r="P103">
        <f>'Bird data entry'!Q52</f>
        <v>0</v>
      </c>
      <c r="Q103">
        <f>'Bird data entry'!R52</f>
        <v>0</v>
      </c>
      <c r="R103">
        <f>'Bird data entry'!S52</f>
        <v>0</v>
      </c>
      <c r="S103">
        <f>'Bird data entry'!T52</f>
        <v>0</v>
      </c>
      <c r="T103">
        <f>'Bird data entry'!U52</f>
        <v>0</v>
      </c>
      <c r="U103">
        <f>'Bird data entry'!V52</f>
        <v>0</v>
      </c>
      <c r="V103">
        <f>'Bird data entry'!W52</f>
        <v>0</v>
      </c>
      <c r="W103">
        <f>'Bird data entry'!X52</f>
        <v>0</v>
      </c>
      <c r="X103">
        <f>'Bird data entry'!Y52</f>
        <v>0</v>
      </c>
      <c r="Y103">
        <f>'Bird data entry'!Z52</f>
        <v>0</v>
      </c>
      <c r="Z103">
        <f>'Bird data entry'!AA52</f>
        <v>0</v>
      </c>
      <c r="AA103">
        <f>'Bird data entry'!AB52</f>
        <v>0</v>
      </c>
      <c r="AB103">
        <f>'Bird data entry'!AC52</f>
        <v>0</v>
      </c>
      <c r="AC103">
        <f>'Bird data entry'!AD52</f>
        <v>0</v>
      </c>
      <c r="AD103">
        <f>'Bird data entry'!AE52</f>
        <v>0</v>
      </c>
      <c r="AE103">
        <f>'Bird data entry'!AF52</f>
        <v>0</v>
      </c>
      <c r="AF103">
        <f>'Bird data entry'!AG52</f>
        <v>0</v>
      </c>
      <c r="AG103">
        <f>'Bird data entry'!AH52</f>
        <v>0</v>
      </c>
      <c r="AH103">
        <f>'Bird data entry'!AI52</f>
        <v>0</v>
      </c>
      <c r="AI103">
        <f>'Bird data entry'!AJ52</f>
        <v>0</v>
      </c>
      <c r="AJ103">
        <f>'Bird data entry'!AK52</f>
        <v>0</v>
      </c>
      <c r="AK103">
        <f>'Bird data entry'!AL52</f>
        <v>0</v>
      </c>
      <c r="AL103">
        <f>'Bird data entry'!AM52</f>
        <v>0</v>
      </c>
      <c r="AM103">
        <f>'Bird data entry'!AN52</f>
        <v>0</v>
      </c>
      <c r="AN103">
        <f>'Bird data entry'!AO52</f>
        <v>0</v>
      </c>
      <c r="AO103">
        <f>'Bird data entry'!AP52</f>
        <v>0</v>
      </c>
      <c r="AP103">
        <f>'Bird data entry'!AQ52</f>
        <v>0</v>
      </c>
      <c r="AQ103">
        <f>'Bird data entry'!AR52</f>
        <v>0</v>
      </c>
      <c r="AR103">
        <f>'Bird data entry'!AS52</f>
        <v>0</v>
      </c>
      <c r="AS103">
        <f>'Bird data entry'!AT52</f>
        <v>0</v>
      </c>
      <c r="AT103">
        <f>'Bird data entry'!AU52</f>
        <v>0</v>
      </c>
      <c r="AU103">
        <f>'Bird data entry'!AV52</f>
        <v>0</v>
      </c>
      <c r="AV103">
        <f>'Bird data entry'!AW52</f>
        <v>0</v>
      </c>
      <c r="AW103">
        <f>'Bird data entry'!AX52</f>
        <v>0</v>
      </c>
      <c r="AX103">
        <f>'Bird data entry'!AY52</f>
        <v>0</v>
      </c>
      <c r="AY103">
        <f>'Bird data entry'!AZ52</f>
        <v>0</v>
      </c>
      <c r="AZ103">
        <f>'Bird data entry'!BA52</f>
        <v>0</v>
      </c>
      <c r="BA103">
        <f>'Bird data entry'!BB52</f>
        <v>0</v>
      </c>
      <c r="BB103">
        <f>'Bird data entry'!BC52</f>
        <v>0</v>
      </c>
      <c r="BC103">
        <f>'Bird data entry'!BD52</f>
        <v>0</v>
      </c>
      <c r="BD103">
        <f>'Bird data entry'!BE52</f>
        <v>0</v>
      </c>
      <c r="BE103">
        <f>'Bird data entry'!BF52</f>
        <v>0</v>
      </c>
      <c r="BF103">
        <f>'Bird data entry'!BG52</f>
        <v>0</v>
      </c>
      <c r="BG103">
        <f>'Bird data entry'!BH52</f>
        <v>0</v>
      </c>
      <c r="BH103">
        <f>'Bird data entry'!BI52</f>
        <v>0</v>
      </c>
      <c r="BI103">
        <f>'Bird data entry'!BJ52</f>
        <v>0</v>
      </c>
      <c r="BJ103">
        <f>'Bird data entry'!BK52</f>
        <v>0</v>
      </c>
      <c r="BK103">
        <f>'Bird data entry'!BL52</f>
        <v>0</v>
      </c>
      <c r="BL103">
        <f>'Bird data entry'!BM52</f>
        <v>0</v>
      </c>
      <c r="BM103">
        <f>'Bird data entry'!BN52</f>
        <v>0</v>
      </c>
      <c r="BN103">
        <f>'Bird data entry'!BO52</f>
        <v>0</v>
      </c>
      <c r="BO103">
        <f>'Bird data entry'!BP52</f>
        <v>0</v>
      </c>
      <c r="BP103">
        <f>'Bird data entry'!BQ52</f>
        <v>0</v>
      </c>
      <c r="BQ103">
        <f>'Bird data entry'!BR52</f>
        <v>0</v>
      </c>
      <c r="BR103">
        <f>'Bird data entry'!BS52</f>
        <v>0</v>
      </c>
      <c r="BS103">
        <f>'Bird data entry'!BT52</f>
        <v>0</v>
      </c>
      <c r="BT103">
        <f>'Bird data entry'!BU52</f>
        <v>0</v>
      </c>
      <c r="BU103">
        <f>'Bird data entry'!BV52</f>
        <v>0</v>
      </c>
      <c r="BV103">
        <f>'Bird data entry'!BW52</f>
        <v>0</v>
      </c>
      <c r="BW103">
        <f>'Bird data entry'!BX52</f>
        <v>0</v>
      </c>
      <c r="BX103">
        <f>'Bird data entry'!BY52</f>
        <v>0</v>
      </c>
      <c r="BY103">
        <f>'Bird data entry'!BZ52</f>
        <v>0</v>
      </c>
      <c r="BZ103">
        <f>'Bird data entry'!CA52</f>
        <v>0</v>
      </c>
      <c r="CA103">
        <f>'Bird data entry'!CB52</f>
        <v>0</v>
      </c>
      <c r="CB103">
        <f>'Bird data entry'!CC52</f>
        <v>0</v>
      </c>
      <c r="CC103">
        <f>'Bird data entry'!CD52</f>
        <v>0</v>
      </c>
      <c r="CD103">
        <f>'Bird data entry'!CE52</f>
        <v>0</v>
      </c>
      <c r="CE103">
        <f>'Bird data entry'!CF52</f>
        <v>0</v>
      </c>
      <c r="CF103">
        <f>'Bird data entry'!CG52</f>
        <v>0</v>
      </c>
      <c r="CG103">
        <f>'Bird data entry'!CH52</f>
        <v>0</v>
      </c>
      <c r="CH103">
        <f>'Bird data entry'!CI52</f>
        <v>0</v>
      </c>
      <c r="CI103">
        <f>'Bird data entry'!CJ52</f>
        <v>0</v>
      </c>
      <c r="CJ103">
        <f>'Bird data entry'!CK52</f>
        <v>0</v>
      </c>
      <c r="CK103">
        <f>'Bird data entry'!CL52</f>
        <v>0</v>
      </c>
      <c r="CL103">
        <f>'Bird data entry'!CM52</f>
        <v>0</v>
      </c>
      <c r="CM103">
        <f>'Bird data entry'!CN52</f>
        <v>0</v>
      </c>
      <c r="CN103">
        <f>'Bird data entry'!CO52</f>
        <v>0</v>
      </c>
      <c r="CO103">
        <f>'Bird data entry'!CP52</f>
        <v>0</v>
      </c>
      <c r="CP103">
        <f>'Bird data entry'!CQ52</f>
        <v>0</v>
      </c>
      <c r="CQ103">
        <f>'Bird data entry'!CR52</f>
        <v>0</v>
      </c>
      <c r="CR103">
        <f>'Bird data entry'!CS52</f>
        <v>0</v>
      </c>
      <c r="CS103">
        <f>'Bird data entry'!CT52</f>
        <v>0</v>
      </c>
      <c r="CT103">
        <f>'Bird data entry'!CU52</f>
        <v>0</v>
      </c>
      <c r="CU103">
        <f>'Bird data entry'!CV52</f>
        <v>0</v>
      </c>
      <c r="CV103">
        <f>'Bird data entry'!CW52</f>
        <v>0</v>
      </c>
      <c r="CW103">
        <f>'Bird data entry'!CX52</f>
        <v>0</v>
      </c>
      <c r="CX103">
        <f>'Bird data entry'!CY52</f>
        <v>0</v>
      </c>
      <c r="CY103">
        <f>'Bird data entry'!CZ52</f>
        <v>0</v>
      </c>
      <c r="CZ103">
        <f>'Bird data entry'!DA52</f>
        <v>0</v>
      </c>
      <c r="DA103">
        <f>'Bird data entry'!DB52</f>
        <v>0</v>
      </c>
      <c r="DB103">
        <f>'Bird data entry'!DC52</f>
        <v>0</v>
      </c>
      <c r="DC103">
        <f>'Bird data entry'!DD52</f>
        <v>0</v>
      </c>
      <c r="DD103">
        <f>'Bird data entry'!DE52</f>
        <v>0</v>
      </c>
      <c r="DE103">
        <f>'Bird data entry'!DF52</f>
        <v>0</v>
      </c>
      <c r="DF103">
        <f>'Bird data entry'!DG52</f>
        <v>0</v>
      </c>
      <c r="DG103">
        <f>'Bird data entry'!DH52</f>
        <v>0</v>
      </c>
      <c r="DH103">
        <f>'Bird data entry'!DI52</f>
        <v>0</v>
      </c>
      <c r="DI103">
        <f>'Bird data entry'!DJ52</f>
        <v>0</v>
      </c>
      <c r="DJ103">
        <f>'Bird data entry'!DK52</f>
        <v>0</v>
      </c>
      <c r="DK103">
        <f>'Bird data entry'!DL52</f>
        <v>0</v>
      </c>
      <c r="DL103">
        <f>'Bird data entry'!DM52</f>
        <v>0</v>
      </c>
      <c r="DM103">
        <f>'Bird data entry'!DN52</f>
        <v>0</v>
      </c>
      <c r="DN103">
        <f>'Bird data entry'!DO52</f>
        <v>0</v>
      </c>
      <c r="DO103">
        <f>'Bird data entry'!DP52</f>
        <v>0</v>
      </c>
      <c r="DP103">
        <f>'Bird data entry'!DQ52</f>
        <v>0</v>
      </c>
      <c r="DQ103">
        <f>'Bird data entry'!DR52</f>
        <v>0</v>
      </c>
      <c r="DR103">
        <f>'Bird data entry'!DS52</f>
        <v>0</v>
      </c>
      <c r="DS103">
        <f>'Bird data entry'!DT52</f>
        <v>0</v>
      </c>
      <c r="DT103">
        <f>'Bird data entry'!DU52</f>
        <v>0</v>
      </c>
      <c r="DU103">
        <f>'Bird data entry'!DV52</f>
        <v>0</v>
      </c>
      <c r="DV103">
        <f>'Bird data entry'!DW52</f>
        <v>0</v>
      </c>
      <c r="DW103">
        <f>'Bird data entry'!DX52</f>
        <v>0</v>
      </c>
      <c r="DX103">
        <f>'Bird data entry'!DY52</f>
        <v>0</v>
      </c>
      <c r="DY103">
        <f>'Bird data entry'!DZ52</f>
        <v>0</v>
      </c>
      <c r="DZ103">
        <f>'Bird data entry'!EA52</f>
        <v>0</v>
      </c>
      <c r="EA103">
        <f>'Bird data entry'!EB52</f>
        <v>0</v>
      </c>
      <c r="EB103">
        <f>'Bird data entry'!EC52</f>
        <v>0</v>
      </c>
      <c r="EC103">
        <f>'Bird data entry'!ED52</f>
        <v>0</v>
      </c>
      <c r="ED103">
        <f>'Bird data entry'!EE52</f>
        <v>0</v>
      </c>
      <c r="EF103">
        <f t="shared" si="16"/>
        <v>0</v>
      </c>
    </row>
    <row r="104" spans="1:136" x14ac:dyDescent="0.25">
      <c r="A104">
        <f>'Bird data entry'!B53</f>
        <v>0</v>
      </c>
      <c r="B104">
        <f>'Bird data entry'!C53</f>
        <v>0</v>
      </c>
      <c r="C104">
        <f>'Bird data entry'!D53</f>
        <v>0</v>
      </c>
      <c r="D104">
        <f>'Bird data entry'!E53</f>
        <v>0</v>
      </c>
      <c r="E104">
        <f>'Bird data entry'!F53</f>
        <v>0</v>
      </c>
      <c r="F104">
        <f>'Bird data entry'!G53</f>
        <v>0</v>
      </c>
      <c r="G104">
        <f>'Bird data entry'!H53</f>
        <v>0</v>
      </c>
      <c r="H104">
        <f>'Bird data entry'!I53</f>
        <v>0</v>
      </c>
      <c r="I104">
        <f>'Bird data entry'!J53</f>
        <v>0</v>
      </c>
      <c r="J104">
        <f>'Bird data entry'!K53</f>
        <v>0</v>
      </c>
      <c r="K104">
        <f>'Bird data entry'!L53</f>
        <v>0</v>
      </c>
      <c r="L104">
        <f>'Bird data entry'!M53</f>
        <v>0</v>
      </c>
      <c r="M104">
        <f>'Bird data entry'!N53</f>
        <v>0</v>
      </c>
      <c r="N104">
        <f>'Bird data entry'!O53</f>
        <v>0</v>
      </c>
      <c r="O104">
        <f>'Bird data entry'!P53</f>
        <v>0</v>
      </c>
      <c r="P104">
        <f>'Bird data entry'!Q53</f>
        <v>0</v>
      </c>
      <c r="Q104">
        <f>'Bird data entry'!R53</f>
        <v>0</v>
      </c>
      <c r="R104">
        <f>'Bird data entry'!S53</f>
        <v>0</v>
      </c>
      <c r="S104">
        <f>'Bird data entry'!T53</f>
        <v>0</v>
      </c>
      <c r="T104">
        <f>'Bird data entry'!U53</f>
        <v>0</v>
      </c>
      <c r="U104">
        <f>'Bird data entry'!V53</f>
        <v>0</v>
      </c>
      <c r="V104">
        <f>'Bird data entry'!W53</f>
        <v>0</v>
      </c>
      <c r="W104">
        <f>'Bird data entry'!X53</f>
        <v>0</v>
      </c>
      <c r="X104">
        <f>'Bird data entry'!Y53</f>
        <v>0</v>
      </c>
      <c r="Y104">
        <f>'Bird data entry'!Z53</f>
        <v>0</v>
      </c>
      <c r="Z104">
        <f>'Bird data entry'!AA53</f>
        <v>0</v>
      </c>
      <c r="AA104">
        <f>'Bird data entry'!AB53</f>
        <v>0</v>
      </c>
      <c r="AB104">
        <f>'Bird data entry'!AC53</f>
        <v>0</v>
      </c>
      <c r="AC104">
        <f>'Bird data entry'!AD53</f>
        <v>0</v>
      </c>
      <c r="AD104">
        <f>'Bird data entry'!AE53</f>
        <v>0</v>
      </c>
      <c r="AE104">
        <f>'Bird data entry'!AF53</f>
        <v>0</v>
      </c>
      <c r="AF104">
        <f>'Bird data entry'!AG53</f>
        <v>0</v>
      </c>
      <c r="AG104">
        <f>'Bird data entry'!AH53</f>
        <v>0</v>
      </c>
      <c r="AH104">
        <f>'Bird data entry'!AI53</f>
        <v>0</v>
      </c>
      <c r="AI104">
        <f>'Bird data entry'!AJ53</f>
        <v>0</v>
      </c>
      <c r="AJ104">
        <f>'Bird data entry'!AK53</f>
        <v>0</v>
      </c>
      <c r="AK104">
        <f>'Bird data entry'!AL53</f>
        <v>0</v>
      </c>
      <c r="AL104">
        <f>'Bird data entry'!AM53</f>
        <v>0</v>
      </c>
      <c r="AM104">
        <f>'Bird data entry'!AN53</f>
        <v>0</v>
      </c>
      <c r="AN104">
        <f>'Bird data entry'!AO53</f>
        <v>0</v>
      </c>
      <c r="AO104">
        <f>'Bird data entry'!AP53</f>
        <v>0</v>
      </c>
      <c r="AP104">
        <f>'Bird data entry'!AQ53</f>
        <v>0</v>
      </c>
      <c r="AQ104">
        <f>'Bird data entry'!AR53</f>
        <v>0</v>
      </c>
      <c r="AR104">
        <f>'Bird data entry'!AS53</f>
        <v>0</v>
      </c>
      <c r="AS104">
        <f>'Bird data entry'!AT53</f>
        <v>0</v>
      </c>
      <c r="AT104">
        <f>'Bird data entry'!AU53</f>
        <v>0</v>
      </c>
      <c r="AU104">
        <f>'Bird data entry'!AV53</f>
        <v>0</v>
      </c>
      <c r="AV104">
        <f>'Bird data entry'!AW53</f>
        <v>0</v>
      </c>
      <c r="AW104">
        <f>'Bird data entry'!AX53</f>
        <v>0</v>
      </c>
      <c r="AX104">
        <f>'Bird data entry'!AY53</f>
        <v>0</v>
      </c>
      <c r="AY104">
        <f>'Bird data entry'!AZ53</f>
        <v>0</v>
      </c>
      <c r="AZ104">
        <f>'Bird data entry'!BA53</f>
        <v>0</v>
      </c>
      <c r="BA104">
        <f>'Bird data entry'!BB53</f>
        <v>0</v>
      </c>
      <c r="BB104">
        <f>'Bird data entry'!BC53</f>
        <v>0</v>
      </c>
      <c r="BC104">
        <f>'Bird data entry'!BD53</f>
        <v>0</v>
      </c>
      <c r="BD104">
        <f>'Bird data entry'!BE53</f>
        <v>0</v>
      </c>
      <c r="BE104">
        <f>'Bird data entry'!BF53</f>
        <v>0</v>
      </c>
      <c r="BF104">
        <f>'Bird data entry'!BG53</f>
        <v>0</v>
      </c>
      <c r="BG104">
        <f>'Bird data entry'!BH53</f>
        <v>0</v>
      </c>
      <c r="BH104">
        <f>'Bird data entry'!BI53</f>
        <v>0</v>
      </c>
      <c r="BI104">
        <f>'Bird data entry'!BJ53</f>
        <v>0</v>
      </c>
      <c r="BJ104">
        <f>'Bird data entry'!BK53</f>
        <v>0</v>
      </c>
      <c r="BK104">
        <f>'Bird data entry'!BL53</f>
        <v>0</v>
      </c>
      <c r="BL104">
        <f>'Bird data entry'!BM53</f>
        <v>0</v>
      </c>
      <c r="BM104">
        <f>'Bird data entry'!BN53</f>
        <v>0</v>
      </c>
      <c r="BN104">
        <f>'Bird data entry'!BO53</f>
        <v>0</v>
      </c>
      <c r="BO104">
        <f>'Bird data entry'!BP53</f>
        <v>0</v>
      </c>
      <c r="BP104">
        <f>'Bird data entry'!BQ53</f>
        <v>0</v>
      </c>
      <c r="BQ104">
        <f>'Bird data entry'!BR53</f>
        <v>0</v>
      </c>
      <c r="BR104">
        <f>'Bird data entry'!BS53</f>
        <v>0</v>
      </c>
      <c r="BS104">
        <f>'Bird data entry'!BT53</f>
        <v>0</v>
      </c>
      <c r="BT104">
        <f>'Bird data entry'!BU53</f>
        <v>0</v>
      </c>
      <c r="BU104">
        <f>'Bird data entry'!BV53</f>
        <v>0</v>
      </c>
      <c r="BV104">
        <f>'Bird data entry'!BW53</f>
        <v>0</v>
      </c>
      <c r="BW104">
        <f>'Bird data entry'!BX53</f>
        <v>0</v>
      </c>
      <c r="BX104">
        <f>'Bird data entry'!BY53</f>
        <v>0</v>
      </c>
      <c r="BY104">
        <f>'Bird data entry'!BZ53</f>
        <v>0</v>
      </c>
      <c r="BZ104">
        <f>'Bird data entry'!CA53</f>
        <v>0</v>
      </c>
      <c r="CA104">
        <f>'Bird data entry'!CB53</f>
        <v>0</v>
      </c>
      <c r="CB104">
        <f>'Bird data entry'!CC53</f>
        <v>0</v>
      </c>
      <c r="CC104">
        <f>'Bird data entry'!CD53</f>
        <v>0</v>
      </c>
      <c r="CD104">
        <f>'Bird data entry'!CE53</f>
        <v>0</v>
      </c>
      <c r="CE104">
        <f>'Bird data entry'!CF53</f>
        <v>0</v>
      </c>
      <c r="CF104">
        <f>'Bird data entry'!CG53</f>
        <v>0</v>
      </c>
      <c r="CG104">
        <f>'Bird data entry'!CH53</f>
        <v>0</v>
      </c>
      <c r="CH104">
        <f>'Bird data entry'!CI53</f>
        <v>0</v>
      </c>
      <c r="CI104">
        <f>'Bird data entry'!CJ53</f>
        <v>0</v>
      </c>
      <c r="CJ104">
        <f>'Bird data entry'!CK53</f>
        <v>0</v>
      </c>
      <c r="CK104">
        <f>'Bird data entry'!CL53</f>
        <v>0</v>
      </c>
      <c r="CL104">
        <f>'Bird data entry'!CM53</f>
        <v>0</v>
      </c>
      <c r="CM104">
        <f>'Bird data entry'!CN53</f>
        <v>0</v>
      </c>
      <c r="CN104">
        <f>'Bird data entry'!CO53</f>
        <v>0</v>
      </c>
      <c r="CO104">
        <f>'Bird data entry'!CP53</f>
        <v>0</v>
      </c>
      <c r="CP104">
        <f>'Bird data entry'!CQ53</f>
        <v>0</v>
      </c>
      <c r="CQ104">
        <f>'Bird data entry'!CR53</f>
        <v>0</v>
      </c>
      <c r="CR104">
        <f>'Bird data entry'!CS53</f>
        <v>0</v>
      </c>
      <c r="CS104">
        <f>'Bird data entry'!CT53</f>
        <v>0</v>
      </c>
      <c r="CT104">
        <f>'Bird data entry'!CU53</f>
        <v>0</v>
      </c>
      <c r="CU104">
        <f>'Bird data entry'!CV53</f>
        <v>0</v>
      </c>
      <c r="CV104">
        <f>'Bird data entry'!CW53</f>
        <v>0</v>
      </c>
      <c r="CW104">
        <f>'Bird data entry'!CX53</f>
        <v>0</v>
      </c>
      <c r="CX104">
        <f>'Bird data entry'!CY53</f>
        <v>0</v>
      </c>
      <c r="CY104">
        <f>'Bird data entry'!CZ53</f>
        <v>0</v>
      </c>
      <c r="CZ104">
        <f>'Bird data entry'!DA53</f>
        <v>0</v>
      </c>
      <c r="DA104">
        <f>'Bird data entry'!DB53</f>
        <v>0</v>
      </c>
      <c r="DB104">
        <f>'Bird data entry'!DC53</f>
        <v>0</v>
      </c>
      <c r="DC104">
        <f>'Bird data entry'!DD53</f>
        <v>0</v>
      </c>
      <c r="DD104">
        <f>'Bird data entry'!DE53</f>
        <v>0</v>
      </c>
      <c r="DE104">
        <f>'Bird data entry'!DF53</f>
        <v>0</v>
      </c>
      <c r="DF104">
        <f>'Bird data entry'!DG53</f>
        <v>0</v>
      </c>
      <c r="DG104">
        <f>'Bird data entry'!DH53</f>
        <v>0</v>
      </c>
      <c r="DH104">
        <f>'Bird data entry'!DI53</f>
        <v>0</v>
      </c>
      <c r="DI104">
        <f>'Bird data entry'!DJ53</f>
        <v>0</v>
      </c>
      <c r="DJ104">
        <f>'Bird data entry'!DK53</f>
        <v>0</v>
      </c>
      <c r="DK104">
        <f>'Bird data entry'!DL53</f>
        <v>0</v>
      </c>
      <c r="DL104">
        <f>'Bird data entry'!DM53</f>
        <v>0</v>
      </c>
      <c r="DM104">
        <f>'Bird data entry'!DN53</f>
        <v>0</v>
      </c>
      <c r="DN104">
        <f>'Bird data entry'!DO53</f>
        <v>0</v>
      </c>
      <c r="DO104">
        <f>'Bird data entry'!DP53</f>
        <v>0</v>
      </c>
      <c r="DP104">
        <f>'Bird data entry'!DQ53</f>
        <v>0</v>
      </c>
      <c r="DQ104">
        <f>'Bird data entry'!DR53</f>
        <v>0</v>
      </c>
      <c r="DR104">
        <f>'Bird data entry'!DS53</f>
        <v>0</v>
      </c>
      <c r="DS104">
        <f>'Bird data entry'!DT53</f>
        <v>0</v>
      </c>
      <c r="DT104">
        <f>'Bird data entry'!DU53</f>
        <v>0</v>
      </c>
      <c r="DU104">
        <f>'Bird data entry'!DV53</f>
        <v>0</v>
      </c>
      <c r="DV104">
        <f>'Bird data entry'!DW53</f>
        <v>0</v>
      </c>
      <c r="DW104">
        <f>'Bird data entry'!DX53</f>
        <v>0</v>
      </c>
      <c r="DX104">
        <f>'Bird data entry'!DY53</f>
        <v>0</v>
      </c>
      <c r="DY104">
        <f>'Bird data entry'!DZ53</f>
        <v>0</v>
      </c>
      <c r="DZ104">
        <f>'Bird data entry'!EA53</f>
        <v>0</v>
      </c>
      <c r="EA104">
        <f>'Bird data entry'!EB53</f>
        <v>0</v>
      </c>
      <c r="EB104">
        <f>'Bird data entry'!EC53</f>
        <v>0</v>
      </c>
      <c r="EC104">
        <f>'Bird data entry'!ED53</f>
        <v>0</v>
      </c>
      <c r="ED104">
        <f>'Bird data entry'!EE53</f>
        <v>0</v>
      </c>
      <c r="EF104">
        <f t="shared" si="16"/>
        <v>0</v>
      </c>
    </row>
    <row r="105" spans="1:136" x14ac:dyDescent="0.25">
      <c r="A105">
        <f>'Bird data entry'!B54</f>
        <v>0</v>
      </c>
      <c r="B105">
        <f>'Bird data entry'!C54</f>
        <v>0</v>
      </c>
      <c r="C105">
        <f>'Bird data entry'!D54</f>
        <v>0</v>
      </c>
      <c r="D105">
        <f>'Bird data entry'!E54</f>
        <v>0</v>
      </c>
      <c r="E105">
        <f>'Bird data entry'!F54</f>
        <v>0</v>
      </c>
      <c r="F105">
        <f>'Bird data entry'!G54</f>
        <v>0</v>
      </c>
      <c r="G105">
        <f>'Bird data entry'!H54</f>
        <v>0</v>
      </c>
      <c r="H105">
        <f>'Bird data entry'!I54</f>
        <v>0</v>
      </c>
      <c r="I105">
        <f>'Bird data entry'!J54</f>
        <v>0</v>
      </c>
      <c r="J105">
        <f>'Bird data entry'!K54</f>
        <v>0</v>
      </c>
      <c r="K105">
        <f>'Bird data entry'!L54</f>
        <v>0</v>
      </c>
      <c r="L105">
        <f>'Bird data entry'!M54</f>
        <v>0</v>
      </c>
      <c r="M105">
        <f>'Bird data entry'!N54</f>
        <v>0</v>
      </c>
      <c r="N105">
        <f>'Bird data entry'!O54</f>
        <v>0</v>
      </c>
      <c r="O105">
        <f>'Bird data entry'!P54</f>
        <v>0</v>
      </c>
      <c r="P105">
        <f>'Bird data entry'!Q54</f>
        <v>0</v>
      </c>
      <c r="Q105">
        <f>'Bird data entry'!R54</f>
        <v>0</v>
      </c>
      <c r="R105">
        <f>'Bird data entry'!S54</f>
        <v>0</v>
      </c>
      <c r="S105">
        <f>'Bird data entry'!T54</f>
        <v>0</v>
      </c>
      <c r="T105">
        <f>'Bird data entry'!U54</f>
        <v>0</v>
      </c>
      <c r="U105">
        <f>'Bird data entry'!V54</f>
        <v>0</v>
      </c>
      <c r="V105">
        <f>'Bird data entry'!W54</f>
        <v>0</v>
      </c>
      <c r="W105">
        <f>'Bird data entry'!X54</f>
        <v>0</v>
      </c>
      <c r="X105">
        <f>'Bird data entry'!Y54</f>
        <v>0</v>
      </c>
      <c r="Y105">
        <f>'Bird data entry'!Z54</f>
        <v>0</v>
      </c>
      <c r="Z105">
        <f>'Bird data entry'!AA54</f>
        <v>0</v>
      </c>
      <c r="AA105">
        <f>'Bird data entry'!AB54</f>
        <v>0</v>
      </c>
      <c r="AB105">
        <f>'Bird data entry'!AC54</f>
        <v>0</v>
      </c>
      <c r="AC105">
        <f>'Bird data entry'!AD54</f>
        <v>0</v>
      </c>
      <c r="AD105">
        <f>'Bird data entry'!AE54</f>
        <v>0</v>
      </c>
      <c r="AE105">
        <f>'Bird data entry'!AF54</f>
        <v>0</v>
      </c>
      <c r="AF105">
        <f>'Bird data entry'!AG54</f>
        <v>0</v>
      </c>
      <c r="AG105">
        <f>'Bird data entry'!AH54</f>
        <v>0</v>
      </c>
      <c r="AH105">
        <f>'Bird data entry'!AI54</f>
        <v>0</v>
      </c>
      <c r="AI105">
        <f>'Bird data entry'!AJ54</f>
        <v>0</v>
      </c>
      <c r="AJ105">
        <f>'Bird data entry'!AK54</f>
        <v>0</v>
      </c>
      <c r="AK105">
        <f>'Bird data entry'!AL54</f>
        <v>0</v>
      </c>
      <c r="AL105">
        <f>'Bird data entry'!AM54</f>
        <v>0</v>
      </c>
      <c r="AM105">
        <f>'Bird data entry'!AN54</f>
        <v>0</v>
      </c>
      <c r="AN105">
        <f>'Bird data entry'!AO54</f>
        <v>0</v>
      </c>
      <c r="AO105">
        <f>'Bird data entry'!AP54</f>
        <v>0</v>
      </c>
      <c r="AP105">
        <f>'Bird data entry'!AQ54</f>
        <v>0</v>
      </c>
      <c r="AQ105">
        <f>'Bird data entry'!AR54</f>
        <v>0</v>
      </c>
      <c r="AR105">
        <f>'Bird data entry'!AS54</f>
        <v>0</v>
      </c>
      <c r="AS105">
        <f>'Bird data entry'!AT54</f>
        <v>0</v>
      </c>
      <c r="AT105">
        <f>'Bird data entry'!AU54</f>
        <v>0</v>
      </c>
      <c r="AU105">
        <f>'Bird data entry'!AV54</f>
        <v>0</v>
      </c>
      <c r="AV105">
        <f>'Bird data entry'!AW54</f>
        <v>0</v>
      </c>
      <c r="AW105">
        <f>'Bird data entry'!AX54</f>
        <v>0</v>
      </c>
      <c r="AX105">
        <f>'Bird data entry'!AY54</f>
        <v>0</v>
      </c>
      <c r="AY105">
        <f>'Bird data entry'!AZ54</f>
        <v>0</v>
      </c>
      <c r="AZ105">
        <f>'Bird data entry'!BA54</f>
        <v>0</v>
      </c>
      <c r="BA105">
        <f>'Bird data entry'!BB54</f>
        <v>0</v>
      </c>
      <c r="BB105">
        <f>'Bird data entry'!BC54</f>
        <v>0</v>
      </c>
      <c r="BC105">
        <f>'Bird data entry'!BD54</f>
        <v>0</v>
      </c>
      <c r="BD105">
        <f>'Bird data entry'!BE54</f>
        <v>0</v>
      </c>
      <c r="BE105">
        <f>'Bird data entry'!BF54</f>
        <v>0</v>
      </c>
      <c r="BF105">
        <f>'Bird data entry'!BG54</f>
        <v>0</v>
      </c>
      <c r="BG105">
        <f>'Bird data entry'!BH54</f>
        <v>0</v>
      </c>
      <c r="BH105">
        <f>'Bird data entry'!BI54</f>
        <v>0</v>
      </c>
      <c r="BI105">
        <f>'Bird data entry'!BJ54</f>
        <v>0</v>
      </c>
      <c r="BJ105">
        <f>'Bird data entry'!BK54</f>
        <v>0</v>
      </c>
      <c r="BK105">
        <f>'Bird data entry'!BL54</f>
        <v>0</v>
      </c>
      <c r="BL105">
        <f>'Bird data entry'!BM54</f>
        <v>0</v>
      </c>
      <c r="BM105">
        <f>'Bird data entry'!BN54</f>
        <v>0</v>
      </c>
      <c r="BN105">
        <f>'Bird data entry'!BO54</f>
        <v>0</v>
      </c>
      <c r="BO105">
        <f>'Bird data entry'!BP54</f>
        <v>0</v>
      </c>
      <c r="BP105">
        <f>'Bird data entry'!BQ54</f>
        <v>0</v>
      </c>
      <c r="BQ105">
        <f>'Bird data entry'!BR54</f>
        <v>0</v>
      </c>
      <c r="BR105">
        <f>'Bird data entry'!BS54</f>
        <v>0</v>
      </c>
      <c r="BS105">
        <f>'Bird data entry'!BT54</f>
        <v>0</v>
      </c>
      <c r="BT105">
        <f>'Bird data entry'!BU54</f>
        <v>0</v>
      </c>
      <c r="BU105">
        <f>'Bird data entry'!BV54</f>
        <v>0</v>
      </c>
      <c r="BV105">
        <f>'Bird data entry'!BW54</f>
        <v>0</v>
      </c>
      <c r="BW105">
        <f>'Bird data entry'!BX54</f>
        <v>0</v>
      </c>
      <c r="BX105">
        <f>'Bird data entry'!BY54</f>
        <v>0</v>
      </c>
      <c r="BY105">
        <f>'Bird data entry'!BZ54</f>
        <v>0</v>
      </c>
      <c r="BZ105">
        <f>'Bird data entry'!CA54</f>
        <v>0</v>
      </c>
      <c r="CA105">
        <f>'Bird data entry'!CB54</f>
        <v>0</v>
      </c>
      <c r="CB105">
        <f>'Bird data entry'!CC54</f>
        <v>0</v>
      </c>
      <c r="CC105">
        <f>'Bird data entry'!CD54</f>
        <v>0</v>
      </c>
      <c r="CD105">
        <f>'Bird data entry'!CE54</f>
        <v>0</v>
      </c>
      <c r="CE105">
        <f>'Bird data entry'!CF54</f>
        <v>0</v>
      </c>
      <c r="CF105">
        <f>'Bird data entry'!CG54</f>
        <v>0</v>
      </c>
      <c r="CG105">
        <f>'Bird data entry'!CH54</f>
        <v>0</v>
      </c>
      <c r="CH105">
        <f>'Bird data entry'!CI54</f>
        <v>0</v>
      </c>
      <c r="CI105">
        <f>'Bird data entry'!CJ54</f>
        <v>0</v>
      </c>
      <c r="CJ105">
        <f>'Bird data entry'!CK54</f>
        <v>0</v>
      </c>
      <c r="CK105">
        <f>'Bird data entry'!CL54</f>
        <v>0</v>
      </c>
      <c r="CL105">
        <f>'Bird data entry'!CM54</f>
        <v>0</v>
      </c>
      <c r="CM105">
        <f>'Bird data entry'!CN54</f>
        <v>0</v>
      </c>
      <c r="CN105">
        <f>'Bird data entry'!CO54</f>
        <v>0</v>
      </c>
      <c r="CO105">
        <f>'Bird data entry'!CP54</f>
        <v>0</v>
      </c>
      <c r="CP105">
        <f>'Bird data entry'!CQ54</f>
        <v>0</v>
      </c>
      <c r="CQ105">
        <f>'Bird data entry'!CR54</f>
        <v>0</v>
      </c>
      <c r="CR105">
        <f>'Bird data entry'!CS54</f>
        <v>0</v>
      </c>
      <c r="CS105">
        <f>'Bird data entry'!CT54</f>
        <v>0</v>
      </c>
      <c r="CT105">
        <f>'Bird data entry'!CU54</f>
        <v>0</v>
      </c>
      <c r="CU105">
        <f>'Bird data entry'!CV54</f>
        <v>0</v>
      </c>
      <c r="CV105">
        <f>'Bird data entry'!CW54</f>
        <v>0</v>
      </c>
      <c r="CW105">
        <f>'Bird data entry'!CX54</f>
        <v>0</v>
      </c>
      <c r="CX105">
        <f>'Bird data entry'!CY54</f>
        <v>0</v>
      </c>
      <c r="CY105">
        <f>'Bird data entry'!CZ54</f>
        <v>0</v>
      </c>
      <c r="CZ105">
        <f>'Bird data entry'!DA54</f>
        <v>0</v>
      </c>
      <c r="DA105">
        <f>'Bird data entry'!DB54</f>
        <v>0</v>
      </c>
      <c r="DB105">
        <f>'Bird data entry'!DC54</f>
        <v>0</v>
      </c>
      <c r="DC105">
        <f>'Bird data entry'!DD54</f>
        <v>0</v>
      </c>
      <c r="DD105">
        <f>'Bird data entry'!DE54</f>
        <v>0</v>
      </c>
      <c r="DE105">
        <f>'Bird data entry'!DF54</f>
        <v>0</v>
      </c>
      <c r="DF105">
        <f>'Bird data entry'!DG54</f>
        <v>0</v>
      </c>
      <c r="DG105">
        <f>'Bird data entry'!DH54</f>
        <v>0</v>
      </c>
      <c r="DH105">
        <f>'Bird data entry'!DI54</f>
        <v>0</v>
      </c>
      <c r="DI105">
        <f>'Bird data entry'!DJ54</f>
        <v>0</v>
      </c>
      <c r="DJ105">
        <f>'Bird data entry'!DK54</f>
        <v>0</v>
      </c>
      <c r="DK105">
        <f>'Bird data entry'!DL54</f>
        <v>0</v>
      </c>
      <c r="DL105">
        <f>'Bird data entry'!DM54</f>
        <v>0</v>
      </c>
      <c r="DM105">
        <f>'Bird data entry'!DN54</f>
        <v>0</v>
      </c>
      <c r="DN105">
        <f>'Bird data entry'!DO54</f>
        <v>0</v>
      </c>
      <c r="DO105">
        <f>'Bird data entry'!DP54</f>
        <v>0</v>
      </c>
      <c r="DP105">
        <f>'Bird data entry'!DQ54</f>
        <v>0</v>
      </c>
      <c r="DQ105">
        <f>'Bird data entry'!DR54</f>
        <v>0</v>
      </c>
      <c r="DR105">
        <f>'Bird data entry'!DS54</f>
        <v>0</v>
      </c>
      <c r="DS105">
        <f>'Bird data entry'!DT54</f>
        <v>0</v>
      </c>
      <c r="DT105">
        <f>'Bird data entry'!DU54</f>
        <v>0</v>
      </c>
      <c r="DU105">
        <f>'Bird data entry'!DV54</f>
        <v>0</v>
      </c>
      <c r="DV105">
        <f>'Bird data entry'!DW54</f>
        <v>0</v>
      </c>
      <c r="DW105">
        <f>'Bird data entry'!DX54</f>
        <v>0</v>
      </c>
      <c r="DX105">
        <f>'Bird data entry'!DY54</f>
        <v>0</v>
      </c>
      <c r="DY105">
        <f>'Bird data entry'!DZ54</f>
        <v>0</v>
      </c>
      <c r="DZ105">
        <f>'Bird data entry'!EA54</f>
        <v>0</v>
      </c>
      <c r="EA105">
        <f>'Bird data entry'!EB54</f>
        <v>0</v>
      </c>
      <c r="EB105">
        <f>'Bird data entry'!EC54</f>
        <v>0</v>
      </c>
      <c r="EC105">
        <f>'Bird data entry'!ED54</f>
        <v>0</v>
      </c>
      <c r="ED105">
        <f>'Bird data entry'!EE54</f>
        <v>0</v>
      </c>
      <c r="EF105">
        <f t="shared" si="16"/>
        <v>0</v>
      </c>
    </row>
    <row r="106" spans="1:136" x14ac:dyDescent="0.25">
      <c r="A106">
        <f>'Bird data entry'!B55</f>
        <v>0</v>
      </c>
      <c r="B106">
        <f>'Bird data entry'!C55</f>
        <v>0</v>
      </c>
      <c r="C106">
        <f>'Bird data entry'!D55</f>
        <v>0</v>
      </c>
      <c r="D106">
        <f>'Bird data entry'!E55</f>
        <v>0</v>
      </c>
      <c r="E106">
        <f>'Bird data entry'!F55</f>
        <v>0</v>
      </c>
      <c r="F106">
        <f>'Bird data entry'!G55</f>
        <v>0</v>
      </c>
      <c r="G106">
        <f>'Bird data entry'!H55</f>
        <v>0</v>
      </c>
      <c r="H106">
        <f>'Bird data entry'!I55</f>
        <v>0</v>
      </c>
      <c r="I106">
        <f>'Bird data entry'!J55</f>
        <v>0</v>
      </c>
      <c r="J106">
        <f>'Bird data entry'!K55</f>
        <v>0</v>
      </c>
      <c r="K106">
        <f>'Bird data entry'!L55</f>
        <v>0</v>
      </c>
      <c r="L106">
        <f>'Bird data entry'!M55</f>
        <v>0</v>
      </c>
      <c r="M106">
        <f>'Bird data entry'!N55</f>
        <v>0</v>
      </c>
      <c r="N106">
        <f>'Bird data entry'!O55</f>
        <v>0</v>
      </c>
      <c r="O106">
        <f>'Bird data entry'!P55</f>
        <v>0</v>
      </c>
      <c r="P106">
        <f>'Bird data entry'!Q55</f>
        <v>0</v>
      </c>
      <c r="Q106">
        <f>'Bird data entry'!R55</f>
        <v>0</v>
      </c>
      <c r="R106">
        <f>'Bird data entry'!S55</f>
        <v>0</v>
      </c>
      <c r="S106">
        <f>'Bird data entry'!T55</f>
        <v>0</v>
      </c>
      <c r="T106">
        <f>'Bird data entry'!U55</f>
        <v>0</v>
      </c>
      <c r="U106">
        <f>'Bird data entry'!V55</f>
        <v>0</v>
      </c>
      <c r="V106">
        <f>'Bird data entry'!W55</f>
        <v>0</v>
      </c>
      <c r="W106">
        <f>'Bird data entry'!X55</f>
        <v>0</v>
      </c>
      <c r="X106">
        <f>'Bird data entry'!Y55</f>
        <v>0</v>
      </c>
      <c r="Y106">
        <f>'Bird data entry'!Z55</f>
        <v>0</v>
      </c>
      <c r="Z106">
        <f>'Bird data entry'!AA55</f>
        <v>0</v>
      </c>
      <c r="AA106">
        <f>'Bird data entry'!AB55</f>
        <v>0</v>
      </c>
      <c r="AB106">
        <f>'Bird data entry'!AC55</f>
        <v>0</v>
      </c>
      <c r="AC106">
        <f>'Bird data entry'!AD55</f>
        <v>0</v>
      </c>
      <c r="AD106">
        <f>'Bird data entry'!AE55</f>
        <v>0</v>
      </c>
      <c r="AE106">
        <f>'Bird data entry'!AF55</f>
        <v>0</v>
      </c>
      <c r="AF106">
        <f>'Bird data entry'!AG55</f>
        <v>0</v>
      </c>
      <c r="AG106">
        <f>'Bird data entry'!AH55</f>
        <v>0</v>
      </c>
      <c r="AH106">
        <f>'Bird data entry'!AI55</f>
        <v>0</v>
      </c>
      <c r="AI106">
        <f>'Bird data entry'!AJ55</f>
        <v>0</v>
      </c>
      <c r="AJ106">
        <f>'Bird data entry'!AK55</f>
        <v>0</v>
      </c>
      <c r="AK106">
        <f>'Bird data entry'!AL55</f>
        <v>0</v>
      </c>
      <c r="AL106">
        <f>'Bird data entry'!AM55</f>
        <v>0</v>
      </c>
      <c r="AM106">
        <f>'Bird data entry'!AN55</f>
        <v>0</v>
      </c>
      <c r="AN106">
        <f>'Bird data entry'!AO55</f>
        <v>0</v>
      </c>
      <c r="AO106">
        <f>'Bird data entry'!AP55</f>
        <v>0</v>
      </c>
      <c r="AP106">
        <f>'Bird data entry'!AQ55</f>
        <v>0</v>
      </c>
      <c r="AQ106">
        <f>'Bird data entry'!AR55</f>
        <v>0</v>
      </c>
      <c r="AR106">
        <f>'Bird data entry'!AS55</f>
        <v>0</v>
      </c>
      <c r="AS106">
        <f>'Bird data entry'!AT55</f>
        <v>0</v>
      </c>
      <c r="AT106">
        <f>'Bird data entry'!AU55</f>
        <v>0</v>
      </c>
      <c r="AU106">
        <f>'Bird data entry'!AV55</f>
        <v>0</v>
      </c>
      <c r="AV106">
        <f>'Bird data entry'!AW55</f>
        <v>0</v>
      </c>
      <c r="AW106">
        <f>'Bird data entry'!AX55</f>
        <v>0</v>
      </c>
      <c r="AX106">
        <f>'Bird data entry'!AY55</f>
        <v>0</v>
      </c>
      <c r="AY106">
        <f>'Bird data entry'!AZ55</f>
        <v>0</v>
      </c>
      <c r="AZ106">
        <f>'Bird data entry'!BA55</f>
        <v>0</v>
      </c>
      <c r="BA106">
        <f>'Bird data entry'!BB55</f>
        <v>0</v>
      </c>
      <c r="BB106">
        <f>'Bird data entry'!BC55</f>
        <v>0</v>
      </c>
      <c r="BC106">
        <f>'Bird data entry'!BD55</f>
        <v>0</v>
      </c>
      <c r="BD106">
        <f>'Bird data entry'!BE55</f>
        <v>0</v>
      </c>
      <c r="BE106">
        <f>'Bird data entry'!BF55</f>
        <v>0</v>
      </c>
      <c r="BF106">
        <f>'Bird data entry'!BG55</f>
        <v>0</v>
      </c>
      <c r="BG106">
        <f>'Bird data entry'!BH55</f>
        <v>0</v>
      </c>
      <c r="BH106">
        <f>'Bird data entry'!BI55</f>
        <v>0</v>
      </c>
      <c r="BI106">
        <f>'Bird data entry'!BJ55</f>
        <v>0</v>
      </c>
      <c r="BJ106">
        <f>'Bird data entry'!BK55</f>
        <v>0</v>
      </c>
      <c r="BK106">
        <f>'Bird data entry'!BL55</f>
        <v>0</v>
      </c>
      <c r="BL106">
        <f>'Bird data entry'!BM55</f>
        <v>0</v>
      </c>
      <c r="BM106">
        <f>'Bird data entry'!BN55</f>
        <v>0</v>
      </c>
      <c r="BN106">
        <f>'Bird data entry'!BO55</f>
        <v>0</v>
      </c>
      <c r="BO106">
        <f>'Bird data entry'!BP55</f>
        <v>0</v>
      </c>
      <c r="BP106">
        <f>'Bird data entry'!BQ55</f>
        <v>0</v>
      </c>
      <c r="BQ106">
        <f>'Bird data entry'!BR55</f>
        <v>0</v>
      </c>
      <c r="BR106">
        <f>'Bird data entry'!BS55</f>
        <v>0</v>
      </c>
      <c r="BS106">
        <f>'Bird data entry'!BT55</f>
        <v>0</v>
      </c>
      <c r="BT106">
        <f>'Bird data entry'!BU55</f>
        <v>0</v>
      </c>
      <c r="BU106">
        <f>'Bird data entry'!BV55</f>
        <v>0</v>
      </c>
      <c r="BV106">
        <f>'Bird data entry'!BW55</f>
        <v>0</v>
      </c>
      <c r="BW106">
        <f>'Bird data entry'!BX55</f>
        <v>0</v>
      </c>
      <c r="BX106">
        <f>'Bird data entry'!BY55</f>
        <v>0</v>
      </c>
      <c r="BY106">
        <f>'Bird data entry'!BZ55</f>
        <v>0</v>
      </c>
      <c r="BZ106">
        <f>'Bird data entry'!CA55</f>
        <v>0</v>
      </c>
      <c r="CA106">
        <f>'Bird data entry'!CB55</f>
        <v>0</v>
      </c>
      <c r="CB106">
        <f>'Bird data entry'!CC55</f>
        <v>0</v>
      </c>
      <c r="CC106">
        <f>'Bird data entry'!CD55</f>
        <v>0</v>
      </c>
      <c r="CD106">
        <f>'Bird data entry'!CE55</f>
        <v>0</v>
      </c>
      <c r="CE106">
        <f>'Bird data entry'!CF55</f>
        <v>0</v>
      </c>
      <c r="CF106">
        <f>'Bird data entry'!CG55</f>
        <v>0</v>
      </c>
      <c r="CG106">
        <f>'Bird data entry'!CH55</f>
        <v>0</v>
      </c>
      <c r="CH106">
        <f>'Bird data entry'!CI55</f>
        <v>0</v>
      </c>
      <c r="CI106">
        <f>'Bird data entry'!CJ55</f>
        <v>0</v>
      </c>
      <c r="CJ106">
        <f>'Bird data entry'!CK55</f>
        <v>0</v>
      </c>
      <c r="CK106">
        <f>'Bird data entry'!CL55</f>
        <v>0</v>
      </c>
      <c r="CL106">
        <f>'Bird data entry'!CM55</f>
        <v>0</v>
      </c>
      <c r="CM106">
        <f>'Bird data entry'!CN55</f>
        <v>0</v>
      </c>
      <c r="CN106">
        <f>'Bird data entry'!CO55</f>
        <v>0</v>
      </c>
      <c r="CO106">
        <f>'Bird data entry'!CP55</f>
        <v>0</v>
      </c>
      <c r="CP106">
        <f>'Bird data entry'!CQ55</f>
        <v>0</v>
      </c>
      <c r="CQ106">
        <f>'Bird data entry'!CR55</f>
        <v>0</v>
      </c>
      <c r="CR106">
        <f>'Bird data entry'!CS55</f>
        <v>0</v>
      </c>
      <c r="CS106">
        <f>'Bird data entry'!CT55</f>
        <v>0</v>
      </c>
      <c r="CT106">
        <f>'Bird data entry'!CU55</f>
        <v>0</v>
      </c>
      <c r="CU106">
        <f>'Bird data entry'!CV55</f>
        <v>0</v>
      </c>
      <c r="CV106">
        <f>'Bird data entry'!CW55</f>
        <v>0</v>
      </c>
      <c r="CW106">
        <f>'Bird data entry'!CX55</f>
        <v>0</v>
      </c>
      <c r="CX106">
        <f>'Bird data entry'!CY55</f>
        <v>0</v>
      </c>
      <c r="CY106">
        <f>'Bird data entry'!CZ55</f>
        <v>0</v>
      </c>
      <c r="CZ106">
        <f>'Bird data entry'!DA55</f>
        <v>0</v>
      </c>
      <c r="DA106">
        <f>'Bird data entry'!DB55</f>
        <v>0</v>
      </c>
      <c r="DB106">
        <f>'Bird data entry'!DC55</f>
        <v>0</v>
      </c>
      <c r="DC106">
        <f>'Bird data entry'!DD55</f>
        <v>0</v>
      </c>
      <c r="DD106">
        <f>'Bird data entry'!DE55</f>
        <v>0</v>
      </c>
      <c r="DE106">
        <f>'Bird data entry'!DF55</f>
        <v>0</v>
      </c>
      <c r="DF106">
        <f>'Bird data entry'!DG55</f>
        <v>0</v>
      </c>
      <c r="DG106">
        <f>'Bird data entry'!DH55</f>
        <v>0</v>
      </c>
      <c r="DH106">
        <f>'Bird data entry'!DI55</f>
        <v>0</v>
      </c>
      <c r="DI106">
        <f>'Bird data entry'!DJ55</f>
        <v>0</v>
      </c>
      <c r="DJ106">
        <f>'Bird data entry'!DK55</f>
        <v>0</v>
      </c>
      <c r="DK106">
        <f>'Bird data entry'!DL55</f>
        <v>0</v>
      </c>
      <c r="DL106">
        <f>'Bird data entry'!DM55</f>
        <v>0</v>
      </c>
      <c r="DM106">
        <f>'Bird data entry'!DN55</f>
        <v>0</v>
      </c>
      <c r="DN106">
        <f>'Bird data entry'!DO55</f>
        <v>0</v>
      </c>
      <c r="DO106">
        <f>'Bird data entry'!DP55</f>
        <v>0</v>
      </c>
      <c r="DP106">
        <f>'Bird data entry'!DQ55</f>
        <v>0</v>
      </c>
      <c r="DQ106">
        <f>'Bird data entry'!DR55</f>
        <v>0</v>
      </c>
      <c r="DR106">
        <f>'Bird data entry'!DS55</f>
        <v>0</v>
      </c>
      <c r="DS106">
        <f>'Bird data entry'!DT55</f>
        <v>0</v>
      </c>
      <c r="DT106">
        <f>'Bird data entry'!DU55</f>
        <v>0</v>
      </c>
      <c r="DU106">
        <f>'Bird data entry'!DV55</f>
        <v>0</v>
      </c>
      <c r="DV106">
        <f>'Bird data entry'!DW55</f>
        <v>0</v>
      </c>
      <c r="DW106">
        <f>'Bird data entry'!DX55</f>
        <v>0</v>
      </c>
      <c r="DX106">
        <f>'Bird data entry'!DY55</f>
        <v>0</v>
      </c>
      <c r="DY106">
        <f>'Bird data entry'!DZ55</f>
        <v>0</v>
      </c>
      <c r="DZ106">
        <f>'Bird data entry'!EA55</f>
        <v>0</v>
      </c>
      <c r="EA106">
        <f>'Bird data entry'!EB55</f>
        <v>0</v>
      </c>
      <c r="EB106">
        <f>'Bird data entry'!EC55</f>
        <v>0</v>
      </c>
      <c r="EC106">
        <f>'Bird data entry'!ED55</f>
        <v>0</v>
      </c>
      <c r="ED106">
        <f>'Bird data entry'!EE55</f>
        <v>0</v>
      </c>
      <c r="EF106">
        <f t="shared" si="16"/>
        <v>0</v>
      </c>
    </row>
    <row r="107" spans="1:136" x14ac:dyDescent="0.25">
      <c r="A107" t="str">
        <f>'Bird data entry'!B56</f>
        <v>Species unkown</v>
      </c>
      <c r="B107">
        <f>'Bird data entry'!C56</f>
        <v>0</v>
      </c>
      <c r="C107">
        <f>'Bird data entry'!D56</f>
        <v>0</v>
      </c>
      <c r="D107">
        <f>'Bird data entry'!E56</f>
        <v>0</v>
      </c>
      <c r="E107">
        <f>'Bird data entry'!F56</f>
        <v>0</v>
      </c>
      <c r="F107">
        <f>'Bird data entry'!G56</f>
        <v>0</v>
      </c>
      <c r="G107">
        <f>'Bird data entry'!H56</f>
        <v>0</v>
      </c>
      <c r="H107">
        <f>'Bird data entry'!I56</f>
        <v>0</v>
      </c>
      <c r="I107">
        <f>'Bird data entry'!J56</f>
        <v>0</v>
      </c>
      <c r="J107">
        <f>'Bird data entry'!K56</f>
        <v>0</v>
      </c>
      <c r="K107">
        <f>'Bird data entry'!L56</f>
        <v>0</v>
      </c>
      <c r="L107">
        <f>'Bird data entry'!M56</f>
        <v>0</v>
      </c>
      <c r="M107">
        <f>'Bird data entry'!N56</f>
        <v>0</v>
      </c>
      <c r="N107">
        <f>'Bird data entry'!O56</f>
        <v>0</v>
      </c>
      <c r="O107">
        <f>'Bird data entry'!P56</f>
        <v>0</v>
      </c>
      <c r="P107">
        <f>'Bird data entry'!Q56</f>
        <v>0</v>
      </c>
      <c r="Q107">
        <f>'Bird data entry'!R56</f>
        <v>0</v>
      </c>
      <c r="R107">
        <f>'Bird data entry'!S56</f>
        <v>0</v>
      </c>
      <c r="S107">
        <f>'Bird data entry'!T56</f>
        <v>0</v>
      </c>
      <c r="T107">
        <f>'Bird data entry'!U56</f>
        <v>0</v>
      </c>
      <c r="U107">
        <f>'Bird data entry'!V56</f>
        <v>0</v>
      </c>
      <c r="V107">
        <f>'Bird data entry'!W56</f>
        <v>0</v>
      </c>
      <c r="W107">
        <f>'Bird data entry'!X56</f>
        <v>0</v>
      </c>
      <c r="X107">
        <f>'Bird data entry'!Y56</f>
        <v>0</v>
      </c>
      <c r="Y107">
        <f>'Bird data entry'!Z56</f>
        <v>0</v>
      </c>
      <c r="Z107">
        <f>'Bird data entry'!AA56</f>
        <v>0</v>
      </c>
      <c r="AA107">
        <f>'Bird data entry'!AB56</f>
        <v>0</v>
      </c>
      <c r="AB107">
        <f>'Bird data entry'!AC56</f>
        <v>0</v>
      </c>
      <c r="AC107">
        <f>'Bird data entry'!AD56</f>
        <v>0</v>
      </c>
      <c r="AD107">
        <f>'Bird data entry'!AE56</f>
        <v>0</v>
      </c>
      <c r="AE107">
        <f>'Bird data entry'!AF56</f>
        <v>0</v>
      </c>
      <c r="AF107">
        <f>'Bird data entry'!AG56</f>
        <v>0</v>
      </c>
      <c r="AG107">
        <f>'Bird data entry'!AH56</f>
        <v>0</v>
      </c>
      <c r="AH107">
        <f>'Bird data entry'!AI56</f>
        <v>0</v>
      </c>
      <c r="AI107">
        <f>'Bird data entry'!AJ56</f>
        <v>0</v>
      </c>
      <c r="AJ107">
        <f>'Bird data entry'!AK56</f>
        <v>0</v>
      </c>
      <c r="AK107">
        <f>'Bird data entry'!AL56</f>
        <v>0</v>
      </c>
      <c r="AL107">
        <f>'Bird data entry'!AM56</f>
        <v>0</v>
      </c>
      <c r="AM107">
        <f>'Bird data entry'!AN56</f>
        <v>0</v>
      </c>
      <c r="AN107">
        <f>'Bird data entry'!AO56</f>
        <v>0</v>
      </c>
      <c r="AO107">
        <f>'Bird data entry'!AP56</f>
        <v>0</v>
      </c>
      <c r="AP107">
        <f>'Bird data entry'!AQ56</f>
        <v>0</v>
      </c>
      <c r="AQ107">
        <f>'Bird data entry'!AR56</f>
        <v>0</v>
      </c>
      <c r="AR107">
        <f>'Bird data entry'!AS56</f>
        <v>0</v>
      </c>
      <c r="AS107">
        <f>'Bird data entry'!AT56</f>
        <v>0</v>
      </c>
      <c r="AT107">
        <f>'Bird data entry'!AU56</f>
        <v>0</v>
      </c>
      <c r="AU107">
        <f>'Bird data entry'!AV56</f>
        <v>0</v>
      </c>
      <c r="AV107">
        <f>'Bird data entry'!AW56</f>
        <v>0</v>
      </c>
      <c r="AW107">
        <f>'Bird data entry'!AX56</f>
        <v>0</v>
      </c>
      <c r="AX107">
        <f>'Bird data entry'!AY56</f>
        <v>0</v>
      </c>
      <c r="AY107">
        <f>'Bird data entry'!AZ56</f>
        <v>0</v>
      </c>
      <c r="AZ107">
        <f>'Bird data entry'!BA56</f>
        <v>0</v>
      </c>
      <c r="BA107">
        <f>'Bird data entry'!BB56</f>
        <v>0</v>
      </c>
      <c r="BB107">
        <f>'Bird data entry'!BC56</f>
        <v>0</v>
      </c>
      <c r="BC107">
        <f>'Bird data entry'!BD56</f>
        <v>0</v>
      </c>
      <c r="BD107">
        <f>'Bird data entry'!BE56</f>
        <v>0</v>
      </c>
      <c r="BE107">
        <f>'Bird data entry'!BF56</f>
        <v>0</v>
      </c>
      <c r="BF107">
        <f>'Bird data entry'!BG56</f>
        <v>0</v>
      </c>
      <c r="BG107">
        <f>'Bird data entry'!BH56</f>
        <v>0</v>
      </c>
      <c r="BH107">
        <f>'Bird data entry'!BI56</f>
        <v>0</v>
      </c>
      <c r="BI107">
        <f>'Bird data entry'!BJ56</f>
        <v>0</v>
      </c>
      <c r="BJ107">
        <f>'Bird data entry'!BK56</f>
        <v>0</v>
      </c>
      <c r="BK107">
        <f>'Bird data entry'!BL56</f>
        <v>0</v>
      </c>
      <c r="BL107">
        <f>'Bird data entry'!BM56</f>
        <v>0</v>
      </c>
      <c r="BM107">
        <f>'Bird data entry'!BN56</f>
        <v>0</v>
      </c>
      <c r="BN107">
        <f>'Bird data entry'!BO56</f>
        <v>0</v>
      </c>
      <c r="BO107">
        <f>'Bird data entry'!BP56</f>
        <v>0</v>
      </c>
      <c r="BP107">
        <f>'Bird data entry'!BQ56</f>
        <v>0</v>
      </c>
      <c r="BQ107">
        <f>'Bird data entry'!BR56</f>
        <v>0</v>
      </c>
      <c r="BR107">
        <f>'Bird data entry'!BS56</f>
        <v>0</v>
      </c>
      <c r="BS107">
        <f>'Bird data entry'!BT56</f>
        <v>0</v>
      </c>
      <c r="BT107">
        <f>'Bird data entry'!BU56</f>
        <v>0</v>
      </c>
      <c r="BU107">
        <f>'Bird data entry'!BV56</f>
        <v>0</v>
      </c>
      <c r="BV107">
        <f>'Bird data entry'!BW56</f>
        <v>0</v>
      </c>
      <c r="BW107">
        <f>'Bird data entry'!BX56</f>
        <v>0</v>
      </c>
      <c r="BX107">
        <f>'Bird data entry'!BY56</f>
        <v>0</v>
      </c>
      <c r="BY107">
        <f>'Bird data entry'!BZ56</f>
        <v>0</v>
      </c>
      <c r="BZ107">
        <f>'Bird data entry'!CA56</f>
        <v>0</v>
      </c>
      <c r="CA107">
        <f>'Bird data entry'!CB56</f>
        <v>0</v>
      </c>
      <c r="CB107">
        <f>'Bird data entry'!CC56</f>
        <v>0</v>
      </c>
      <c r="CC107">
        <f>'Bird data entry'!CD56</f>
        <v>0</v>
      </c>
      <c r="CD107">
        <f>'Bird data entry'!CE56</f>
        <v>0</v>
      </c>
      <c r="CE107">
        <f>'Bird data entry'!CF56</f>
        <v>0</v>
      </c>
      <c r="CF107">
        <f>'Bird data entry'!CG56</f>
        <v>0</v>
      </c>
      <c r="CG107">
        <f>'Bird data entry'!CH56</f>
        <v>0</v>
      </c>
      <c r="CH107">
        <f>'Bird data entry'!CI56</f>
        <v>0</v>
      </c>
      <c r="CI107">
        <f>'Bird data entry'!CJ56</f>
        <v>0</v>
      </c>
      <c r="CJ107">
        <f>'Bird data entry'!CK56</f>
        <v>0</v>
      </c>
      <c r="CK107">
        <f>'Bird data entry'!CL56</f>
        <v>0</v>
      </c>
      <c r="CL107">
        <f>'Bird data entry'!CM56</f>
        <v>0</v>
      </c>
      <c r="CM107">
        <f>'Bird data entry'!CN56</f>
        <v>0</v>
      </c>
      <c r="CN107">
        <f>'Bird data entry'!CO56</f>
        <v>0</v>
      </c>
      <c r="CO107">
        <f>'Bird data entry'!CP56</f>
        <v>0</v>
      </c>
      <c r="CP107">
        <f>'Bird data entry'!CQ56</f>
        <v>0</v>
      </c>
      <c r="CQ107">
        <f>'Bird data entry'!CR56</f>
        <v>0</v>
      </c>
      <c r="CR107">
        <f>'Bird data entry'!CS56</f>
        <v>0</v>
      </c>
      <c r="CS107">
        <f>'Bird data entry'!CT56</f>
        <v>0</v>
      </c>
      <c r="CT107">
        <f>'Bird data entry'!CU56</f>
        <v>0</v>
      </c>
      <c r="CU107">
        <f>'Bird data entry'!CV56</f>
        <v>0</v>
      </c>
      <c r="CV107">
        <f>'Bird data entry'!CW56</f>
        <v>0</v>
      </c>
      <c r="CW107">
        <f>'Bird data entry'!CX56</f>
        <v>0</v>
      </c>
      <c r="CX107">
        <f>'Bird data entry'!CY56</f>
        <v>0</v>
      </c>
      <c r="CY107">
        <f>'Bird data entry'!CZ56</f>
        <v>0</v>
      </c>
      <c r="CZ107">
        <f>'Bird data entry'!DA56</f>
        <v>0</v>
      </c>
      <c r="DA107">
        <f>'Bird data entry'!DB56</f>
        <v>0</v>
      </c>
      <c r="DB107">
        <f>'Bird data entry'!DC56</f>
        <v>0</v>
      </c>
      <c r="DC107">
        <f>'Bird data entry'!DD56</f>
        <v>0</v>
      </c>
      <c r="DD107">
        <f>'Bird data entry'!DE56</f>
        <v>0</v>
      </c>
      <c r="DE107">
        <f>'Bird data entry'!DF56</f>
        <v>0</v>
      </c>
      <c r="DF107">
        <f>'Bird data entry'!DG56</f>
        <v>0</v>
      </c>
      <c r="DG107">
        <f>'Bird data entry'!DH56</f>
        <v>0</v>
      </c>
      <c r="DH107">
        <f>'Bird data entry'!DI56</f>
        <v>0</v>
      </c>
      <c r="DI107">
        <f>'Bird data entry'!DJ56</f>
        <v>0</v>
      </c>
      <c r="DJ107">
        <f>'Bird data entry'!DK56</f>
        <v>0</v>
      </c>
      <c r="DK107">
        <f>'Bird data entry'!DL56</f>
        <v>0</v>
      </c>
      <c r="DL107">
        <f>'Bird data entry'!DM56</f>
        <v>0</v>
      </c>
      <c r="DM107">
        <f>'Bird data entry'!DN56</f>
        <v>0</v>
      </c>
      <c r="DN107">
        <f>'Bird data entry'!DO56</f>
        <v>0</v>
      </c>
      <c r="DO107">
        <f>'Bird data entry'!DP56</f>
        <v>0</v>
      </c>
      <c r="DP107">
        <f>'Bird data entry'!DQ56</f>
        <v>0</v>
      </c>
      <c r="DQ107">
        <f>'Bird data entry'!DR56</f>
        <v>0</v>
      </c>
      <c r="DR107">
        <f>'Bird data entry'!DS56</f>
        <v>0</v>
      </c>
      <c r="DS107">
        <f>'Bird data entry'!DT56</f>
        <v>0</v>
      </c>
      <c r="DT107">
        <f>'Bird data entry'!DU56</f>
        <v>0</v>
      </c>
      <c r="DU107">
        <f>'Bird data entry'!DV56</f>
        <v>0</v>
      </c>
      <c r="DV107">
        <f>'Bird data entry'!DW56</f>
        <v>0</v>
      </c>
      <c r="DW107">
        <f>'Bird data entry'!DX56</f>
        <v>0</v>
      </c>
      <c r="DX107">
        <f>'Bird data entry'!DY56</f>
        <v>0</v>
      </c>
      <c r="DY107">
        <f>'Bird data entry'!DZ56</f>
        <v>0</v>
      </c>
      <c r="DZ107">
        <f>'Bird data entry'!EA56</f>
        <v>0</v>
      </c>
      <c r="EA107">
        <f>'Bird data entry'!EB56</f>
        <v>0</v>
      </c>
      <c r="EB107">
        <f>'Bird data entry'!EC56</f>
        <v>0</v>
      </c>
      <c r="EC107">
        <f>'Bird data entry'!ED56</f>
        <v>0</v>
      </c>
      <c r="ED107">
        <f>'Bird data entry'!EE56</f>
        <v>0</v>
      </c>
      <c r="EF107">
        <f t="shared" si="16"/>
        <v>0</v>
      </c>
    </row>
    <row r="109" spans="1:136" x14ac:dyDescent="0.25">
      <c r="A109" t="s">
        <v>296</v>
      </c>
      <c r="DR109" s="100"/>
      <c r="DS109" s="100"/>
      <c r="DT109" s="100"/>
      <c r="DU109" s="100"/>
      <c r="DV109" s="100"/>
      <c r="ED109" s="95" t="s">
        <v>300</v>
      </c>
      <c r="EE109" s="95"/>
      <c r="EF109" s="95">
        <f>SUM(EF64:EF107)</f>
        <v>0</v>
      </c>
    </row>
    <row r="110" spans="1:136" x14ac:dyDescent="0.25">
      <c r="A110" t="s">
        <v>289</v>
      </c>
      <c r="B110">
        <f>SUM(B60)</f>
        <v>0</v>
      </c>
    </row>
    <row r="111" spans="1:136" x14ac:dyDescent="0.25">
      <c r="A111" t="s">
        <v>290</v>
      </c>
      <c r="B111">
        <f>SUM(B55:ED55)</f>
        <v>0</v>
      </c>
    </row>
    <row r="112" spans="1:136" x14ac:dyDescent="0.25">
      <c r="A112" t="s">
        <v>288</v>
      </c>
      <c r="B112">
        <f>B110*(B110-1)</f>
        <v>0</v>
      </c>
    </row>
    <row r="113" spans="1:2" x14ac:dyDescent="0.25">
      <c r="A113" t="s">
        <v>110</v>
      </c>
      <c r="B113" t="e">
        <f>B111/B112</f>
        <v>#DIV/0!</v>
      </c>
    </row>
    <row r="114" spans="1:2" s="95" customFormat="1" x14ac:dyDescent="0.25">
      <c r="A114" s="95" t="s">
        <v>301</v>
      </c>
      <c r="B114" s="95" t="e">
        <f>1-B113</f>
        <v>#DIV/0!</v>
      </c>
    </row>
    <row r="115" spans="1:2" s="100" customFormat="1" x14ac:dyDescent="0.25">
      <c r="A115" s="100" t="s">
        <v>295</v>
      </c>
      <c r="B115" s="100" t="e">
        <f>1/B113</f>
        <v>#DIV/0!</v>
      </c>
    </row>
  </sheetData>
  <pageMargins left="0.7" right="0.7" top="0.75" bottom="0.75" header="0.3" footer="0.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59999389629810485"/>
  </sheetPr>
  <dimension ref="A1:ED142"/>
  <sheetViews>
    <sheetView topLeftCell="A121" workbookViewId="0">
      <selection activeCell="O137" sqref="O137"/>
    </sheetView>
  </sheetViews>
  <sheetFormatPr defaultRowHeight="15" x14ac:dyDescent="0.25"/>
  <cols>
    <col min="1" max="1" width="28.42578125" bestFit="1" customWidth="1"/>
  </cols>
  <sheetData>
    <row r="1" spans="1:134" x14ac:dyDescent="0.25">
      <c r="A1" t="s">
        <v>375</v>
      </c>
    </row>
    <row r="3" spans="1:134" x14ac:dyDescent="0.25">
      <c r="A3" t="str">
        <f>'BIRD CALCULATION'!A4</f>
        <v>Hedge reference</v>
      </c>
      <c r="B3">
        <f>'BIRD CALCULATION'!B4</f>
        <v>0</v>
      </c>
      <c r="C3">
        <f>'BIRD CALCULATION'!C4</f>
        <v>0</v>
      </c>
      <c r="D3">
        <f>'BIRD CALCULATION'!D4</f>
        <v>0</v>
      </c>
      <c r="E3">
        <f>'BIRD CALCULATION'!E4</f>
        <v>0</v>
      </c>
      <c r="F3">
        <f>'BIRD CALCULATION'!F4</f>
        <v>0</v>
      </c>
      <c r="G3">
        <f>'BIRD CALCULATION'!G4</f>
        <v>0</v>
      </c>
      <c r="H3">
        <f>'BIRD CALCULATION'!H4</f>
        <v>0</v>
      </c>
      <c r="I3">
        <f>'BIRD CALCULATION'!I4</f>
        <v>0</v>
      </c>
      <c r="J3">
        <f>'BIRD CALCULATION'!J4</f>
        <v>0</v>
      </c>
      <c r="K3">
        <f>'BIRD CALCULATION'!K4</f>
        <v>0</v>
      </c>
      <c r="L3">
        <f>'BIRD CALCULATION'!L4</f>
        <v>0</v>
      </c>
      <c r="M3">
        <f>'BIRD CALCULATION'!M4</f>
        <v>0</v>
      </c>
      <c r="N3">
        <f>'BIRD CALCULATION'!N4</f>
        <v>0</v>
      </c>
      <c r="O3">
        <f>'BIRD CALCULATION'!O4</f>
        <v>0</v>
      </c>
      <c r="P3">
        <f>'BIRD CALCULATION'!P4</f>
        <v>0</v>
      </c>
      <c r="Q3">
        <f>'BIRD CALCULATION'!Q4</f>
        <v>0</v>
      </c>
      <c r="R3">
        <f>'BIRD CALCULATION'!R4</f>
        <v>0</v>
      </c>
      <c r="S3">
        <f>'BIRD CALCULATION'!S4</f>
        <v>0</v>
      </c>
      <c r="T3">
        <f>'BIRD CALCULATION'!T4</f>
        <v>0</v>
      </c>
      <c r="U3">
        <f>'BIRD CALCULATION'!U4</f>
        <v>0</v>
      </c>
      <c r="V3">
        <f>'BIRD CALCULATION'!V4</f>
        <v>0</v>
      </c>
      <c r="W3">
        <f>'BIRD CALCULATION'!W4</f>
        <v>0</v>
      </c>
      <c r="X3">
        <f>'BIRD CALCULATION'!X4</f>
        <v>0</v>
      </c>
      <c r="Y3">
        <f>'BIRD CALCULATION'!Y4</f>
        <v>0</v>
      </c>
      <c r="Z3">
        <f>'BIRD CALCULATION'!Z4</f>
        <v>0</v>
      </c>
      <c r="AA3">
        <f>'BIRD CALCULATION'!AA4</f>
        <v>0</v>
      </c>
      <c r="AB3">
        <f>'BIRD CALCULATION'!AB4</f>
        <v>0</v>
      </c>
      <c r="AC3">
        <f>'BIRD CALCULATION'!AC4</f>
        <v>0</v>
      </c>
      <c r="AD3">
        <f>'BIRD CALCULATION'!AD4</f>
        <v>0</v>
      </c>
      <c r="AE3">
        <f>'BIRD CALCULATION'!AE4</f>
        <v>0</v>
      </c>
      <c r="AF3">
        <f>'BIRD CALCULATION'!AF4</f>
        <v>0</v>
      </c>
      <c r="AG3">
        <f>'BIRD CALCULATION'!AG4</f>
        <v>0</v>
      </c>
      <c r="AH3">
        <f>'BIRD CALCULATION'!AH4</f>
        <v>0</v>
      </c>
      <c r="AI3">
        <f>'BIRD CALCULATION'!AI4</f>
        <v>0</v>
      </c>
      <c r="AJ3">
        <f>'BIRD CALCULATION'!AJ4</f>
        <v>0</v>
      </c>
      <c r="AK3">
        <f>'BIRD CALCULATION'!AK4</f>
        <v>0</v>
      </c>
      <c r="AL3">
        <f>'BIRD CALCULATION'!AL4</f>
        <v>0</v>
      </c>
      <c r="AM3">
        <f>'BIRD CALCULATION'!AM4</f>
        <v>0</v>
      </c>
      <c r="AN3">
        <f>'BIRD CALCULATION'!AN4</f>
        <v>0</v>
      </c>
      <c r="AO3">
        <f>'BIRD CALCULATION'!AO4</f>
        <v>0</v>
      </c>
      <c r="AP3">
        <f>'BIRD CALCULATION'!AP4</f>
        <v>0</v>
      </c>
      <c r="AQ3">
        <f>'BIRD CALCULATION'!AQ4</f>
        <v>0</v>
      </c>
      <c r="AR3">
        <f>'BIRD CALCULATION'!AR4</f>
        <v>0</v>
      </c>
      <c r="AS3">
        <f>'BIRD CALCULATION'!AS4</f>
        <v>0</v>
      </c>
      <c r="AT3">
        <f>'BIRD CALCULATION'!AT4</f>
        <v>0</v>
      </c>
      <c r="AU3">
        <f>'BIRD CALCULATION'!AU4</f>
        <v>0</v>
      </c>
      <c r="AV3">
        <f>'BIRD CALCULATION'!AV4</f>
        <v>0</v>
      </c>
      <c r="AW3">
        <f>'BIRD CALCULATION'!AW4</f>
        <v>0</v>
      </c>
      <c r="AX3">
        <f>'BIRD CALCULATION'!AX4</f>
        <v>0</v>
      </c>
      <c r="AY3">
        <f>'BIRD CALCULATION'!AY4</f>
        <v>0</v>
      </c>
      <c r="AZ3">
        <f>'BIRD CALCULATION'!AZ4</f>
        <v>0</v>
      </c>
      <c r="BA3">
        <f>'BIRD CALCULATION'!BA4</f>
        <v>0</v>
      </c>
      <c r="BB3">
        <f>'BIRD CALCULATION'!BB4</f>
        <v>0</v>
      </c>
      <c r="BC3">
        <f>'BIRD CALCULATION'!BC4</f>
        <v>0</v>
      </c>
      <c r="BD3">
        <f>'BIRD CALCULATION'!BD4</f>
        <v>0</v>
      </c>
      <c r="BE3">
        <f>'BIRD CALCULATION'!BE4</f>
        <v>0</v>
      </c>
      <c r="BF3">
        <f>'BIRD CALCULATION'!BF4</f>
        <v>0</v>
      </c>
      <c r="BG3">
        <f>'BIRD CALCULATION'!BG4</f>
        <v>0</v>
      </c>
      <c r="BH3">
        <f>'BIRD CALCULATION'!BH4</f>
        <v>0</v>
      </c>
      <c r="BI3">
        <f>'BIRD CALCULATION'!BI4</f>
        <v>0</v>
      </c>
      <c r="BJ3">
        <f>'BIRD CALCULATION'!BJ4</f>
        <v>0</v>
      </c>
      <c r="BK3">
        <f>'BIRD CALCULATION'!BK4</f>
        <v>0</v>
      </c>
      <c r="BL3">
        <f>'BIRD CALCULATION'!BL4</f>
        <v>0</v>
      </c>
      <c r="BM3">
        <f>'BIRD CALCULATION'!BM4</f>
        <v>0</v>
      </c>
      <c r="BN3">
        <f>'BIRD CALCULATION'!BN4</f>
        <v>0</v>
      </c>
      <c r="BO3">
        <f>'BIRD CALCULATION'!BO4</f>
        <v>0</v>
      </c>
      <c r="BP3">
        <f>'BIRD CALCULATION'!BP4</f>
        <v>0</v>
      </c>
      <c r="BQ3">
        <f>'BIRD CALCULATION'!BQ4</f>
        <v>0</v>
      </c>
      <c r="BR3">
        <f>'BIRD CALCULATION'!BR4</f>
        <v>0</v>
      </c>
      <c r="BS3">
        <f>'BIRD CALCULATION'!BS4</f>
        <v>0</v>
      </c>
      <c r="BT3">
        <f>'BIRD CALCULATION'!BT4</f>
        <v>0</v>
      </c>
      <c r="BU3">
        <f>'BIRD CALCULATION'!BU4</f>
        <v>0</v>
      </c>
      <c r="BV3">
        <f>'BIRD CALCULATION'!BV4</f>
        <v>0</v>
      </c>
      <c r="BW3">
        <f>'BIRD CALCULATION'!BW4</f>
        <v>0</v>
      </c>
      <c r="BX3">
        <f>'BIRD CALCULATION'!BX4</f>
        <v>0</v>
      </c>
      <c r="BY3">
        <f>'BIRD CALCULATION'!BY4</f>
        <v>0</v>
      </c>
      <c r="BZ3">
        <f>'BIRD CALCULATION'!BZ4</f>
        <v>0</v>
      </c>
      <c r="CA3">
        <f>'BIRD CALCULATION'!CA4</f>
        <v>0</v>
      </c>
      <c r="CB3">
        <f>'BIRD CALCULATION'!CB4</f>
        <v>0</v>
      </c>
      <c r="CC3">
        <f>'BIRD CALCULATION'!CC4</f>
        <v>0</v>
      </c>
      <c r="CD3">
        <f>'BIRD CALCULATION'!CD4</f>
        <v>0</v>
      </c>
      <c r="CE3">
        <f>'BIRD CALCULATION'!CE4</f>
        <v>0</v>
      </c>
      <c r="CF3">
        <f>'BIRD CALCULATION'!CF4</f>
        <v>0</v>
      </c>
      <c r="CG3">
        <f>'BIRD CALCULATION'!CG4</f>
        <v>0</v>
      </c>
      <c r="CH3">
        <f>'BIRD CALCULATION'!CH4</f>
        <v>0</v>
      </c>
      <c r="CI3">
        <f>'BIRD CALCULATION'!CI4</f>
        <v>0</v>
      </c>
      <c r="CJ3">
        <f>'BIRD CALCULATION'!CJ4</f>
        <v>0</v>
      </c>
      <c r="CK3">
        <f>'BIRD CALCULATION'!CK4</f>
        <v>0</v>
      </c>
      <c r="CL3">
        <f>'BIRD CALCULATION'!CL4</f>
        <v>0</v>
      </c>
      <c r="CM3">
        <f>'BIRD CALCULATION'!CM4</f>
        <v>0</v>
      </c>
      <c r="CN3">
        <f>'BIRD CALCULATION'!CN4</f>
        <v>0</v>
      </c>
      <c r="CO3">
        <f>'BIRD CALCULATION'!CO4</f>
        <v>0</v>
      </c>
      <c r="CP3">
        <f>'BIRD CALCULATION'!CP4</f>
        <v>0</v>
      </c>
      <c r="CQ3">
        <f>'BIRD CALCULATION'!CQ4</f>
        <v>0</v>
      </c>
      <c r="CR3">
        <f>'BIRD CALCULATION'!CR4</f>
        <v>0</v>
      </c>
      <c r="CS3">
        <f>'BIRD CALCULATION'!CS4</f>
        <v>0</v>
      </c>
      <c r="CT3">
        <f>'BIRD CALCULATION'!CT4</f>
        <v>0</v>
      </c>
      <c r="CU3">
        <f>'BIRD CALCULATION'!CU4</f>
        <v>0</v>
      </c>
      <c r="CV3">
        <f>'BIRD CALCULATION'!CV4</f>
        <v>0</v>
      </c>
      <c r="CW3">
        <f>'BIRD CALCULATION'!CW4</f>
        <v>0</v>
      </c>
      <c r="CX3">
        <f>'BIRD CALCULATION'!CX4</f>
        <v>0</v>
      </c>
      <c r="CY3">
        <f>'BIRD CALCULATION'!CY4</f>
        <v>0</v>
      </c>
      <c r="CZ3">
        <f>'BIRD CALCULATION'!CZ4</f>
        <v>0</v>
      </c>
      <c r="DA3">
        <f>'BIRD CALCULATION'!DA4</f>
        <v>0</v>
      </c>
      <c r="DB3">
        <f>'BIRD CALCULATION'!DB4</f>
        <v>0</v>
      </c>
      <c r="DC3">
        <f>'BIRD CALCULATION'!DC4</f>
        <v>0</v>
      </c>
      <c r="DD3">
        <f>'BIRD CALCULATION'!DD4</f>
        <v>0</v>
      </c>
      <c r="DE3">
        <f>'BIRD CALCULATION'!DE4</f>
        <v>0</v>
      </c>
      <c r="DF3">
        <f>'BIRD CALCULATION'!DF4</f>
        <v>0</v>
      </c>
      <c r="DG3">
        <f>'BIRD CALCULATION'!DG4</f>
        <v>0</v>
      </c>
      <c r="DH3">
        <f>'BIRD CALCULATION'!DH4</f>
        <v>0</v>
      </c>
      <c r="DI3">
        <f>'BIRD CALCULATION'!DI4</f>
        <v>0</v>
      </c>
      <c r="DJ3">
        <f>'BIRD CALCULATION'!DJ4</f>
        <v>0</v>
      </c>
      <c r="DK3">
        <f>'BIRD CALCULATION'!DK4</f>
        <v>0</v>
      </c>
      <c r="DL3">
        <f>'BIRD CALCULATION'!DL4</f>
        <v>0</v>
      </c>
      <c r="DM3">
        <f>'BIRD CALCULATION'!DM4</f>
        <v>0</v>
      </c>
      <c r="DN3">
        <f>'BIRD CALCULATION'!DN4</f>
        <v>0</v>
      </c>
      <c r="DO3">
        <f>'BIRD CALCULATION'!DO4</f>
        <v>0</v>
      </c>
      <c r="DP3">
        <f>'BIRD CALCULATION'!DP4</f>
        <v>0</v>
      </c>
      <c r="DQ3">
        <f>'BIRD CALCULATION'!DQ4</f>
        <v>0</v>
      </c>
      <c r="DR3">
        <f>'BIRD CALCULATION'!DR4</f>
        <v>0</v>
      </c>
      <c r="DS3">
        <f>'BIRD CALCULATION'!DS4</f>
        <v>0</v>
      </c>
      <c r="DT3">
        <f>'BIRD CALCULATION'!DT4</f>
        <v>0</v>
      </c>
      <c r="DU3">
        <f>'BIRD CALCULATION'!DU4</f>
        <v>0</v>
      </c>
      <c r="DV3">
        <f>'BIRD CALCULATION'!DV4</f>
        <v>0</v>
      </c>
      <c r="DW3">
        <f>'BIRD CALCULATION'!DW4</f>
        <v>0</v>
      </c>
      <c r="DX3">
        <f>'BIRD CALCULATION'!DX4</f>
        <v>0</v>
      </c>
      <c r="DY3">
        <f>'BIRD CALCULATION'!DY4</f>
        <v>0</v>
      </c>
      <c r="DZ3">
        <f>'BIRD CALCULATION'!DZ4</f>
        <v>0</v>
      </c>
      <c r="EA3">
        <f>'BIRD CALCULATION'!EA4</f>
        <v>0</v>
      </c>
      <c r="EB3">
        <f>'BIRD CALCULATION'!EB4</f>
        <v>0</v>
      </c>
      <c r="EC3">
        <f>'BIRD CALCULATION'!EC4</f>
        <v>0</v>
      </c>
      <c r="ED3">
        <f>'BIRD CALCULATION'!ED4</f>
        <v>0</v>
      </c>
    </row>
    <row r="4" spans="1:134" x14ac:dyDescent="0.25">
      <c r="A4" t="str">
        <f>'BIRD CALCULATION'!A6</f>
        <v>Abundance (species recorded)</v>
      </c>
      <c r="B4">
        <f>'BIRD CALCULATION'!B6</f>
        <v>0</v>
      </c>
      <c r="C4">
        <f>'BIRD CALCULATION'!C6</f>
        <v>0</v>
      </c>
      <c r="D4">
        <f>'BIRD CALCULATION'!D6</f>
        <v>0</v>
      </c>
      <c r="E4">
        <f>'BIRD CALCULATION'!E6</f>
        <v>0</v>
      </c>
      <c r="F4">
        <f>'BIRD CALCULATION'!F6</f>
        <v>0</v>
      </c>
      <c r="G4">
        <f>'BIRD CALCULATION'!G6</f>
        <v>0</v>
      </c>
      <c r="H4">
        <f>'BIRD CALCULATION'!H6</f>
        <v>0</v>
      </c>
      <c r="I4">
        <f>'BIRD CALCULATION'!I6</f>
        <v>0</v>
      </c>
      <c r="J4">
        <f>'BIRD CALCULATION'!J6</f>
        <v>0</v>
      </c>
      <c r="K4">
        <f>'BIRD CALCULATION'!K6</f>
        <v>0</v>
      </c>
      <c r="L4">
        <f>'BIRD CALCULATION'!L6</f>
        <v>0</v>
      </c>
      <c r="M4">
        <f>'BIRD CALCULATION'!M6</f>
        <v>0</v>
      </c>
      <c r="N4">
        <f>'BIRD CALCULATION'!N6</f>
        <v>0</v>
      </c>
      <c r="O4">
        <f>'BIRD CALCULATION'!O6</f>
        <v>0</v>
      </c>
      <c r="P4">
        <f>'BIRD CALCULATION'!P6</f>
        <v>0</v>
      </c>
      <c r="Q4">
        <f>'BIRD CALCULATION'!Q6</f>
        <v>0</v>
      </c>
      <c r="R4">
        <f>'BIRD CALCULATION'!R6</f>
        <v>0</v>
      </c>
      <c r="S4">
        <f>'BIRD CALCULATION'!S6</f>
        <v>0</v>
      </c>
      <c r="T4">
        <f>'BIRD CALCULATION'!T6</f>
        <v>0</v>
      </c>
      <c r="U4">
        <f>'BIRD CALCULATION'!U6</f>
        <v>0</v>
      </c>
      <c r="V4">
        <f>'BIRD CALCULATION'!V6</f>
        <v>0</v>
      </c>
      <c r="W4">
        <f>'BIRD CALCULATION'!W6</f>
        <v>0</v>
      </c>
      <c r="X4">
        <f>'BIRD CALCULATION'!X6</f>
        <v>0</v>
      </c>
      <c r="Y4">
        <f>'BIRD CALCULATION'!Y6</f>
        <v>0</v>
      </c>
      <c r="Z4">
        <f>'BIRD CALCULATION'!Z6</f>
        <v>0</v>
      </c>
      <c r="AA4">
        <f>'BIRD CALCULATION'!AA6</f>
        <v>0</v>
      </c>
      <c r="AB4">
        <f>'BIRD CALCULATION'!AB6</f>
        <v>0</v>
      </c>
      <c r="AC4">
        <f>'BIRD CALCULATION'!AC6</f>
        <v>0</v>
      </c>
      <c r="AD4">
        <f>'BIRD CALCULATION'!AD6</f>
        <v>0</v>
      </c>
      <c r="AE4">
        <f>'BIRD CALCULATION'!AE6</f>
        <v>0</v>
      </c>
      <c r="AF4">
        <f>'BIRD CALCULATION'!AF6</f>
        <v>0</v>
      </c>
      <c r="AG4">
        <f>'BIRD CALCULATION'!AG6</f>
        <v>0</v>
      </c>
      <c r="AH4">
        <f>'BIRD CALCULATION'!AH6</f>
        <v>0</v>
      </c>
      <c r="AI4">
        <f>'BIRD CALCULATION'!AI6</f>
        <v>0</v>
      </c>
      <c r="AJ4">
        <f>'BIRD CALCULATION'!AJ6</f>
        <v>0</v>
      </c>
      <c r="AK4">
        <f>'BIRD CALCULATION'!AK6</f>
        <v>0</v>
      </c>
      <c r="AL4">
        <f>'BIRD CALCULATION'!AL6</f>
        <v>0</v>
      </c>
      <c r="AM4">
        <f>'BIRD CALCULATION'!AM6</f>
        <v>0</v>
      </c>
      <c r="AN4">
        <f>'BIRD CALCULATION'!AN6</f>
        <v>0</v>
      </c>
      <c r="AO4">
        <f>'BIRD CALCULATION'!AO6</f>
        <v>0</v>
      </c>
      <c r="AP4">
        <f>'BIRD CALCULATION'!AP6</f>
        <v>0</v>
      </c>
      <c r="AQ4">
        <f>'BIRD CALCULATION'!AQ6</f>
        <v>0</v>
      </c>
      <c r="AR4">
        <f>'BIRD CALCULATION'!AR6</f>
        <v>0</v>
      </c>
      <c r="AS4">
        <f>'BIRD CALCULATION'!AS6</f>
        <v>0</v>
      </c>
      <c r="AT4">
        <f>'BIRD CALCULATION'!AT6</f>
        <v>0</v>
      </c>
      <c r="AU4">
        <f>'BIRD CALCULATION'!AU6</f>
        <v>0</v>
      </c>
      <c r="AV4">
        <f>'BIRD CALCULATION'!AV6</f>
        <v>0</v>
      </c>
      <c r="AW4">
        <f>'BIRD CALCULATION'!AW6</f>
        <v>0</v>
      </c>
      <c r="AX4">
        <f>'BIRD CALCULATION'!AX6</f>
        <v>0</v>
      </c>
      <c r="AY4">
        <f>'BIRD CALCULATION'!AY6</f>
        <v>0</v>
      </c>
      <c r="AZ4">
        <f>'BIRD CALCULATION'!AZ6</f>
        <v>0</v>
      </c>
      <c r="BA4">
        <f>'BIRD CALCULATION'!BA6</f>
        <v>0</v>
      </c>
      <c r="BB4">
        <f>'BIRD CALCULATION'!BB6</f>
        <v>0</v>
      </c>
      <c r="BC4">
        <f>'BIRD CALCULATION'!BC6</f>
        <v>0</v>
      </c>
      <c r="BD4">
        <f>'BIRD CALCULATION'!BD6</f>
        <v>0</v>
      </c>
      <c r="BE4">
        <f>'BIRD CALCULATION'!BE6</f>
        <v>0</v>
      </c>
      <c r="BF4">
        <f>'BIRD CALCULATION'!BF6</f>
        <v>0</v>
      </c>
      <c r="BG4">
        <f>'BIRD CALCULATION'!BG6</f>
        <v>0</v>
      </c>
      <c r="BH4">
        <f>'BIRD CALCULATION'!BH6</f>
        <v>0</v>
      </c>
      <c r="BI4">
        <f>'BIRD CALCULATION'!BI6</f>
        <v>0</v>
      </c>
      <c r="BJ4">
        <f>'BIRD CALCULATION'!BJ6</f>
        <v>0</v>
      </c>
      <c r="BK4">
        <f>'BIRD CALCULATION'!BK6</f>
        <v>0</v>
      </c>
      <c r="BL4">
        <f>'BIRD CALCULATION'!BL6</f>
        <v>0</v>
      </c>
      <c r="BM4">
        <f>'BIRD CALCULATION'!BM6</f>
        <v>0</v>
      </c>
      <c r="BN4">
        <f>'BIRD CALCULATION'!BN6</f>
        <v>0</v>
      </c>
      <c r="BO4">
        <f>'BIRD CALCULATION'!BO6</f>
        <v>0</v>
      </c>
      <c r="BP4">
        <f>'BIRD CALCULATION'!BP6</f>
        <v>0</v>
      </c>
      <c r="BQ4">
        <f>'BIRD CALCULATION'!BQ6</f>
        <v>0</v>
      </c>
      <c r="BR4">
        <f>'BIRD CALCULATION'!BR6</f>
        <v>0</v>
      </c>
      <c r="BS4">
        <f>'BIRD CALCULATION'!BS6</f>
        <v>0</v>
      </c>
      <c r="BT4">
        <f>'BIRD CALCULATION'!BT6</f>
        <v>0</v>
      </c>
      <c r="BU4">
        <f>'BIRD CALCULATION'!BU6</f>
        <v>0</v>
      </c>
      <c r="BV4">
        <f>'BIRD CALCULATION'!BV6</f>
        <v>0</v>
      </c>
      <c r="BW4">
        <f>'BIRD CALCULATION'!BW6</f>
        <v>0</v>
      </c>
      <c r="BX4">
        <f>'BIRD CALCULATION'!BX6</f>
        <v>0</v>
      </c>
      <c r="BY4">
        <f>'BIRD CALCULATION'!BY6</f>
        <v>0</v>
      </c>
      <c r="BZ4">
        <f>'BIRD CALCULATION'!BZ6</f>
        <v>0</v>
      </c>
      <c r="CA4">
        <f>'BIRD CALCULATION'!CA6</f>
        <v>0</v>
      </c>
      <c r="CB4">
        <f>'BIRD CALCULATION'!CB6</f>
        <v>0</v>
      </c>
      <c r="CC4">
        <f>'BIRD CALCULATION'!CC6</f>
        <v>0</v>
      </c>
      <c r="CD4">
        <f>'BIRD CALCULATION'!CD6</f>
        <v>0</v>
      </c>
      <c r="CE4">
        <f>'BIRD CALCULATION'!CE6</f>
        <v>0</v>
      </c>
      <c r="CF4">
        <f>'BIRD CALCULATION'!CF6</f>
        <v>0</v>
      </c>
      <c r="CG4">
        <f>'BIRD CALCULATION'!CG6</f>
        <v>0</v>
      </c>
      <c r="CH4">
        <f>'BIRD CALCULATION'!CH6</f>
        <v>0</v>
      </c>
      <c r="CI4">
        <f>'BIRD CALCULATION'!CI6</f>
        <v>0</v>
      </c>
      <c r="CJ4">
        <f>'BIRD CALCULATION'!CJ6</f>
        <v>0</v>
      </c>
      <c r="CK4">
        <f>'BIRD CALCULATION'!CK6</f>
        <v>0</v>
      </c>
      <c r="CL4">
        <f>'BIRD CALCULATION'!CL6</f>
        <v>0</v>
      </c>
      <c r="CM4">
        <f>'BIRD CALCULATION'!CM6</f>
        <v>0</v>
      </c>
      <c r="CN4">
        <f>'BIRD CALCULATION'!CN6</f>
        <v>0</v>
      </c>
      <c r="CO4">
        <f>'BIRD CALCULATION'!CO6</f>
        <v>0</v>
      </c>
      <c r="CP4">
        <f>'BIRD CALCULATION'!CP6</f>
        <v>0</v>
      </c>
      <c r="CQ4">
        <f>'BIRD CALCULATION'!CQ6</f>
        <v>0</v>
      </c>
      <c r="CR4">
        <f>'BIRD CALCULATION'!CR6</f>
        <v>0</v>
      </c>
      <c r="CS4">
        <f>'BIRD CALCULATION'!CS6</f>
        <v>0</v>
      </c>
      <c r="CT4">
        <f>'BIRD CALCULATION'!CT6</f>
        <v>0</v>
      </c>
      <c r="CU4">
        <f>'BIRD CALCULATION'!CU6</f>
        <v>0</v>
      </c>
      <c r="CV4">
        <f>'BIRD CALCULATION'!CV6</f>
        <v>0</v>
      </c>
      <c r="CW4">
        <f>'BIRD CALCULATION'!CW6</f>
        <v>0</v>
      </c>
      <c r="CX4">
        <f>'BIRD CALCULATION'!CX6</f>
        <v>0</v>
      </c>
      <c r="CY4">
        <f>'BIRD CALCULATION'!CY6</f>
        <v>0</v>
      </c>
      <c r="CZ4">
        <f>'BIRD CALCULATION'!CZ6</f>
        <v>0</v>
      </c>
      <c r="DA4">
        <f>'BIRD CALCULATION'!DA6</f>
        <v>0</v>
      </c>
      <c r="DB4">
        <f>'BIRD CALCULATION'!DB6</f>
        <v>0</v>
      </c>
      <c r="DC4">
        <f>'BIRD CALCULATION'!DC6</f>
        <v>0</v>
      </c>
      <c r="DD4">
        <f>'BIRD CALCULATION'!DD6</f>
        <v>0</v>
      </c>
      <c r="DE4">
        <f>'BIRD CALCULATION'!DE6</f>
        <v>0</v>
      </c>
      <c r="DF4">
        <f>'BIRD CALCULATION'!DF6</f>
        <v>0</v>
      </c>
      <c r="DG4">
        <f>'BIRD CALCULATION'!DG6</f>
        <v>0</v>
      </c>
      <c r="DH4">
        <f>'BIRD CALCULATION'!DH6</f>
        <v>0</v>
      </c>
      <c r="DI4">
        <f>'BIRD CALCULATION'!DI6</f>
        <v>0</v>
      </c>
      <c r="DJ4">
        <f>'BIRD CALCULATION'!DJ6</f>
        <v>0</v>
      </c>
      <c r="DK4">
        <f>'BIRD CALCULATION'!DK6</f>
        <v>0</v>
      </c>
      <c r="DL4">
        <f>'BIRD CALCULATION'!DL6</f>
        <v>0</v>
      </c>
      <c r="DM4">
        <f>'BIRD CALCULATION'!DM6</f>
        <v>0</v>
      </c>
      <c r="DN4">
        <f>'BIRD CALCULATION'!DN6</f>
        <v>0</v>
      </c>
      <c r="DO4">
        <f>'BIRD CALCULATION'!DO6</f>
        <v>0</v>
      </c>
      <c r="DP4">
        <f>'BIRD CALCULATION'!DP6</f>
        <v>0</v>
      </c>
      <c r="DQ4">
        <f>'BIRD CALCULATION'!DQ6</f>
        <v>0</v>
      </c>
      <c r="DR4">
        <f>'BIRD CALCULATION'!DR6</f>
        <v>0</v>
      </c>
      <c r="DS4">
        <f>'BIRD CALCULATION'!DS6</f>
        <v>0</v>
      </c>
      <c r="DT4">
        <f>'BIRD CALCULATION'!DT6</f>
        <v>0</v>
      </c>
      <c r="DU4">
        <f>'BIRD CALCULATION'!DU6</f>
        <v>0</v>
      </c>
      <c r="DV4">
        <f>'BIRD CALCULATION'!DV6</f>
        <v>0</v>
      </c>
      <c r="DW4">
        <f>'BIRD CALCULATION'!DW6</f>
        <v>0</v>
      </c>
      <c r="DX4">
        <f>'BIRD CALCULATION'!DX6</f>
        <v>0</v>
      </c>
      <c r="DY4">
        <f>'BIRD CALCULATION'!DY6</f>
        <v>0</v>
      </c>
      <c r="DZ4">
        <f>'BIRD CALCULATION'!DZ6</f>
        <v>0</v>
      </c>
      <c r="EA4">
        <f>'BIRD CALCULATION'!EA6</f>
        <v>0</v>
      </c>
      <c r="EB4">
        <f>'BIRD CALCULATION'!EB6</f>
        <v>0</v>
      </c>
      <c r="EC4">
        <f>'BIRD CALCULATION'!EC6</f>
        <v>0</v>
      </c>
      <c r="ED4">
        <f>'BIRD CALCULATION'!ED6</f>
        <v>0</v>
      </c>
    </row>
    <row r="5" spans="1:134" x14ac:dyDescent="0.25">
      <c r="A5" t="str">
        <f>'BIRD CALCULATION'!A8</f>
        <v xml:space="preserve">Species richness </v>
      </c>
      <c r="B5">
        <f>'BIRD CALCULATION'!B8</f>
        <v>0</v>
      </c>
      <c r="C5">
        <f>'BIRD CALCULATION'!C8</f>
        <v>0</v>
      </c>
      <c r="D5">
        <f>'BIRD CALCULATION'!D8</f>
        <v>0</v>
      </c>
      <c r="E5">
        <f>'BIRD CALCULATION'!E8</f>
        <v>0</v>
      </c>
      <c r="F5">
        <f>'BIRD CALCULATION'!F8</f>
        <v>0</v>
      </c>
      <c r="G5">
        <f>'BIRD CALCULATION'!G8</f>
        <v>0</v>
      </c>
      <c r="H5">
        <f>'BIRD CALCULATION'!H8</f>
        <v>0</v>
      </c>
      <c r="I5">
        <f>'BIRD CALCULATION'!I8</f>
        <v>0</v>
      </c>
      <c r="J5">
        <f>'BIRD CALCULATION'!J8</f>
        <v>0</v>
      </c>
      <c r="K5">
        <f>'BIRD CALCULATION'!K8</f>
        <v>0</v>
      </c>
      <c r="L5">
        <f>'BIRD CALCULATION'!L8</f>
        <v>0</v>
      </c>
      <c r="M5">
        <f>'BIRD CALCULATION'!M8</f>
        <v>0</v>
      </c>
      <c r="N5">
        <f>'BIRD CALCULATION'!N8</f>
        <v>0</v>
      </c>
      <c r="O5">
        <f>'BIRD CALCULATION'!O8</f>
        <v>0</v>
      </c>
      <c r="P5">
        <f>'BIRD CALCULATION'!P8</f>
        <v>0</v>
      </c>
      <c r="Q5">
        <f>'BIRD CALCULATION'!Q8</f>
        <v>0</v>
      </c>
      <c r="R5">
        <f>'BIRD CALCULATION'!R8</f>
        <v>0</v>
      </c>
      <c r="S5">
        <f>'BIRD CALCULATION'!S8</f>
        <v>0</v>
      </c>
      <c r="T5">
        <f>'BIRD CALCULATION'!T8</f>
        <v>0</v>
      </c>
      <c r="U5">
        <f>'BIRD CALCULATION'!U8</f>
        <v>0</v>
      </c>
      <c r="V5">
        <f>'BIRD CALCULATION'!V8</f>
        <v>0</v>
      </c>
      <c r="W5">
        <f>'BIRD CALCULATION'!W8</f>
        <v>0</v>
      </c>
      <c r="X5">
        <f>'BIRD CALCULATION'!X8</f>
        <v>0</v>
      </c>
      <c r="Y5">
        <f>'BIRD CALCULATION'!Y8</f>
        <v>0</v>
      </c>
      <c r="Z5">
        <f>'BIRD CALCULATION'!Z8</f>
        <v>0</v>
      </c>
      <c r="AA5">
        <f>'BIRD CALCULATION'!AA8</f>
        <v>0</v>
      </c>
      <c r="AB5">
        <f>'BIRD CALCULATION'!AB8</f>
        <v>0</v>
      </c>
      <c r="AC5">
        <f>'BIRD CALCULATION'!AC8</f>
        <v>0</v>
      </c>
      <c r="AD5">
        <f>'BIRD CALCULATION'!AD8</f>
        <v>0</v>
      </c>
      <c r="AE5">
        <f>'BIRD CALCULATION'!AE8</f>
        <v>0</v>
      </c>
      <c r="AF5">
        <f>'BIRD CALCULATION'!AF8</f>
        <v>0</v>
      </c>
      <c r="AG5">
        <f>'BIRD CALCULATION'!AG8</f>
        <v>0</v>
      </c>
      <c r="AH5">
        <f>'BIRD CALCULATION'!AH8</f>
        <v>0</v>
      </c>
      <c r="AI5">
        <f>'BIRD CALCULATION'!AI8</f>
        <v>0</v>
      </c>
      <c r="AJ5">
        <f>'BIRD CALCULATION'!AJ8</f>
        <v>0</v>
      </c>
      <c r="AK5">
        <f>'BIRD CALCULATION'!AK8</f>
        <v>0</v>
      </c>
      <c r="AL5">
        <f>'BIRD CALCULATION'!AL8</f>
        <v>0</v>
      </c>
      <c r="AM5">
        <f>'BIRD CALCULATION'!AM8</f>
        <v>0</v>
      </c>
      <c r="AN5">
        <f>'BIRD CALCULATION'!AN8</f>
        <v>0</v>
      </c>
      <c r="AO5">
        <f>'BIRD CALCULATION'!AO8</f>
        <v>0</v>
      </c>
      <c r="AP5">
        <f>'BIRD CALCULATION'!AP8</f>
        <v>0</v>
      </c>
      <c r="AQ5">
        <f>'BIRD CALCULATION'!AQ8</f>
        <v>0</v>
      </c>
      <c r="AR5">
        <f>'BIRD CALCULATION'!AR8</f>
        <v>0</v>
      </c>
      <c r="AS5">
        <f>'BIRD CALCULATION'!AS8</f>
        <v>0</v>
      </c>
      <c r="AT5">
        <f>'BIRD CALCULATION'!AT8</f>
        <v>0</v>
      </c>
      <c r="AU5">
        <f>'BIRD CALCULATION'!AU8</f>
        <v>0</v>
      </c>
      <c r="AV5">
        <f>'BIRD CALCULATION'!AV8</f>
        <v>0</v>
      </c>
      <c r="AW5">
        <f>'BIRD CALCULATION'!AW8</f>
        <v>0</v>
      </c>
      <c r="AX5">
        <f>'BIRD CALCULATION'!AX8</f>
        <v>0</v>
      </c>
      <c r="AY5">
        <f>'BIRD CALCULATION'!AY8</f>
        <v>0</v>
      </c>
      <c r="AZ5">
        <f>'BIRD CALCULATION'!AZ8</f>
        <v>0</v>
      </c>
      <c r="BA5">
        <f>'BIRD CALCULATION'!BA8</f>
        <v>0</v>
      </c>
      <c r="BB5">
        <f>'BIRD CALCULATION'!BB8</f>
        <v>0</v>
      </c>
      <c r="BC5">
        <f>'BIRD CALCULATION'!BC8</f>
        <v>0</v>
      </c>
      <c r="BD5">
        <f>'BIRD CALCULATION'!BD8</f>
        <v>0</v>
      </c>
      <c r="BE5">
        <f>'BIRD CALCULATION'!BE8</f>
        <v>0</v>
      </c>
      <c r="BF5">
        <f>'BIRD CALCULATION'!BF8</f>
        <v>0</v>
      </c>
      <c r="BG5">
        <f>'BIRD CALCULATION'!BG8</f>
        <v>0</v>
      </c>
      <c r="BH5">
        <f>'BIRD CALCULATION'!BH8</f>
        <v>0</v>
      </c>
      <c r="BI5">
        <f>'BIRD CALCULATION'!BI8</f>
        <v>0</v>
      </c>
      <c r="BJ5">
        <f>'BIRD CALCULATION'!BJ8</f>
        <v>0</v>
      </c>
      <c r="BK5">
        <f>'BIRD CALCULATION'!BK8</f>
        <v>0</v>
      </c>
      <c r="BL5">
        <f>'BIRD CALCULATION'!BL8</f>
        <v>0</v>
      </c>
      <c r="BM5">
        <f>'BIRD CALCULATION'!BM8</f>
        <v>0</v>
      </c>
      <c r="BN5">
        <f>'BIRD CALCULATION'!BN8</f>
        <v>0</v>
      </c>
      <c r="BO5">
        <f>'BIRD CALCULATION'!BO8</f>
        <v>0</v>
      </c>
      <c r="BP5">
        <f>'BIRD CALCULATION'!BP8</f>
        <v>0</v>
      </c>
      <c r="BQ5">
        <f>'BIRD CALCULATION'!BQ8</f>
        <v>0</v>
      </c>
      <c r="BR5">
        <f>'BIRD CALCULATION'!BR8</f>
        <v>0</v>
      </c>
      <c r="BS5">
        <f>'BIRD CALCULATION'!BS8</f>
        <v>0</v>
      </c>
      <c r="BT5">
        <f>'BIRD CALCULATION'!BT8</f>
        <v>0</v>
      </c>
      <c r="BU5">
        <f>'BIRD CALCULATION'!BU8</f>
        <v>0</v>
      </c>
      <c r="BV5">
        <f>'BIRD CALCULATION'!BV8</f>
        <v>0</v>
      </c>
      <c r="BW5">
        <f>'BIRD CALCULATION'!BW8</f>
        <v>0</v>
      </c>
      <c r="BX5">
        <f>'BIRD CALCULATION'!BX8</f>
        <v>0</v>
      </c>
      <c r="BY5">
        <f>'BIRD CALCULATION'!BY8</f>
        <v>0</v>
      </c>
      <c r="BZ5">
        <f>'BIRD CALCULATION'!BZ8</f>
        <v>0</v>
      </c>
      <c r="CA5">
        <f>'BIRD CALCULATION'!CA8</f>
        <v>0</v>
      </c>
      <c r="CB5">
        <f>'BIRD CALCULATION'!CB8</f>
        <v>0</v>
      </c>
      <c r="CC5">
        <f>'BIRD CALCULATION'!CC8</f>
        <v>0</v>
      </c>
      <c r="CD5">
        <f>'BIRD CALCULATION'!CD8</f>
        <v>0</v>
      </c>
      <c r="CE5">
        <f>'BIRD CALCULATION'!CE8</f>
        <v>0</v>
      </c>
      <c r="CF5">
        <f>'BIRD CALCULATION'!CF8</f>
        <v>0</v>
      </c>
      <c r="CG5">
        <f>'BIRD CALCULATION'!CG8</f>
        <v>0</v>
      </c>
      <c r="CH5">
        <f>'BIRD CALCULATION'!CH8</f>
        <v>0</v>
      </c>
      <c r="CI5">
        <f>'BIRD CALCULATION'!CI8</f>
        <v>0</v>
      </c>
      <c r="CJ5">
        <f>'BIRD CALCULATION'!CJ8</f>
        <v>0</v>
      </c>
      <c r="CK5">
        <f>'BIRD CALCULATION'!CK8</f>
        <v>0</v>
      </c>
      <c r="CL5">
        <f>'BIRD CALCULATION'!CL8</f>
        <v>0</v>
      </c>
      <c r="CM5">
        <f>'BIRD CALCULATION'!CM8</f>
        <v>0</v>
      </c>
      <c r="CN5">
        <f>'BIRD CALCULATION'!CN8</f>
        <v>0</v>
      </c>
      <c r="CO5">
        <f>'BIRD CALCULATION'!CO8</f>
        <v>0</v>
      </c>
      <c r="CP5">
        <f>'BIRD CALCULATION'!CP8</f>
        <v>0</v>
      </c>
      <c r="CQ5">
        <f>'BIRD CALCULATION'!CQ8</f>
        <v>0</v>
      </c>
      <c r="CR5">
        <f>'BIRD CALCULATION'!CR8</f>
        <v>0</v>
      </c>
      <c r="CS5">
        <f>'BIRD CALCULATION'!CS8</f>
        <v>0</v>
      </c>
      <c r="CT5">
        <f>'BIRD CALCULATION'!CT8</f>
        <v>0</v>
      </c>
      <c r="CU5">
        <f>'BIRD CALCULATION'!CU8</f>
        <v>0</v>
      </c>
      <c r="CV5">
        <f>'BIRD CALCULATION'!CV8</f>
        <v>0</v>
      </c>
      <c r="CW5">
        <f>'BIRD CALCULATION'!CW8</f>
        <v>0</v>
      </c>
      <c r="CX5">
        <f>'BIRD CALCULATION'!CX8</f>
        <v>0</v>
      </c>
      <c r="CY5">
        <f>'BIRD CALCULATION'!CY8</f>
        <v>0</v>
      </c>
      <c r="CZ5">
        <f>'BIRD CALCULATION'!CZ8</f>
        <v>0</v>
      </c>
      <c r="DA5">
        <f>'BIRD CALCULATION'!DA8</f>
        <v>0</v>
      </c>
      <c r="DB5">
        <f>'BIRD CALCULATION'!DB8</f>
        <v>0</v>
      </c>
      <c r="DC5">
        <f>'BIRD CALCULATION'!DC8</f>
        <v>0</v>
      </c>
      <c r="DD5">
        <f>'BIRD CALCULATION'!DD8</f>
        <v>0</v>
      </c>
      <c r="DE5">
        <f>'BIRD CALCULATION'!DE8</f>
        <v>0</v>
      </c>
      <c r="DF5">
        <f>'BIRD CALCULATION'!DF8</f>
        <v>0</v>
      </c>
      <c r="DG5">
        <f>'BIRD CALCULATION'!DG8</f>
        <v>0</v>
      </c>
      <c r="DH5">
        <f>'BIRD CALCULATION'!DH8</f>
        <v>0</v>
      </c>
      <c r="DI5">
        <f>'BIRD CALCULATION'!DI8</f>
        <v>0</v>
      </c>
      <c r="DJ5">
        <f>'BIRD CALCULATION'!DJ8</f>
        <v>0</v>
      </c>
      <c r="DK5">
        <f>'BIRD CALCULATION'!DK8</f>
        <v>0</v>
      </c>
      <c r="DL5">
        <f>'BIRD CALCULATION'!DL8</f>
        <v>0</v>
      </c>
      <c r="DM5">
        <f>'BIRD CALCULATION'!DM8</f>
        <v>0</v>
      </c>
      <c r="DN5">
        <f>'BIRD CALCULATION'!DN8</f>
        <v>0</v>
      </c>
      <c r="DO5">
        <f>'BIRD CALCULATION'!DO8</f>
        <v>0</v>
      </c>
      <c r="DP5">
        <f>'BIRD CALCULATION'!DP8</f>
        <v>0</v>
      </c>
      <c r="DQ5">
        <f>'BIRD CALCULATION'!DQ8</f>
        <v>0</v>
      </c>
      <c r="DR5">
        <f>'BIRD CALCULATION'!DR8</f>
        <v>0</v>
      </c>
      <c r="DS5">
        <f>'BIRD CALCULATION'!DS8</f>
        <v>0</v>
      </c>
      <c r="DT5">
        <f>'BIRD CALCULATION'!DT8</f>
        <v>0</v>
      </c>
      <c r="DU5">
        <f>'BIRD CALCULATION'!DU8</f>
        <v>0</v>
      </c>
      <c r="DV5">
        <f>'BIRD CALCULATION'!DV8</f>
        <v>0</v>
      </c>
      <c r="DW5">
        <f>'BIRD CALCULATION'!DW8</f>
        <v>0</v>
      </c>
      <c r="DX5">
        <f>'BIRD CALCULATION'!DX8</f>
        <v>0</v>
      </c>
      <c r="DY5">
        <f>'BIRD CALCULATION'!DY8</f>
        <v>0</v>
      </c>
      <c r="DZ5">
        <f>'BIRD CALCULATION'!DZ8</f>
        <v>0</v>
      </c>
      <c r="EA5">
        <f>'BIRD CALCULATION'!EA8</f>
        <v>0</v>
      </c>
      <c r="EB5">
        <f>'BIRD CALCULATION'!EB8</f>
        <v>0</v>
      </c>
      <c r="EC5">
        <f>'BIRD CALCULATION'!EC8</f>
        <v>0</v>
      </c>
      <c r="ED5">
        <f>'BIRD CALCULATION'!ED8</f>
        <v>0</v>
      </c>
    </row>
    <row r="6" spans="1:134" x14ac:dyDescent="0.25">
      <c r="A6" t="str">
        <f>'BIRD CALCULATION'!A57</f>
        <v>1-D</v>
      </c>
      <c r="B6" t="e">
        <f>'BIRD CALCULATION'!B57</f>
        <v>#DIV/0!</v>
      </c>
      <c r="C6" t="e">
        <f>'BIRD CALCULATION'!C57</f>
        <v>#DIV/0!</v>
      </c>
      <c r="D6" t="e">
        <f>'BIRD CALCULATION'!D57</f>
        <v>#DIV/0!</v>
      </c>
      <c r="E6" t="e">
        <f>'BIRD CALCULATION'!E57</f>
        <v>#DIV/0!</v>
      </c>
      <c r="F6" t="e">
        <f>'BIRD CALCULATION'!F57</f>
        <v>#DIV/0!</v>
      </c>
      <c r="G6" t="e">
        <f>'BIRD CALCULATION'!G57</f>
        <v>#DIV/0!</v>
      </c>
      <c r="H6" t="e">
        <f>'BIRD CALCULATION'!H57</f>
        <v>#DIV/0!</v>
      </c>
      <c r="I6" t="e">
        <f>'BIRD CALCULATION'!I57</f>
        <v>#DIV/0!</v>
      </c>
      <c r="J6" t="e">
        <f>'BIRD CALCULATION'!J57</f>
        <v>#DIV/0!</v>
      </c>
      <c r="K6" t="e">
        <f>'BIRD CALCULATION'!K57</f>
        <v>#DIV/0!</v>
      </c>
      <c r="L6" t="e">
        <f>'BIRD CALCULATION'!L57</f>
        <v>#DIV/0!</v>
      </c>
      <c r="M6" t="e">
        <f>'BIRD CALCULATION'!M57</f>
        <v>#DIV/0!</v>
      </c>
      <c r="N6" t="e">
        <f>'BIRD CALCULATION'!N57</f>
        <v>#DIV/0!</v>
      </c>
      <c r="O6" t="e">
        <f>'BIRD CALCULATION'!O57</f>
        <v>#DIV/0!</v>
      </c>
      <c r="P6" t="e">
        <f>'BIRD CALCULATION'!P57</f>
        <v>#DIV/0!</v>
      </c>
      <c r="Q6" t="e">
        <f>'BIRD CALCULATION'!Q57</f>
        <v>#DIV/0!</v>
      </c>
      <c r="R6" t="e">
        <f>'BIRD CALCULATION'!R57</f>
        <v>#DIV/0!</v>
      </c>
      <c r="S6" t="e">
        <f>'BIRD CALCULATION'!S57</f>
        <v>#DIV/0!</v>
      </c>
      <c r="T6" t="e">
        <f>'BIRD CALCULATION'!T57</f>
        <v>#DIV/0!</v>
      </c>
      <c r="U6" t="e">
        <f>'BIRD CALCULATION'!U57</f>
        <v>#DIV/0!</v>
      </c>
      <c r="V6" t="e">
        <f>'BIRD CALCULATION'!V57</f>
        <v>#DIV/0!</v>
      </c>
      <c r="W6" t="e">
        <f>'BIRD CALCULATION'!W57</f>
        <v>#DIV/0!</v>
      </c>
      <c r="X6" t="e">
        <f>'BIRD CALCULATION'!X57</f>
        <v>#DIV/0!</v>
      </c>
      <c r="Y6" t="e">
        <f>'BIRD CALCULATION'!Y57</f>
        <v>#DIV/0!</v>
      </c>
      <c r="Z6" t="e">
        <f>'BIRD CALCULATION'!Z57</f>
        <v>#DIV/0!</v>
      </c>
      <c r="AA6" t="e">
        <f>'BIRD CALCULATION'!AA57</f>
        <v>#DIV/0!</v>
      </c>
      <c r="AB6" t="e">
        <f>'BIRD CALCULATION'!AB57</f>
        <v>#DIV/0!</v>
      </c>
      <c r="AC6" t="e">
        <f>'BIRD CALCULATION'!AC57</f>
        <v>#DIV/0!</v>
      </c>
      <c r="AD6" t="e">
        <f>'BIRD CALCULATION'!AD57</f>
        <v>#DIV/0!</v>
      </c>
      <c r="AE6" t="e">
        <f>'BIRD CALCULATION'!AE57</f>
        <v>#DIV/0!</v>
      </c>
      <c r="AF6" t="e">
        <f>'BIRD CALCULATION'!AF57</f>
        <v>#DIV/0!</v>
      </c>
      <c r="AG6" t="e">
        <f>'BIRD CALCULATION'!AG57</f>
        <v>#DIV/0!</v>
      </c>
      <c r="AH6" t="e">
        <f>'BIRD CALCULATION'!AH57</f>
        <v>#DIV/0!</v>
      </c>
      <c r="AI6" t="e">
        <f>'BIRD CALCULATION'!AI57</f>
        <v>#DIV/0!</v>
      </c>
      <c r="AJ6" t="e">
        <f>'BIRD CALCULATION'!AJ57</f>
        <v>#DIV/0!</v>
      </c>
      <c r="AK6" t="e">
        <f>'BIRD CALCULATION'!AK57</f>
        <v>#DIV/0!</v>
      </c>
      <c r="AL6" t="e">
        <f>'BIRD CALCULATION'!AL57</f>
        <v>#DIV/0!</v>
      </c>
      <c r="AM6" t="e">
        <f>'BIRD CALCULATION'!AM57</f>
        <v>#DIV/0!</v>
      </c>
      <c r="AN6" t="e">
        <f>'BIRD CALCULATION'!AN57</f>
        <v>#DIV/0!</v>
      </c>
      <c r="AO6" t="e">
        <f>'BIRD CALCULATION'!AO57</f>
        <v>#DIV/0!</v>
      </c>
      <c r="AP6" t="e">
        <f>'BIRD CALCULATION'!AP57</f>
        <v>#DIV/0!</v>
      </c>
      <c r="AQ6" t="e">
        <f>'BIRD CALCULATION'!AQ57</f>
        <v>#DIV/0!</v>
      </c>
      <c r="AR6" t="e">
        <f>'BIRD CALCULATION'!AR57</f>
        <v>#DIV/0!</v>
      </c>
      <c r="AS6" t="e">
        <f>'BIRD CALCULATION'!AS57</f>
        <v>#DIV/0!</v>
      </c>
      <c r="AT6" t="e">
        <f>'BIRD CALCULATION'!AT57</f>
        <v>#DIV/0!</v>
      </c>
      <c r="AU6" t="e">
        <f>'BIRD CALCULATION'!AU57</f>
        <v>#DIV/0!</v>
      </c>
      <c r="AV6" t="e">
        <f>'BIRD CALCULATION'!AV57</f>
        <v>#DIV/0!</v>
      </c>
      <c r="AW6" t="e">
        <f>'BIRD CALCULATION'!AW57</f>
        <v>#DIV/0!</v>
      </c>
      <c r="AX6" t="e">
        <f>'BIRD CALCULATION'!AX57</f>
        <v>#DIV/0!</v>
      </c>
      <c r="AY6" t="e">
        <f>'BIRD CALCULATION'!AY57</f>
        <v>#DIV/0!</v>
      </c>
      <c r="AZ6" t="e">
        <f>'BIRD CALCULATION'!AZ57</f>
        <v>#DIV/0!</v>
      </c>
      <c r="BA6" t="e">
        <f>'BIRD CALCULATION'!BA57</f>
        <v>#DIV/0!</v>
      </c>
      <c r="BB6" t="e">
        <f>'BIRD CALCULATION'!BB57</f>
        <v>#DIV/0!</v>
      </c>
      <c r="BC6" t="e">
        <f>'BIRD CALCULATION'!BC57</f>
        <v>#DIV/0!</v>
      </c>
      <c r="BD6" t="e">
        <f>'BIRD CALCULATION'!BD57</f>
        <v>#DIV/0!</v>
      </c>
      <c r="BE6" t="e">
        <f>'BIRD CALCULATION'!BE57</f>
        <v>#DIV/0!</v>
      </c>
      <c r="BF6" t="e">
        <f>'BIRD CALCULATION'!BF57</f>
        <v>#DIV/0!</v>
      </c>
      <c r="BG6" t="e">
        <f>'BIRD CALCULATION'!BG57</f>
        <v>#DIV/0!</v>
      </c>
      <c r="BH6" t="e">
        <f>'BIRD CALCULATION'!BH57</f>
        <v>#DIV/0!</v>
      </c>
      <c r="BI6" t="e">
        <f>'BIRD CALCULATION'!BI57</f>
        <v>#DIV/0!</v>
      </c>
      <c r="BJ6" t="e">
        <f>'BIRD CALCULATION'!BJ57</f>
        <v>#DIV/0!</v>
      </c>
      <c r="BK6" t="e">
        <f>'BIRD CALCULATION'!BK57</f>
        <v>#DIV/0!</v>
      </c>
      <c r="BL6" t="e">
        <f>'BIRD CALCULATION'!BL57</f>
        <v>#DIV/0!</v>
      </c>
      <c r="BM6" t="e">
        <f>'BIRD CALCULATION'!BM57</f>
        <v>#DIV/0!</v>
      </c>
      <c r="BN6" t="e">
        <f>'BIRD CALCULATION'!BN57</f>
        <v>#DIV/0!</v>
      </c>
      <c r="BO6" t="e">
        <f>'BIRD CALCULATION'!BO57</f>
        <v>#DIV/0!</v>
      </c>
      <c r="BP6" t="e">
        <f>'BIRD CALCULATION'!BP57</f>
        <v>#DIV/0!</v>
      </c>
      <c r="BQ6" t="e">
        <f>'BIRD CALCULATION'!BQ57</f>
        <v>#DIV/0!</v>
      </c>
      <c r="BR6" t="e">
        <f>'BIRD CALCULATION'!BR57</f>
        <v>#DIV/0!</v>
      </c>
      <c r="BS6" t="e">
        <f>'BIRD CALCULATION'!BS57</f>
        <v>#DIV/0!</v>
      </c>
      <c r="BT6" t="e">
        <f>'BIRD CALCULATION'!BT57</f>
        <v>#DIV/0!</v>
      </c>
      <c r="BU6" t="e">
        <f>'BIRD CALCULATION'!BU57</f>
        <v>#DIV/0!</v>
      </c>
      <c r="BV6" t="e">
        <f>'BIRD CALCULATION'!BV57</f>
        <v>#DIV/0!</v>
      </c>
      <c r="BW6" t="e">
        <f>'BIRD CALCULATION'!BW57</f>
        <v>#DIV/0!</v>
      </c>
      <c r="BX6" t="e">
        <f>'BIRD CALCULATION'!BX57</f>
        <v>#DIV/0!</v>
      </c>
      <c r="BY6" t="e">
        <f>'BIRD CALCULATION'!BY57</f>
        <v>#DIV/0!</v>
      </c>
      <c r="BZ6" t="e">
        <f>'BIRD CALCULATION'!BZ57</f>
        <v>#DIV/0!</v>
      </c>
      <c r="CA6" t="e">
        <f>'BIRD CALCULATION'!CA57</f>
        <v>#DIV/0!</v>
      </c>
      <c r="CB6" t="e">
        <f>'BIRD CALCULATION'!CB57</f>
        <v>#DIV/0!</v>
      </c>
      <c r="CC6" t="e">
        <f>'BIRD CALCULATION'!CC57</f>
        <v>#DIV/0!</v>
      </c>
      <c r="CD6" t="e">
        <f>'BIRD CALCULATION'!CD57</f>
        <v>#DIV/0!</v>
      </c>
      <c r="CE6" t="e">
        <f>'BIRD CALCULATION'!CE57</f>
        <v>#DIV/0!</v>
      </c>
      <c r="CF6" t="e">
        <f>'BIRD CALCULATION'!CF57</f>
        <v>#DIV/0!</v>
      </c>
      <c r="CG6" t="e">
        <f>'BIRD CALCULATION'!CG57</f>
        <v>#DIV/0!</v>
      </c>
      <c r="CH6" t="e">
        <f>'BIRD CALCULATION'!CH57</f>
        <v>#DIV/0!</v>
      </c>
      <c r="CI6" t="e">
        <f>'BIRD CALCULATION'!CI57</f>
        <v>#DIV/0!</v>
      </c>
      <c r="CJ6" t="e">
        <f>'BIRD CALCULATION'!CJ57</f>
        <v>#DIV/0!</v>
      </c>
      <c r="CK6" t="e">
        <f>'BIRD CALCULATION'!CK57</f>
        <v>#DIV/0!</v>
      </c>
      <c r="CL6" t="e">
        <f>'BIRD CALCULATION'!CL57</f>
        <v>#DIV/0!</v>
      </c>
      <c r="CM6" t="e">
        <f>'BIRD CALCULATION'!CM57</f>
        <v>#DIV/0!</v>
      </c>
      <c r="CN6" t="e">
        <f>'BIRD CALCULATION'!CN57</f>
        <v>#DIV/0!</v>
      </c>
      <c r="CO6" t="e">
        <f>'BIRD CALCULATION'!CO57</f>
        <v>#DIV/0!</v>
      </c>
      <c r="CP6" t="e">
        <f>'BIRD CALCULATION'!CP57</f>
        <v>#DIV/0!</v>
      </c>
      <c r="CQ6" t="e">
        <f>'BIRD CALCULATION'!CQ57</f>
        <v>#DIV/0!</v>
      </c>
      <c r="CR6" t="e">
        <f>'BIRD CALCULATION'!CR57</f>
        <v>#DIV/0!</v>
      </c>
      <c r="CS6" t="e">
        <f>'BIRD CALCULATION'!CS57</f>
        <v>#DIV/0!</v>
      </c>
      <c r="CT6" t="e">
        <f>'BIRD CALCULATION'!CT57</f>
        <v>#DIV/0!</v>
      </c>
      <c r="CU6" t="e">
        <f>'BIRD CALCULATION'!CU57</f>
        <v>#DIV/0!</v>
      </c>
      <c r="CV6" t="e">
        <f>'BIRD CALCULATION'!CV57</f>
        <v>#DIV/0!</v>
      </c>
      <c r="CW6" t="e">
        <f>'BIRD CALCULATION'!CW57</f>
        <v>#DIV/0!</v>
      </c>
      <c r="CX6" t="e">
        <f>'BIRD CALCULATION'!CX57</f>
        <v>#DIV/0!</v>
      </c>
      <c r="CY6" t="e">
        <f>'BIRD CALCULATION'!CY57</f>
        <v>#DIV/0!</v>
      </c>
      <c r="CZ6" t="e">
        <f>'BIRD CALCULATION'!CZ57</f>
        <v>#DIV/0!</v>
      </c>
      <c r="DA6" t="e">
        <f>'BIRD CALCULATION'!DA57</f>
        <v>#DIV/0!</v>
      </c>
      <c r="DB6" t="e">
        <f>'BIRD CALCULATION'!DB57</f>
        <v>#DIV/0!</v>
      </c>
      <c r="DC6" t="e">
        <f>'BIRD CALCULATION'!DC57</f>
        <v>#DIV/0!</v>
      </c>
      <c r="DD6" t="e">
        <f>'BIRD CALCULATION'!DD57</f>
        <v>#DIV/0!</v>
      </c>
      <c r="DE6" t="e">
        <f>'BIRD CALCULATION'!DE57</f>
        <v>#DIV/0!</v>
      </c>
      <c r="DF6" t="e">
        <f>'BIRD CALCULATION'!DF57</f>
        <v>#DIV/0!</v>
      </c>
      <c r="DG6" t="e">
        <f>'BIRD CALCULATION'!DG57</f>
        <v>#DIV/0!</v>
      </c>
      <c r="DH6" t="e">
        <f>'BIRD CALCULATION'!DH57</f>
        <v>#DIV/0!</v>
      </c>
      <c r="DI6" t="e">
        <f>'BIRD CALCULATION'!DI57</f>
        <v>#DIV/0!</v>
      </c>
      <c r="DJ6" t="e">
        <f>'BIRD CALCULATION'!DJ57</f>
        <v>#DIV/0!</v>
      </c>
      <c r="DK6" t="e">
        <f>'BIRD CALCULATION'!DK57</f>
        <v>#DIV/0!</v>
      </c>
      <c r="DL6" t="e">
        <f>'BIRD CALCULATION'!DL57</f>
        <v>#DIV/0!</v>
      </c>
      <c r="DM6" t="e">
        <f>'BIRD CALCULATION'!DM57</f>
        <v>#DIV/0!</v>
      </c>
      <c r="DN6" t="e">
        <f>'BIRD CALCULATION'!DN57</f>
        <v>#DIV/0!</v>
      </c>
      <c r="DO6" t="e">
        <f>'BIRD CALCULATION'!DO57</f>
        <v>#DIV/0!</v>
      </c>
      <c r="DP6" t="e">
        <f>'BIRD CALCULATION'!DP57</f>
        <v>#DIV/0!</v>
      </c>
      <c r="DQ6" t="e">
        <f>'BIRD CALCULATION'!DQ57</f>
        <v>#DIV/0!</v>
      </c>
      <c r="DR6" t="e">
        <f>'BIRD CALCULATION'!DR57</f>
        <v>#DIV/0!</v>
      </c>
      <c r="DS6" t="e">
        <f>'BIRD CALCULATION'!DS57</f>
        <v>#DIV/0!</v>
      </c>
      <c r="DT6" t="e">
        <f>'BIRD CALCULATION'!DT57</f>
        <v>#DIV/0!</v>
      </c>
      <c r="DU6" t="e">
        <f>'BIRD CALCULATION'!DU57</f>
        <v>#DIV/0!</v>
      </c>
      <c r="DV6" t="e">
        <f>'BIRD CALCULATION'!DV57</f>
        <v>#DIV/0!</v>
      </c>
      <c r="DW6" t="e">
        <f>'BIRD CALCULATION'!DW57</f>
        <v>#DIV/0!</v>
      </c>
      <c r="DX6" t="e">
        <f>'BIRD CALCULATION'!DX57</f>
        <v>#DIV/0!</v>
      </c>
      <c r="DY6" t="e">
        <f>'BIRD CALCULATION'!DY57</f>
        <v>#DIV/0!</v>
      </c>
      <c r="DZ6" t="e">
        <f>'BIRD CALCULATION'!DZ57</f>
        <v>#DIV/0!</v>
      </c>
      <c r="EA6" t="e">
        <f>'BIRD CALCULATION'!EA57</f>
        <v>#DIV/0!</v>
      </c>
      <c r="EB6" t="e">
        <f>'BIRD CALCULATION'!EB57</f>
        <v>#DIV/0!</v>
      </c>
      <c r="EC6" t="e">
        <f>'BIRD CALCULATION'!EC57</f>
        <v>#DIV/0!</v>
      </c>
      <c r="ED6" t="e">
        <f>'BIRD CALCULATION'!ED57</f>
        <v>#DIV/0!</v>
      </c>
    </row>
    <row r="8" spans="1:134" x14ac:dyDescent="0.25">
      <c r="A8" t="s">
        <v>366</v>
      </c>
      <c r="B8" t="s">
        <v>377</v>
      </c>
      <c r="C8" t="s">
        <v>376</v>
      </c>
      <c r="D8" t="s">
        <v>368</v>
      </c>
    </row>
    <row r="9" spans="1:134" x14ac:dyDescent="0.25">
      <c r="A9">
        <f>INDEX($A$3:$ED$6,COLUMN(A:A), ROW(2:2))</f>
        <v>0</v>
      </c>
      <c r="B9">
        <f t="shared" ref="B9:D9" si="0">INDEX($A$3:$ED$6,COLUMN(B:B), ROW(2:2))</f>
        <v>0</v>
      </c>
      <c r="C9">
        <f t="shared" si="0"/>
        <v>0</v>
      </c>
      <c r="D9" t="e">
        <f t="shared" si="0"/>
        <v>#DIV/0!</v>
      </c>
    </row>
    <row r="10" spans="1:134" x14ac:dyDescent="0.25">
      <c r="A10">
        <f t="shared" ref="A10:D10" si="1">INDEX($A$3:$ED$6,COLUMN(A:A), ROW(3:3))</f>
        <v>0</v>
      </c>
      <c r="B10">
        <f t="shared" si="1"/>
        <v>0</v>
      </c>
      <c r="C10">
        <f t="shared" si="1"/>
        <v>0</v>
      </c>
      <c r="D10" t="e">
        <f t="shared" si="1"/>
        <v>#DIV/0!</v>
      </c>
    </row>
    <row r="11" spans="1:134" x14ac:dyDescent="0.25">
      <c r="A11">
        <f t="shared" ref="A11:D11" si="2">INDEX($A$3:$ED$6,COLUMN(A:A), ROW(4:4))</f>
        <v>0</v>
      </c>
      <c r="B11">
        <f t="shared" si="2"/>
        <v>0</v>
      </c>
      <c r="C11">
        <f t="shared" si="2"/>
        <v>0</v>
      </c>
      <c r="D11" t="e">
        <f t="shared" si="2"/>
        <v>#DIV/0!</v>
      </c>
    </row>
    <row r="12" spans="1:134" x14ac:dyDescent="0.25">
      <c r="A12">
        <f t="shared" ref="A12:D12" si="3">INDEX($A$3:$ED$6,COLUMN(A:A), ROW(5:5))</f>
        <v>0</v>
      </c>
      <c r="B12">
        <f t="shared" si="3"/>
        <v>0</v>
      </c>
      <c r="C12">
        <f t="shared" si="3"/>
        <v>0</v>
      </c>
      <c r="D12" t="e">
        <f t="shared" si="3"/>
        <v>#DIV/0!</v>
      </c>
    </row>
    <row r="13" spans="1:134" x14ac:dyDescent="0.25">
      <c r="A13">
        <f t="shared" ref="A13:D13" si="4">INDEX($A$3:$ED$6,COLUMN(A:A), ROW(6:6))</f>
        <v>0</v>
      </c>
      <c r="B13">
        <f t="shared" si="4"/>
        <v>0</v>
      </c>
      <c r="C13">
        <f t="shared" si="4"/>
        <v>0</v>
      </c>
      <c r="D13" t="e">
        <f t="shared" si="4"/>
        <v>#DIV/0!</v>
      </c>
    </row>
    <row r="14" spans="1:134" x14ac:dyDescent="0.25">
      <c r="A14">
        <f t="shared" ref="A14:D14" si="5">INDEX($A$3:$ED$6,COLUMN(A:A), ROW(7:7))</f>
        <v>0</v>
      </c>
      <c r="B14">
        <f t="shared" si="5"/>
        <v>0</v>
      </c>
      <c r="C14">
        <f t="shared" si="5"/>
        <v>0</v>
      </c>
      <c r="D14" t="e">
        <f t="shared" si="5"/>
        <v>#DIV/0!</v>
      </c>
    </row>
    <row r="15" spans="1:134" x14ac:dyDescent="0.25">
      <c r="A15">
        <f t="shared" ref="A15:D15" si="6">INDEX($A$3:$ED$6,COLUMN(A:A), ROW(8:8))</f>
        <v>0</v>
      </c>
      <c r="B15">
        <f t="shared" si="6"/>
        <v>0</v>
      </c>
      <c r="C15">
        <f t="shared" si="6"/>
        <v>0</v>
      </c>
      <c r="D15" t="e">
        <f t="shared" si="6"/>
        <v>#DIV/0!</v>
      </c>
    </row>
    <row r="16" spans="1:134" x14ac:dyDescent="0.25">
      <c r="A16">
        <f t="shared" ref="A16:D16" si="7">INDEX($A$3:$ED$6,COLUMN(A:A), ROW(9:9))</f>
        <v>0</v>
      </c>
      <c r="B16">
        <f t="shared" si="7"/>
        <v>0</v>
      </c>
      <c r="C16">
        <f t="shared" si="7"/>
        <v>0</v>
      </c>
      <c r="D16" t="e">
        <f t="shared" si="7"/>
        <v>#DIV/0!</v>
      </c>
    </row>
    <row r="17" spans="1:4" x14ac:dyDescent="0.25">
      <c r="A17">
        <f t="shared" ref="A17:D17" si="8">INDEX($A$3:$ED$6,COLUMN(A:A), ROW(10:10))</f>
        <v>0</v>
      </c>
      <c r="B17">
        <f t="shared" si="8"/>
        <v>0</v>
      </c>
      <c r="C17">
        <f t="shared" si="8"/>
        <v>0</v>
      </c>
      <c r="D17" t="e">
        <f t="shared" si="8"/>
        <v>#DIV/0!</v>
      </c>
    </row>
    <row r="18" spans="1:4" x14ac:dyDescent="0.25">
      <c r="A18">
        <f t="shared" ref="A18:D18" si="9">INDEX($A$3:$ED$6,COLUMN(A:A), ROW(11:11))</f>
        <v>0</v>
      </c>
      <c r="B18">
        <f t="shared" si="9"/>
        <v>0</v>
      </c>
      <c r="C18">
        <f t="shared" si="9"/>
        <v>0</v>
      </c>
      <c r="D18" t="e">
        <f t="shared" si="9"/>
        <v>#DIV/0!</v>
      </c>
    </row>
    <row r="19" spans="1:4" x14ac:dyDescent="0.25">
      <c r="A19">
        <f t="shared" ref="A19:D19" si="10">INDEX($A$3:$ED$6,COLUMN(A:A), ROW(12:12))</f>
        <v>0</v>
      </c>
      <c r="B19">
        <f t="shared" si="10"/>
        <v>0</v>
      </c>
      <c r="C19">
        <f t="shared" si="10"/>
        <v>0</v>
      </c>
      <c r="D19" t="e">
        <f t="shared" si="10"/>
        <v>#DIV/0!</v>
      </c>
    </row>
    <row r="20" spans="1:4" x14ac:dyDescent="0.25">
      <c r="A20">
        <f t="shared" ref="A20:D20" si="11">INDEX($A$3:$ED$6,COLUMN(A:A), ROW(13:13))</f>
        <v>0</v>
      </c>
      <c r="B20">
        <f t="shared" si="11"/>
        <v>0</v>
      </c>
      <c r="C20">
        <f t="shared" si="11"/>
        <v>0</v>
      </c>
      <c r="D20" t="e">
        <f t="shared" si="11"/>
        <v>#DIV/0!</v>
      </c>
    </row>
    <row r="21" spans="1:4" x14ac:dyDescent="0.25">
      <c r="A21">
        <f t="shared" ref="A21:D21" si="12">INDEX($A$3:$ED$6,COLUMN(A:A), ROW(14:14))</f>
        <v>0</v>
      </c>
      <c r="B21">
        <f t="shared" si="12"/>
        <v>0</v>
      </c>
      <c r="C21">
        <f t="shared" si="12"/>
        <v>0</v>
      </c>
      <c r="D21" t="e">
        <f t="shared" si="12"/>
        <v>#DIV/0!</v>
      </c>
    </row>
    <row r="22" spans="1:4" x14ac:dyDescent="0.25">
      <c r="A22">
        <f t="shared" ref="A22:D22" si="13">INDEX($A$3:$ED$6,COLUMN(A:A), ROW(15:15))</f>
        <v>0</v>
      </c>
      <c r="B22">
        <f t="shared" si="13"/>
        <v>0</v>
      </c>
      <c r="C22">
        <f t="shared" si="13"/>
        <v>0</v>
      </c>
      <c r="D22" t="e">
        <f t="shared" si="13"/>
        <v>#DIV/0!</v>
      </c>
    </row>
    <row r="23" spans="1:4" x14ac:dyDescent="0.25">
      <c r="A23">
        <f t="shared" ref="A23:D23" si="14">INDEX($A$3:$ED$6,COLUMN(A:A), ROW(16:16))</f>
        <v>0</v>
      </c>
      <c r="B23">
        <f t="shared" si="14"/>
        <v>0</v>
      </c>
      <c r="C23">
        <f t="shared" si="14"/>
        <v>0</v>
      </c>
      <c r="D23" t="e">
        <f t="shared" si="14"/>
        <v>#DIV/0!</v>
      </c>
    </row>
    <row r="24" spans="1:4" x14ac:dyDescent="0.25">
      <c r="A24">
        <f t="shared" ref="A24:D24" si="15">INDEX($A$3:$ED$6,COLUMN(A:A), ROW(17:17))</f>
        <v>0</v>
      </c>
      <c r="B24">
        <f t="shared" si="15"/>
        <v>0</v>
      </c>
      <c r="C24">
        <f t="shared" si="15"/>
        <v>0</v>
      </c>
      <c r="D24" t="e">
        <f t="shared" si="15"/>
        <v>#DIV/0!</v>
      </c>
    </row>
    <row r="25" spans="1:4" x14ac:dyDescent="0.25">
      <c r="A25">
        <f t="shared" ref="A25:D25" si="16">INDEX($A$3:$ED$6,COLUMN(A:A), ROW(18:18))</f>
        <v>0</v>
      </c>
      <c r="B25">
        <f t="shared" si="16"/>
        <v>0</v>
      </c>
      <c r="C25">
        <f t="shared" si="16"/>
        <v>0</v>
      </c>
      <c r="D25" t="e">
        <f t="shared" si="16"/>
        <v>#DIV/0!</v>
      </c>
    </row>
    <row r="26" spans="1:4" x14ac:dyDescent="0.25">
      <c r="A26">
        <f t="shared" ref="A26:D26" si="17">INDEX($A$3:$ED$6,COLUMN(A:A), ROW(19:19))</f>
        <v>0</v>
      </c>
      <c r="B26">
        <f t="shared" si="17"/>
        <v>0</v>
      </c>
      <c r="C26">
        <f t="shared" si="17"/>
        <v>0</v>
      </c>
      <c r="D26" t="e">
        <f t="shared" si="17"/>
        <v>#DIV/0!</v>
      </c>
    </row>
    <row r="27" spans="1:4" x14ac:dyDescent="0.25">
      <c r="A27">
        <f t="shared" ref="A27:D27" si="18">INDEX($A$3:$ED$6,COLUMN(A:A), ROW(20:20))</f>
        <v>0</v>
      </c>
      <c r="B27">
        <f t="shared" si="18"/>
        <v>0</v>
      </c>
      <c r="C27">
        <f t="shared" si="18"/>
        <v>0</v>
      </c>
      <c r="D27" t="e">
        <f t="shared" si="18"/>
        <v>#DIV/0!</v>
      </c>
    </row>
    <row r="28" spans="1:4" x14ac:dyDescent="0.25">
      <c r="A28">
        <f t="shared" ref="A28:D28" si="19">INDEX($A$3:$ED$6,COLUMN(A:A), ROW(21:21))</f>
        <v>0</v>
      </c>
      <c r="B28">
        <f t="shared" si="19"/>
        <v>0</v>
      </c>
      <c r="C28">
        <f t="shared" si="19"/>
        <v>0</v>
      </c>
      <c r="D28" t="e">
        <f t="shared" si="19"/>
        <v>#DIV/0!</v>
      </c>
    </row>
    <row r="29" spans="1:4" x14ac:dyDescent="0.25">
      <c r="A29">
        <f t="shared" ref="A29:D29" si="20">INDEX($A$3:$ED$6,COLUMN(A:A), ROW(22:22))</f>
        <v>0</v>
      </c>
      <c r="B29">
        <f t="shared" si="20"/>
        <v>0</v>
      </c>
      <c r="C29">
        <f t="shared" si="20"/>
        <v>0</v>
      </c>
      <c r="D29" t="e">
        <f t="shared" si="20"/>
        <v>#DIV/0!</v>
      </c>
    </row>
    <row r="30" spans="1:4" x14ac:dyDescent="0.25">
      <c r="A30">
        <f t="shared" ref="A30:D30" si="21">INDEX($A$3:$ED$6,COLUMN(A:A), ROW(23:23))</f>
        <v>0</v>
      </c>
      <c r="B30">
        <f t="shared" si="21"/>
        <v>0</v>
      </c>
      <c r="C30">
        <f t="shared" si="21"/>
        <v>0</v>
      </c>
      <c r="D30" t="e">
        <f t="shared" si="21"/>
        <v>#DIV/0!</v>
      </c>
    </row>
    <row r="31" spans="1:4" x14ac:dyDescent="0.25">
      <c r="A31">
        <f t="shared" ref="A31:D31" si="22">INDEX($A$3:$ED$6,COLUMN(A:A), ROW(24:24))</f>
        <v>0</v>
      </c>
      <c r="B31">
        <f t="shared" si="22"/>
        <v>0</v>
      </c>
      <c r="C31">
        <f t="shared" si="22"/>
        <v>0</v>
      </c>
      <c r="D31" t="e">
        <f t="shared" si="22"/>
        <v>#DIV/0!</v>
      </c>
    </row>
    <row r="32" spans="1:4" x14ac:dyDescent="0.25">
      <c r="A32">
        <f t="shared" ref="A32:D32" si="23">INDEX($A$3:$ED$6,COLUMN(A:A), ROW(25:25))</f>
        <v>0</v>
      </c>
      <c r="B32">
        <f t="shared" si="23"/>
        <v>0</v>
      </c>
      <c r="C32">
        <f t="shared" si="23"/>
        <v>0</v>
      </c>
      <c r="D32" t="e">
        <f t="shared" si="23"/>
        <v>#DIV/0!</v>
      </c>
    </row>
    <row r="33" spans="1:4" x14ac:dyDescent="0.25">
      <c r="A33">
        <f t="shared" ref="A33:D33" si="24">INDEX($A$3:$ED$6,COLUMN(A:A), ROW(26:26))</f>
        <v>0</v>
      </c>
      <c r="B33">
        <f t="shared" si="24"/>
        <v>0</v>
      </c>
      <c r="C33">
        <f t="shared" si="24"/>
        <v>0</v>
      </c>
      <c r="D33" t="e">
        <f t="shared" si="24"/>
        <v>#DIV/0!</v>
      </c>
    </row>
    <row r="34" spans="1:4" x14ac:dyDescent="0.25">
      <c r="A34">
        <f t="shared" ref="A34:D34" si="25">INDEX($A$3:$ED$6,COLUMN(A:A), ROW(27:27))</f>
        <v>0</v>
      </c>
      <c r="B34">
        <f t="shared" si="25"/>
        <v>0</v>
      </c>
      <c r="C34">
        <f t="shared" si="25"/>
        <v>0</v>
      </c>
      <c r="D34" t="e">
        <f t="shared" si="25"/>
        <v>#DIV/0!</v>
      </c>
    </row>
    <row r="35" spans="1:4" x14ac:dyDescent="0.25">
      <c r="A35">
        <f t="shared" ref="A35:D35" si="26">INDEX($A$3:$ED$6,COLUMN(A:A), ROW(28:28))</f>
        <v>0</v>
      </c>
      <c r="B35">
        <f t="shared" si="26"/>
        <v>0</v>
      </c>
      <c r="C35">
        <f t="shared" si="26"/>
        <v>0</v>
      </c>
      <c r="D35" t="e">
        <f t="shared" si="26"/>
        <v>#DIV/0!</v>
      </c>
    </row>
    <row r="36" spans="1:4" x14ac:dyDescent="0.25">
      <c r="A36">
        <f t="shared" ref="A36:D36" si="27">INDEX($A$3:$ED$6,COLUMN(A:A), ROW(29:29))</f>
        <v>0</v>
      </c>
      <c r="B36">
        <f t="shared" si="27"/>
        <v>0</v>
      </c>
      <c r="C36">
        <f t="shared" si="27"/>
        <v>0</v>
      </c>
      <c r="D36" t="e">
        <f t="shared" si="27"/>
        <v>#DIV/0!</v>
      </c>
    </row>
    <row r="37" spans="1:4" x14ac:dyDescent="0.25">
      <c r="A37">
        <f t="shared" ref="A37:D37" si="28">INDEX($A$3:$ED$6,COLUMN(A:A), ROW(30:30))</f>
        <v>0</v>
      </c>
      <c r="B37">
        <f t="shared" si="28"/>
        <v>0</v>
      </c>
      <c r="C37">
        <f t="shared" si="28"/>
        <v>0</v>
      </c>
      <c r="D37" t="e">
        <f t="shared" si="28"/>
        <v>#DIV/0!</v>
      </c>
    </row>
    <row r="38" spans="1:4" x14ac:dyDescent="0.25">
      <c r="A38">
        <f t="shared" ref="A38:D38" si="29">INDEX($A$3:$ED$6,COLUMN(A:A), ROW(31:31))</f>
        <v>0</v>
      </c>
      <c r="B38">
        <f t="shared" si="29"/>
        <v>0</v>
      </c>
      <c r="C38">
        <f t="shared" si="29"/>
        <v>0</v>
      </c>
      <c r="D38" t="e">
        <f t="shared" si="29"/>
        <v>#DIV/0!</v>
      </c>
    </row>
    <row r="39" spans="1:4" x14ac:dyDescent="0.25">
      <c r="A39">
        <f t="shared" ref="A39:D39" si="30">INDEX($A$3:$ED$6,COLUMN(A:A), ROW(32:32))</f>
        <v>0</v>
      </c>
      <c r="B39">
        <f t="shared" si="30"/>
        <v>0</v>
      </c>
      <c r="C39">
        <f t="shared" si="30"/>
        <v>0</v>
      </c>
      <c r="D39" t="e">
        <f t="shared" si="30"/>
        <v>#DIV/0!</v>
      </c>
    </row>
    <row r="40" spans="1:4" x14ac:dyDescent="0.25">
      <c r="A40">
        <f t="shared" ref="A40:D40" si="31">INDEX($A$3:$ED$6,COLUMN(A:A), ROW(33:33))</f>
        <v>0</v>
      </c>
      <c r="B40">
        <f t="shared" si="31"/>
        <v>0</v>
      </c>
      <c r="C40">
        <f t="shared" si="31"/>
        <v>0</v>
      </c>
      <c r="D40" t="e">
        <f t="shared" si="31"/>
        <v>#DIV/0!</v>
      </c>
    </row>
    <row r="41" spans="1:4" x14ac:dyDescent="0.25">
      <c r="A41">
        <f t="shared" ref="A41:D41" si="32">INDEX($A$3:$ED$6,COLUMN(A:A), ROW(34:34))</f>
        <v>0</v>
      </c>
      <c r="B41">
        <f t="shared" si="32"/>
        <v>0</v>
      </c>
      <c r="C41">
        <f t="shared" si="32"/>
        <v>0</v>
      </c>
      <c r="D41" t="e">
        <f t="shared" si="32"/>
        <v>#DIV/0!</v>
      </c>
    </row>
    <row r="42" spans="1:4" x14ac:dyDescent="0.25">
      <c r="A42">
        <f t="shared" ref="A42:D42" si="33">INDEX($A$3:$ED$6,COLUMN(A:A), ROW(35:35))</f>
        <v>0</v>
      </c>
      <c r="B42">
        <f t="shared" si="33"/>
        <v>0</v>
      </c>
      <c r="C42">
        <f t="shared" si="33"/>
        <v>0</v>
      </c>
      <c r="D42" t="e">
        <f t="shared" si="33"/>
        <v>#DIV/0!</v>
      </c>
    </row>
    <row r="43" spans="1:4" x14ac:dyDescent="0.25">
      <c r="A43">
        <f t="shared" ref="A43:D43" si="34">INDEX($A$3:$ED$6,COLUMN(A:A), ROW(36:36))</f>
        <v>0</v>
      </c>
      <c r="B43">
        <f t="shared" si="34"/>
        <v>0</v>
      </c>
      <c r="C43">
        <f t="shared" si="34"/>
        <v>0</v>
      </c>
      <c r="D43" t="e">
        <f t="shared" si="34"/>
        <v>#DIV/0!</v>
      </c>
    </row>
    <row r="44" spans="1:4" x14ac:dyDescent="0.25">
      <c r="A44">
        <f t="shared" ref="A44:D44" si="35">INDEX($A$3:$ED$6,COLUMN(A:A), ROW(37:37))</f>
        <v>0</v>
      </c>
      <c r="B44">
        <f t="shared" si="35"/>
        <v>0</v>
      </c>
      <c r="C44">
        <f t="shared" si="35"/>
        <v>0</v>
      </c>
      <c r="D44" t="e">
        <f t="shared" si="35"/>
        <v>#DIV/0!</v>
      </c>
    </row>
    <row r="45" spans="1:4" x14ac:dyDescent="0.25">
      <c r="A45">
        <f t="shared" ref="A45:D45" si="36">INDEX($A$3:$ED$6,COLUMN(A:A), ROW(38:38))</f>
        <v>0</v>
      </c>
      <c r="B45">
        <f t="shared" si="36"/>
        <v>0</v>
      </c>
      <c r="C45">
        <f t="shared" si="36"/>
        <v>0</v>
      </c>
      <c r="D45" t="e">
        <f t="shared" si="36"/>
        <v>#DIV/0!</v>
      </c>
    </row>
    <row r="46" spans="1:4" x14ac:dyDescent="0.25">
      <c r="A46">
        <f t="shared" ref="A46:D46" si="37">INDEX($A$3:$ED$6,COLUMN(A:A), ROW(39:39))</f>
        <v>0</v>
      </c>
      <c r="B46">
        <f t="shared" si="37"/>
        <v>0</v>
      </c>
      <c r="C46">
        <f t="shared" si="37"/>
        <v>0</v>
      </c>
      <c r="D46" t="e">
        <f t="shared" si="37"/>
        <v>#DIV/0!</v>
      </c>
    </row>
    <row r="47" spans="1:4" x14ac:dyDescent="0.25">
      <c r="A47">
        <f t="shared" ref="A47:D47" si="38">INDEX($A$3:$ED$6,COLUMN(A:A), ROW(40:40))</f>
        <v>0</v>
      </c>
      <c r="B47">
        <f t="shared" si="38"/>
        <v>0</v>
      </c>
      <c r="C47">
        <f t="shared" si="38"/>
        <v>0</v>
      </c>
      <c r="D47" t="e">
        <f t="shared" si="38"/>
        <v>#DIV/0!</v>
      </c>
    </row>
    <row r="48" spans="1:4" x14ac:dyDescent="0.25">
      <c r="A48">
        <f t="shared" ref="A48:D48" si="39">INDEX($A$3:$ED$6,COLUMN(A:A), ROW(41:41))</f>
        <v>0</v>
      </c>
      <c r="B48">
        <f t="shared" si="39"/>
        <v>0</v>
      </c>
      <c r="C48">
        <f t="shared" si="39"/>
        <v>0</v>
      </c>
      <c r="D48" t="e">
        <f t="shared" si="39"/>
        <v>#DIV/0!</v>
      </c>
    </row>
    <row r="49" spans="1:4" x14ac:dyDescent="0.25">
      <c r="A49">
        <f t="shared" ref="A49:D49" si="40">INDEX($A$3:$ED$6,COLUMN(A:A), ROW(42:42))</f>
        <v>0</v>
      </c>
      <c r="B49">
        <f t="shared" si="40"/>
        <v>0</v>
      </c>
      <c r="C49">
        <f t="shared" si="40"/>
        <v>0</v>
      </c>
      <c r="D49" t="e">
        <f t="shared" si="40"/>
        <v>#DIV/0!</v>
      </c>
    </row>
    <row r="50" spans="1:4" x14ac:dyDescent="0.25">
      <c r="A50">
        <f t="shared" ref="A50:D50" si="41">INDEX($A$3:$ED$6,COLUMN(A:A), ROW(43:43))</f>
        <v>0</v>
      </c>
      <c r="B50">
        <f t="shared" si="41"/>
        <v>0</v>
      </c>
      <c r="C50">
        <f t="shared" si="41"/>
        <v>0</v>
      </c>
      <c r="D50" t="e">
        <f t="shared" si="41"/>
        <v>#DIV/0!</v>
      </c>
    </row>
    <row r="51" spans="1:4" x14ac:dyDescent="0.25">
      <c r="A51">
        <f t="shared" ref="A51:D51" si="42">INDEX($A$3:$ED$6,COLUMN(A:A), ROW(44:44))</f>
        <v>0</v>
      </c>
      <c r="B51">
        <f t="shared" si="42"/>
        <v>0</v>
      </c>
      <c r="C51">
        <f t="shared" si="42"/>
        <v>0</v>
      </c>
      <c r="D51" t="e">
        <f t="shared" si="42"/>
        <v>#DIV/0!</v>
      </c>
    </row>
    <row r="52" spans="1:4" x14ac:dyDescent="0.25">
      <c r="A52">
        <f t="shared" ref="A52:D52" si="43">INDEX($A$3:$ED$6,COLUMN(A:A), ROW(45:45))</f>
        <v>0</v>
      </c>
      <c r="B52">
        <f t="shared" si="43"/>
        <v>0</v>
      </c>
      <c r="C52">
        <f t="shared" si="43"/>
        <v>0</v>
      </c>
      <c r="D52" t="e">
        <f t="shared" si="43"/>
        <v>#DIV/0!</v>
      </c>
    </row>
    <row r="53" spans="1:4" x14ac:dyDescent="0.25">
      <c r="A53">
        <f t="shared" ref="A53:D53" si="44">INDEX($A$3:$ED$6,COLUMN(A:A), ROW(46:46))</f>
        <v>0</v>
      </c>
      <c r="B53">
        <f t="shared" si="44"/>
        <v>0</v>
      </c>
      <c r="C53">
        <f t="shared" si="44"/>
        <v>0</v>
      </c>
      <c r="D53" t="e">
        <f t="shared" si="44"/>
        <v>#DIV/0!</v>
      </c>
    </row>
    <row r="54" spans="1:4" x14ac:dyDescent="0.25">
      <c r="A54">
        <f t="shared" ref="A54:D54" si="45">INDEX($A$3:$ED$6,COLUMN(A:A), ROW(47:47))</f>
        <v>0</v>
      </c>
      <c r="B54">
        <f t="shared" si="45"/>
        <v>0</v>
      </c>
      <c r="C54">
        <f t="shared" si="45"/>
        <v>0</v>
      </c>
      <c r="D54" t="e">
        <f t="shared" si="45"/>
        <v>#DIV/0!</v>
      </c>
    </row>
    <row r="55" spans="1:4" x14ac:dyDescent="0.25">
      <c r="A55">
        <f t="shared" ref="A55:D55" si="46">INDEX($A$3:$ED$6,COLUMN(A:A), ROW(48:48))</f>
        <v>0</v>
      </c>
      <c r="B55">
        <f t="shared" si="46"/>
        <v>0</v>
      </c>
      <c r="C55">
        <f t="shared" si="46"/>
        <v>0</v>
      </c>
      <c r="D55" t="e">
        <f t="shared" si="46"/>
        <v>#DIV/0!</v>
      </c>
    </row>
    <row r="56" spans="1:4" x14ac:dyDescent="0.25">
      <c r="A56">
        <f t="shared" ref="A56:D56" si="47">INDEX($A$3:$ED$6,COLUMN(A:A), ROW(49:49))</f>
        <v>0</v>
      </c>
      <c r="B56">
        <f t="shared" si="47"/>
        <v>0</v>
      </c>
      <c r="C56">
        <f t="shared" si="47"/>
        <v>0</v>
      </c>
      <c r="D56" t="e">
        <f t="shared" si="47"/>
        <v>#DIV/0!</v>
      </c>
    </row>
    <row r="57" spans="1:4" x14ac:dyDescent="0.25">
      <c r="A57">
        <f t="shared" ref="A57:D57" si="48">INDEX($A$3:$ED$6,COLUMN(A:A), ROW(50:50))</f>
        <v>0</v>
      </c>
      <c r="B57">
        <f t="shared" si="48"/>
        <v>0</v>
      </c>
      <c r="C57">
        <f t="shared" si="48"/>
        <v>0</v>
      </c>
      <c r="D57" t="e">
        <f t="shared" si="48"/>
        <v>#DIV/0!</v>
      </c>
    </row>
    <row r="58" spans="1:4" x14ac:dyDescent="0.25">
      <c r="A58">
        <f t="shared" ref="A58:D58" si="49">INDEX($A$3:$ED$6,COLUMN(A:A), ROW(51:51))</f>
        <v>0</v>
      </c>
      <c r="B58">
        <f t="shared" si="49"/>
        <v>0</v>
      </c>
      <c r="C58">
        <f t="shared" si="49"/>
        <v>0</v>
      </c>
      <c r="D58" t="e">
        <f t="shared" si="49"/>
        <v>#DIV/0!</v>
      </c>
    </row>
    <row r="59" spans="1:4" x14ac:dyDescent="0.25">
      <c r="A59">
        <f t="shared" ref="A59:D59" si="50">INDEX($A$3:$ED$6,COLUMN(A:A), ROW(52:52))</f>
        <v>0</v>
      </c>
      <c r="B59">
        <f t="shared" si="50"/>
        <v>0</v>
      </c>
      <c r="C59">
        <f t="shared" si="50"/>
        <v>0</v>
      </c>
      <c r="D59" t="e">
        <f t="shared" si="50"/>
        <v>#DIV/0!</v>
      </c>
    </row>
    <row r="60" spans="1:4" x14ac:dyDescent="0.25">
      <c r="A60">
        <f t="shared" ref="A60:D60" si="51">INDEX($A$3:$ED$6,COLUMN(A:A), ROW(53:53))</f>
        <v>0</v>
      </c>
      <c r="B60">
        <f t="shared" si="51"/>
        <v>0</v>
      </c>
      <c r="C60">
        <f t="shared" si="51"/>
        <v>0</v>
      </c>
      <c r="D60" t="e">
        <f t="shared" si="51"/>
        <v>#DIV/0!</v>
      </c>
    </row>
    <row r="61" spans="1:4" x14ac:dyDescent="0.25">
      <c r="A61">
        <f t="shared" ref="A61:D61" si="52">INDEX($A$3:$ED$6,COLUMN(A:A), ROW(54:54))</f>
        <v>0</v>
      </c>
      <c r="B61">
        <f t="shared" si="52"/>
        <v>0</v>
      </c>
      <c r="C61">
        <f t="shared" si="52"/>
        <v>0</v>
      </c>
      <c r="D61" t="e">
        <f t="shared" si="52"/>
        <v>#DIV/0!</v>
      </c>
    </row>
    <row r="62" spans="1:4" x14ac:dyDescent="0.25">
      <c r="A62">
        <f t="shared" ref="A62:D62" si="53">INDEX($A$3:$ED$6,COLUMN(A:A), ROW(55:55))</f>
        <v>0</v>
      </c>
      <c r="B62">
        <f t="shared" si="53"/>
        <v>0</v>
      </c>
      <c r="C62">
        <f t="shared" si="53"/>
        <v>0</v>
      </c>
      <c r="D62" t="e">
        <f t="shared" si="53"/>
        <v>#DIV/0!</v>
      </c>
    </row>
    <row r="63" spans="1:4" x14ac:dyDescent="0.25">
      <c r="A63">
        <f t="shared" ref="A63:D63" si="54">INDEX($A$3:$ED$6,COLUMN(A:A), ROW(56:56))</f>
        <v>0</v>
      </c>
      <c r="B63">
        <f t="shared" si="54"/>
        <v>0</v>
      </c>
      <c r="C63">
        <f t="shared" si="54"/>
        <v>0</v>
      </c>
      <c r="D63" t="e">
        <f t="shared" si="54"/>
        <v>#DIV/0!</v>
      </c>
    </row>
    <row r="64" spans="1:4" x14ac:dyDescent="0.25">
      <c r="A64">
        <f t="shared" ref="A64:D64" si="55">INDEX($A$3:$ED$6,COLUMN(A:A), ROW(57:57))</f>
        <v>0</v>
      </c>
      <c r="B64">
        <f t="shared" si="55"/>
        <v>0</v>
      </c>
      <c r="C64">
        <f t="shared" si="55"/>
        <v>0</v>
      </c>
      <c r="D64" t="e">
        <f t="shared" si="55"/>
        <v>#DIV/0!</v>
      </c>
    </row>
    <row r="65" spans="1:4" x14ac:dyDescent="0.25">
      <c r="A65">
        <f t="shared" ref="A65:D65" si="56">INDEX($A$3:$ED$6,COLUMN(A:A), ROW(58:58))</f>
        <v>0</v>
      </c>
      <c r="B65">
        <f t="shared" si="56"/>
        <v>0</v>
      </c>
      <c r="C65">
        <f t="shared" si="56"/>
        <v>0</v>
      </c>
      <c r="D65" t="e">
        <f t="shared" si="56"/>
        <v>#DIV/0!</v>
      </c>
    </row>
    <row r="66" spans="1:4" x14ac:dyDescent="0.25">
      <c r="A66">
        <f t="shared" ref="A66:D66" si="57">INDEX($A$3:$ED$6,COLUMN(A:A), ROW(59:59))</f>
        <v>0</v>
      </c>
      <c r="B66">
        <f t="shared" si="57"/>
        <v>0</v>
      </c>
      <c r="C66">
        <f t="shared" si="57"/>
        <v>0</v>
      </c>
      <c r="D66" t="e">
        <f t="shared" si="57"/>
        <v>#DIV/0!</v>
      </c>
    </row>
    <row r="67" spans="1:4" x14ac:dyDescent="0.25">
      <c r="A67">
        <f t="shared" ref="A67:D67" si="58">INDEX($A$3:$ED$6,COLUMN(A:A), ROW(60:60))</f>
        <v>0</v>
      </c>
      <c r="B67">
        <f t="shared" si="58"/>
        <v>0</v>
      </c>
      <c r="C67">
        <f t="shared" si="58"/>
        <v>0</v>
      </c>
      <c r="D67" t="e">
        <f t="shared" si="58"/>
        <v>#DIV/0!</v>
      </c>
    </row>
    <row r="68" spans="1:4" x14ac:dyDescent="0.25">
      <c r="A68">
        <f t="shared" ref="A68:D68" si="59">INDEX($A$3:$ED$6,COLUMN(A:A), ROW(61:61))</f>
        <v>0</v>
      </c>
      <c r="B68">
        <f t="shared" si="59"/>
        <v>0</v>
      </c>
      <c r="C68">
        <f t="shared" si="59"/>
        <v>0</v>
      </c>
      <c r="D68" t="e">
        <f t="shared" si="59"/>
        <v>#DIV/0!</v>
      </c>
    </row>
    <row r="69" spans="1:4" x14ac:dyDescent="0.25">
      <c r="A69">
        <f t="shared" ref="A69:D69" si="60">INDEX($A$3:$ED$6,COLUMN(A:A), ROW(62:62))</f>
        <v>0</v>
      </c>
      <c r="B69">
        <f t="shared" si="60"/>
        <v>0</v>
      </c>
      <c r="C69">
        <f t="shared" si="60"/>
        <v>0</v>
      </c>
      <c r="D69" t="e">
        <f t="shared" si="60"/>
        <v>#DIV/0!</v>
      </c>
    </row>
    <row r="70" spans="1:4" x14ac:dyDescent="0.25">
      <c r="A70">
        <f t="shared" ref="A70:D70" si="61">INDEX($A$3:$ED$6,COLUMN(A:A), ROW(63:63))</f>
        <v>0</v>
      </c>
      <c r="B70">
        <f t="shared" si="61"/>
        <v>0</v>
      </c>
      <c r="C70">
        <f t="shared" si="61"/>
        <v>0</v>
      </c>
      <c r="D70" t="e">
        <f t="shared" si="61"/>
        <v>#DIV/0!</v>
      </c>
    </row>
    <row r="71" spans="1:4" x14ac:dyDescent="0.25">
      <c r="A71">
        <f t="shared" ref="A71:D71" si="62">INDEX($A$3:$ED$6,COLUMN(A:A), ROW(64:64))</f>
        <v>0</v>
      </c>
      <c r="B71">
        <f t="shared" si="62"/>
        <v>0</v>
      </c>
      <c r="C71">
        <f t="shared" si="62"/>
        <v>0</v>
      </c>
      <c r="D71" t="e">
        <f t="shared" si="62"/>
        <v>#DIV/0!</v>
      </c>
    </row>
    <row r="72" spans="1:4" x14ac:dyDescent="0.25">
      <c r="A72">
        <f t="shared" ref="A72:D72" si="63">INDEX($A$3:$ED$6,COLUMN(A:A), ROW(65:65))</f>
        <v>0</v>
      </c>
      <c r="B72">
        <f t="shared" si="63"/>
        <v>0</v>
      </c>
      <c r="C72">
        <f t="shared" si="63"/>
        <v>0</v>
      </c>
      <c r="D72" t="e">
        <f t="shared" si="63"/>
        <v>#DIV/0!</v>
      </c>
    </row>
    <row r="73" spans="1:4" x14ac:dyDescent="0.25">
      <c r="A73">
        <f t="shared" ref="A73:D73" si="64">INDEX($A$3:$ED$6,COLUMN(A:A), ROW(66:66))</f>
        <v>0</v>
      </c>
      <c r="B73">
        <f t="shared" si="64"/>
        <v>0</v>
      </c>
      <c r="C73">
        <f t="shared" si="64"/>
        <v>0</v>
      </c>
      <c r="D73" t="e">
        <f t="shared" si="64"/>
        <v>#DIV/0!</v>
      </c>
    </row>
    <row r="74" spans="1:4" x14ac:dyDescent="0.25">
      <c r="A74">
        <f t="shared" ref="A74:D74" si="65">INDEX($A$3:$ED$6,COLUMN(A:A), ROW(67:67))</f>
        <v>0</v>
      </c>
      <c r="B74">
        <f t="shared" si="65"/>
        <v>0</v>
      </c>
      <c r="C74">
        <f t="shared" si="65"/>
        <v>0</v>
      </c>
      <c r="D74" t="e">
        <f t="shared" si="65"/>
        <v>#DIV/0!</v>
      </c>
    </row>
    <row r="75" spans="1:4" x14ac:dyDescent="0.25">
      <c r="A75">
        <f t="shared" ref="A75:D75" si="66">INDEX($A$3:$ED$6,COLUMN(A:A), ROW(68:68))</f>
        <v>0</v>
      </c>
      <c r="B75">
        <f t="shared" si="66"/>
        <v>0</v>
      </c>
      <c r="C75">
        <f t="shared" si="66"/>
        <v>0</v>
      </c>
      <c r="D75" t="e">
        <f t="shared" si="66"/>
        <v>#DIV/0!</v>
      </c>
    </row>
    <row r="76" spans="1:4" x14ac:dyDescent="0.25">
      <c r="A76">
        <f t="shared" ref="A76:D76" si="67">INDEX($A$3:$ED$6,COLUMN(A:A), ROW(69:69))</f>
        <v>0</v>
      </c>
      <c r="B76">
        <f t="shared" si="67"/>
        <v>0</v>
      </c>
      <c r="C76">
        <f t="shared" si="67"/>
        <v>0</v>
      </c>
      <c r="D76" t="e">
        <f t="shared" si="67"/>
        <v>#DIV/0!</v>
      </c>
    </row>
    <row r="77" spans="1:4" x14ac:dyDescent="0.25">
      <c r="A77">
        <f t="shared" ref="A77:D77" si="68">INDEX($A$3:$ED$6,COLUMN(A:A), ROW(70:70))</f>
        <v>0</v>
      </c>
      <c r="B77">
        <f t="shared" si="68"/>
        <v>0</v>
      </c>
      <c r="C77">
        <f t="shared" si="68"/>
        <v>0</v>
      </c>
      <c r="D77" t="e">
        <f t="shared" si="68"/>
        <v>#DIV/0!</v>
      </c>
    </row>
    <row r="78" spans="1:4" x14ac:dyDescent="0.25">
      <c r="A78">
        <f t="shared" ref="A78:D78" si="69">INDEX($A$3:$ED$6,COLUMN(A:A), ROW(71:71))</f>
        <v>0</v>
      </c>
      <c r="B78">
        <f t="shared" si="69"/>
        <v>0</v>
      </c>
      <c r="C78">
        <f t="shared" si="69"/>
        <v>0</v>
      </c>
      <c r="D78" t="e">
        <f t="shared" si="69"/>
        <v>#DIV/0!</v>
      </c>
    </row>
    <row r="79" spans="1:4" x14ac:dyDescent="0.25">
      <c r="A79">
        <f t="shared" ref="A79:D79" si="70">INDEX($A$3:$ED$6,COLUMN(A:A), ROW(72:72))</f>
        <v>0</v>
      </c>
      <c r="B79">
        <f t="shared" si="70"/>
        <v>0</v>
      </c>
      <c r="C79">
        <f t="shared" si="70"/>
        <v>0</v>
      </c>
      <c r="D79" t="e">
        <f t="shared" si="70"/>
        <v>#DIV/0!</v>
      </c>
    </row>
    <row r="80" spans="1:4" x14ac:dyDescent="0.25">
      <c r="A80">
        <f t="shared" ref="A80:D80" si="71">INDEX($A$3:$ED$6,COLUMN(A:A), ROW(73:73))</f>
        <v>0</v>
      </c>
      <c r="B80">
        <f t="shared" si="71"/>
        <v>0</v>
      </c>
      <c r="C80">
        <f t="shared" si="71"/>
        <v>0</v>
      </c>
      <c r="D80" t="e">
        <f t="shared" si="71"/>
        <v>#DIV/0!</v>
      </c>
    </row>
    <row r="81" spans="1:4" x14ac:dyDescent="0.25">
      <c r="A81">
        <f t="shared" ref="A81:D81" si="72">INDEX($A$3:$ED$6,COLUMN(A:A), ROW(74:74))</f>
        <v>0</v>
      </c>
      <c r="B81">
        <f t="shared" si="72"/>
        <v>0</v>
      </c>
      <c r="C81">
        <f t="shared" si="72"/>
        <v>0</v>
      </c>
      <c r="D81" t="e">
        <f t="shared" si="72"/>
        <v>#DIV/0!</v>
      </c>
    </row>
    <row r="82" spans="1:4" x14ac:dyDescent="0.25">
      <c r="A82">
        <f t="shared" ref="A82:D82" si="73">INDEX($A$3:$ED$6,COLUMN(A:A), ROW(75:75))</f>
        <v>0</v>
      </c>
      <c r="B82">
        <f t="shared" si="73"/>
        <v>0</v>
      </c>
      <c r="C82">
        <f t="shared" si="73"/>
        <v>0</v>
      </c>
      <c r="D82" t="e">
        <f t="shared" si="73"/>
        <v>#DIV/0!</v>
      </c>
    </row>
    <row r="83" spans="1:4" x14ac:dyDescent="0.25">
      <c r="A83">
        <f t="shared" ref="A83:D83" si="74">INDEX($A$3:$ED$6,COLUMN(A:A), ROW(76:76))</f>
        <v>0</v>
      </c>
      <c r="B83">
        <f t="shared" si="74"/>
        <v>0</v>
      </c>
      <c r="C83">
        <f t="shared" si="74"/>
        <v>0</v>
      </c>
      <c r="D83" t="e">
        <f t="shared" si="74"/>
        <v>#DIV/0!</v>
      </c>
    </row>
    <row r="84" spans="1:4" x14ac:dyDescent="0.25">
      <c r="A84">
        <f t="shared" ref="A84:D84" si="75">INDEX($A$3:$ED$6,COLUMN(A:A), ROW(77:77))</f>
        <v>0</v>
      </c>
      <c r="B84">
        <f t="shared" si="75"/>
        <v>0</v>
      </c>
      <c r="C84">
        <f t="shared" si="75"/>
        <v>0</v>
      </c>
      <c r="D84" t="e">
        <f t="shared" si="75"/>
        <v>#DIV/0!</v>
      </c>
    </row>
    <row r="85" spans="1:4" x14ac:dyDescent="0.25">
      <c r="A85">
        <f t="shared" ref="A85:D85" si="76">INDEX($A$3:$ED$6,COLUMN(A:A), ROW(78:78))</f>
        <v>0</v>
      </c>
      <c r="B85">
        <f t="shared" si="76"/>
        <v>0</v>
      </c>
      <c r="C85">
        <f t="shared" si="76"/>
        <v>0</v>
      </c>
      <c r="D85" t="e">
        <f t="shared" si="76"/>
        <v>#DIV/0!</v>
      </c>
    </row>
    <row r="86" spans="1:4" x14ac:dyDescent="0.25">
      <c r="A86">
        <f t="shared" ref="A86:D86" si="77">INDEX($A$3:$ED$6,COLUMN(A:A), ROW(79:79))</f>
        <v>0</v>
      </c>
      <c r="B86">
        <f t="shared" si="77"/>
        <v>0</v>
      </c>
      <c r="C86">
        <f t="shared" si="77"/>
        <v>0</v>
      </c>
      <c r="D86" t="e">
        <f t="shared" si="77"/>
        <v>#DIV/0!</v>
      </c>
    </row>
    <row r="87" spans="1:4" x14ac:dyDescent="0.25">
      <c r="A87">
        <f t="shared" ref="A87:D87" si="78">INDEX($A$3:$ED$6,COLUMN(A:A), ROW(80:80))</f>
        <v>0</v>
      </c>
      <c r="B87">
        <f t="shared" si="78"/>
        <v>0</v>
      </c>
      <c r="C87">
        <f t="shared" si="78"/>
        <v>0</v>
      </c>
      <c r="D87" t="e">
        <f t="shared" si="78"/>
        <v>#DIV/0!</v>
      </c>
    </row>
    <row r="88" spans="1:4" x14ac:dyDescent="0.25">
      <c r="A88">
        <f t="shared" ref="A88:D88" si="79">INDEX($A$3:$ED$6,COLUMN(A:A), ROW(81:81))</f>
        <v>0</v>
      </c>
      <c r="B88">
        <f t="shared" si="79"/>
        <v>0</v>
      </c>
      <c r="C88">
        <f t="shared" si="79"/>
        <v>0</v>
      </c>
      <c r="D88" t="e">
        <f t="shared" si="79"/>
        <v>#DIV/0!</v>
      </c>
    </row>
    <row r="89" spans="1:4" x14ac:dyDescent="0.25">
      <c r="A89">
        <f t="shared" ref="A89:D89" si="80">INDEX($A$3:$ED$6,COLUMN(A:A), ROW(82:82))</f>
        <v>0</v>
      </c>
      <c r="B89">
        <f t="shared" si="80"/>
        <v>0</v>
      </c>
      <c r="C89">
        <f t="shared" si="80"/>
        <v>0</v>
      </c>
      <c r="D89" t="e">
        <f t="shared" si="80"/>
        <v>#DIV/0!</v>
      </c>
    </row>
    <row r="90" spans="1:4" x14ac:dyDescent="0.25">
      <c r="A90">
        <f t="shared" ref="A90:D90" si="81">INDEX($A$3:$ED$6,COLUMN(A:A), ROW(83:83))</f>
        <v>0</v>
      </c>
      <c r="B90">
        <f t="shared" si="81"/>
        <v>0</v>
      </c>
      <c r="C90">
        <f t="shared" si="81"/>
        <v>0</v>
      </c>
      <c r="D90" t="e">
        <f t="shared" si="81"/>
        <v>#DIV/0!</v>
      </c>
    </row>
    <row r="91" spans="1:4" x14ac:dyDescent="0.25">
      <c r="A91">
        <f t="shared" ref="A91:D91" si="82">INDEX($A$3:$ED$6,COLUMN(A:A), ROW(84:84))</f>
        <v>0</v>
      </c>
      <c r="B91">
        <f t="shared" si="82"/>
        <v>0</v>
      </c>
      <c r="C91">
        <f t="shared" si="82"/>
        <v>0</v>
      </c>
      <c r="D91" t="e">
        <f t="shared" si="82"/>
        <v>#DIV/0!</v>
      </c>
    </row>
    <row r="92" spans="1:4" x14ac:dyDescent="0.25">
      <c r="A92">
        <f t="shared" ref="A92:D92" si="83">INDEX($A$3:$ED$6,COLUMN(A:A), ROW(85:85))</f>
        <v>0</v>
      </c>
      <c r="B92">
        <f t="shared" si="83"/>
        <v>0</v>
      </c>
      <c r="C92">
        <f t="shared" si="83"/>
        <v>0</v>
      </c>
      <c r="D92" t="e">
        <f t="shared" si="83"/>
        <v>#DIV/0!</v>
      </c>
    </row>
    <row r="93" spans="1:4" x14ac:dyDescent="0.25">
      <c r="A93">
        <f t="shared" ref="A93:D93" si="84">INDEX($A$3:$ED$6,COLUMN(A:A), ROW(86:86))</f>
        <v>0</v>
      </c>
      <c r="B93">
        <f t="shared" si="84"/>
        <v>0</v>
      </c>
      <c r="C93">
        <f t="shared" si="84"/>
        <v>0</v>
      </c>
      <c r="D93" t="e">
        <f t="shared" si="84"/>
        <v>#DIV/0!</v>
      </c>
    </row>
    <row r="94" spans="1:4" x14ac:dyDescent="0.25">
      <c r="A94">
        <f t="shared" ref="A94:D94" si="85">INDEX($A$3:$ED$6,COLUMN(A:A), ROW(87:87))</f>
        <v>0</v>
      </c>
      <c r="B94">
        <f t="shared" si="85"/>
        <v>0</v>
      </c>
      <c r="C94">
        <f t="shared" si="85"/>
        <v>0</v>
      </c>
      <c r="D94" t="e">
        <f t="shared" si="85"/>
        <v>#DIV/0!</v>
      </c>
    </row>
    <row r="95" spans="1:4" x14ac:dyDescent="0.25">
      <c r="A95">
        <f t="shared" ref="A95:D95" si="86">INDEX($A$3:$ED$6,COLUMN(A:A), ROW(88:88))</f>
        <v>0</v>
      </c>
      <c r="B95">
        <f t="shared" si="86"/>
        <v>0</v>
      </c>
      <c r="C95">
        <f t="shared" si="86"/>
        <v>0</v>
      </c>
      <c r="D95" t="e">
        <f t="shared" si="86"/>
        <v>#DIV/0!</v>
      </c>
    </row>
    <row r="96" spans="1:4" x14ac:dyDescent="0.25">
      <c r="A96">
        <f t="shared" ref="A96:D96" si="87">INDEX($A$3:$ED$6,COLUMN(A:A), ROW(89:89))</f>
        <v>0</v>
      </c>
      <c r="B96">
        <f t="shared" si="87"/>
        <v>0</v>
      </c>
      <c r="C96">
        <f t="shared" si="87"/>
        <v>0</v>
      </c>
      <c r="D96" t="e">
        <f t="shared" si="87"/>
        <v>#DIV/0!</v>
      </c>
    </row>
    <row r="97" spans="1:4" x14ac:dyDescent="0.25">
      <c r="A97">
        <f t="shared" ref="A97:D97" si="88">INDEX($A$3:$ED$6,COLUMN(A:A), ROW(90:90))</f>
        <v>0</v>
      </c>
      <c r="B97">
        <f t="shared" si="88"/>
        <v>0</v>
      </c>
      <c r="C97">
        <f t="shared" si="88"/>
        <v>0</v>
      </c>
      <c r="D97" t="e">
        <f t="shared" si="88"/>
        <v>#DIV/0!</v>
      </c>
    </row>
    <row r="98" spans="1:4" x14ac:dyDescent="0.25">
      <c r="A98">
        <f t="shared" ref="A98:D98" si="89">INDEX($A$3:$ED$6,COLUMN(A:A), ROW(91:91))</f>
        <v>0</v>
      </c>
      <c r="B98">
        <f t="shared" si="89"/>
        <v>0</v>
      </c>
      <c r="C98">
        <f t="shared" si="89"/>
        <v>0</v>
      </c>
      <c r="D98" t="e">
        <f t="shared" si="89"/>
        <v>#DIV/0!</v>
      </c>
    </row>
    <row r="99" spans="1:4" x14ac:dyDescent="0.25">
      <c r="A99">
        <f t="shared" ref="A99:D99" si="90">INDEX($A$3:$ED$6,COLUMN(A:A), ROW(92:92))</f>
        <v>0</v>
      </c>
      <c r="B99">
        <f t="shared" si="90"/>
        <v>0</v>
      </c>
      <c r="C99">
        <f t="shared" si="90"/>
        <v>0</v>
      </c>
      <c r="D99" t="e">
        <f t="shared" si="90"/>
        <v>#DIV/0!</v>
      </c>
    </row>
    <row r="100" spans="1:4" x14ac:dyDescent="0.25">
      <c r="A100">
        <f t="shared" ref="A100:D100" si="91">INDEX($A$3:$ED$6,COLUMN(A:A), ROW(93:93))</f>
        <v>0</v>
      </c>
      <c r="B100">
        <f t="shared" si="91"/>
        <v>0</v>
      </c>
      <c r="C100">
        <f t="shared" si="91"/>
        <v>0</v>
      </c>
      <c r="D100" t="e">
        <f t="shared" si="91"/>
        <v>#DIV/0!</v>
      </c>
    </row>
    <row r="101" spans="1:4" x14ac:dyDescent="0.25">
      <c r="A101">
        <f t="shared" ref="A101:D101" si="92">INDEX($A$3:$ED$6,COLUMN(A:A), ROW(94:94))</f>
        <v>0</v>
      </c>
      <c r="B101">
        <f t="shared" si="92"/>
        <v>0</v>
      </c>
      <c r="C101">
        <f t="shared" si="92"/>
        <v>0</v>
      </c>
      <c r="D101" t="e">
        <f t="shared" si="92"/>
        <v>#DIV/0!</v>
      </c>
    </row>
    <row r="102" spans="1:4" x14ac:dyDescent="0.25">
      <c r="A102">
        <f t="shared" ref="A102:D102" si="93">INDEX($A$3:$ED$6,COLUMN(A:A), ROW(95:95))</f>
        <v>0</v>
      </c>
      <c r="B102">
        <f t="shared" si="93"/>
        <v>0</v>
      </c>
      <c r="C102">
        <f t="shared" si="93"/>
        <v>0</v>
      </c>
      <c r="D102" t="e">
        <f t="shared" si="93"/>
        <v>#DIV/0!</v>
      </c>
    </row>
    <row r="103" spans="1:4" x14ac:dyDescent="0.25">
      <c r="A103">
        <f t="shared" ref="A103:D103" si="94">INDEX($A$3:$ED$6,COLUMN(A:A), ROW(96:96))</f>
        <v>0</v>
      </c>
      <c r="B103">
        <f t="shared" si="94"/>
        <v>0</v>
      </c>
      <c r="C103">
        <f t="shared" si="94"/>
        <v>0</v>
      </c>
      <c r="D103" t="e">
        <f t="shared" si="94"/>
        <v>#DIV/0!</v>
      </c>
    </row>
    <row r="104" spans="1:4" x14ac:dyDescent="0.25">
      <c r="A104">
        <f t="shared" ref="A104:D104" si="95">INDEX($A$3:$ED$6,COLUMN(A:A), ROW(97:97))</f>
        <v>0</v>
      </c>
      <c r="B104">
        <f t="shared" si="95"/>
        <v>0</v>
      </c>
      <c r="C104">
        <f t="shared" si="95"/>
        <v>0</v>
      </c>
      <c r="D104" t="e">
        <f t="shared" si="95"/>
        <v>#DIV/0!</v>
      </c>
    </row>
    <row r="105" spans="1:4" x14ac:dyDescent="0.25">
      <c r="A105">
        <f t="shared" ref="A105:D105" si="96">INDEX($A$3:$ED$6,COLUMN(A:A), ROW(98:98))</f>
        <v>0</v>
      </c>
      <c r="B105">
        <f t="shared" si="96"/>
        <v>0</v>
      </c>
      <c r="C105">
        <f t="shared" si="96"/>
        <v>0</v>
      </c>
      <c r="D105" t="e">
        <f t="shared" si="96"/>
        <v>#DIV/0!</v>
      </c>
    </row>
    <row r="106" spans="1:4" x14ac:dyDescent="0.25">
      <c r="A106">
        <f t="shared" ref="A106:D106" si="97">INDEX($A$3:$ED$6,COLUMN(A:A), ROW(99:99))</f>
        <v>0</v>
      </c>
      <c r="B106">
        <f t="shared" si="97"/>
        <v>0</v>
      </c>
      <c r="C106">
        <f t="shared" si="97"/>
        <v>0</v>
      </c>
      <c r="D106" t="e">
        <f t="shared" si="97"/>
        <v>#DIV/0!</v>
      </c>
    </row>
    <row r="107" spans="1:4" x14ac:dyDescent="0.25">
      <c r="A107">
        <f t="shared" ref="A107:D107" si="98">INDEX($A$3:$ED$6,COLUMN(A:A), ROW(100:100))</f>
        <v>0</v>
      </c>
      <c r="B107">
        <f t="shared" si="98"/>
        <v>0</v>
      </c>
      <c r="C107">
        <f t="shared" si="98"/>
        <v>0</v>
      </c>
      <c r="D107" t="e">
        <f t="shared" si="98"/>
        <v>#DIV/0!</v>
      </c>
    </row>
    <row r="108" spans="1:4" x14ac:dyDescent="0.25">
      <c r="A108">
        <f t="shared" ref="A108:D108" si="99">INDEX($A$3:$ED$6,COLUMN(A:A), ROW(101:101))</f>
        <v>0</v>
      </c>
      <c r="B108">
        <f t="shared" si="99"/>
        <v>0</v>
      </c>
      <c r="C108">
        <f t="shared" si="99"/>
        <v>0</v>
      </c>
      <c r="D108" t="e">
        <f t="shared" si="99"/>
        <v>#DIV/0!</v>
      </c>
    </row>
    <row r="109" spans="1:4" x14ac:dyDescent="0.25">
      <c r="A109">
        <f t="shared" ref="A109:D109" si="100">INDEX($A$3:$ED$6,COLUMN(A:A), ROW(102:102))</f>
        <v>0</v>
      </c>
      <c r="B109">
        <f t="shared" si="100"/>
        <v>0</v>
      </c>
      <c r="C109">
        <f t="shared" si="100"/>
        <v>0</v>
      </c>
      <c r="D109" t="e">
        <f t="shared" si="100"/>
        <v>#DIV/0!</v>
      </c>
    </row>
    <row r="110" spans="1:4" x14ac:dyDescent="0.25">
      <c r="A110">
        <f t="shared" ref="A110:D110" si="101">INDEX($A$3:$ED$6,COLUMN(A:A), ROW(103:103))</f>
        <v>0</v>
      </c>
      <c r="B110">
        <f t="shared" si="101"/>
        <v>0</v>
      </c>
      <c r="C110">
        <f t="shared" si="101"/>
        <v>0</v>
      </c>
      <c r="D110" t="e">
        <f t="shared" si="101"/>
        <v>#DIV/0!</v>
      </c>
    </row>
    <row r="111" spans="1:4" x14ac:dyDescent="0.25">
      <c r="A111">
        <f t="shared" ref="A111:D111" si="102">INDEX($A$3:$ED$6,COLUMN(A:A), ROW(104:104))</f>
        <v>0</v>
      </c>
      <c r="B111">
        <f t="shared" si="102"/>
        <v>0</v>
      </c>
      <c r="C111">
        <f t="shared" si="102"/>
        <v>0</v>
      </c>
      <c r="D111" t="e">
        <f t="shared" si="102"/>
        <v>#DIV/0!</v>
      </c>
    </row>
    <row r="112" spans="1:4" x14ac:dyDescent="0.25">
      <c r="A112">
        <f t="shared" ref="A112:D112" si="103">INDEX($A$3:$ED$6,COLUMN(A:A), ROW(105:105))</f>
        <v>0</v>
      </c>
      <c r="B112">
        <f t="shared" si="103"/>
        <v>0</v>
      </c>
      <c r="C112">
        <f t="shared" si="103"/>
        <v>0</v>
      </c>
      <c r="D112" t="e">
        <f t="shared" si="103"/>
        <v>#DIV/0!</v>
      </c>
    </row>
    <row r="113" spans="1:4" x14ac:dyDescent="0.25">
      <c r="A113">
        <f t="shared" ref="A113:D113" si="104">INDEX($A$3:$ED$6,COLUMN(A:A), ROW(106:106))</f>
        <v>0</v>
      </c>
      <c r="B113">
        <f t="shared" si="104"/>
        <v>0</v>
      </c>
      <c r="C113">
        <f t="shared" si="104"/>
        <v>0</v>
      </c>
      <c r="D113" t="e">
        <f t="shared" si="104"/>
        <v>#DIV/0!</v>
      </c>
    </row>
    <row r="114" spans="1:4" x14ac:dyDescent="0.25">
      <c r="A114">
        <f t="shared" ref="A114:D114" si="105">INDEX($A$3:$ED$6,COLUMN(A:A), ROW(107:107))</f>
        <v>0</v>
      </c>
      <c r="B114">
        <f t="shared" si="105"/>
        <v>0</v>
      </c>
      <c r="C114">
        <f t="shared" si="105"/>
        <v>0</v>
      </c>
      <c r="D114" t="e">
        <f t="shared" si="105"/>
        <v>#DIV/0!</v>
      </c>
    </row>
    <row r="115" spans="1:4" x14ac:dyDescent="0.25">
      <c r="A115">
        <f t="shared" ref="A115:D115" si="106">INDEX($A$3:$ED$6,COLUMN(A:A), ROW(108:108))</f>
        <v>0</v>
      </c>
      <c r="B115">
        <f t="shared" si="106"/>
        <v>0</v>
      </c>
      <c r="C115">
        <f t="shared" si="106"/>
        <v>0</v>
      </c>
      <c r="D115" t="e">
        <f t="shared" si="106"/>
        <v>#DIV/0!</v>
      </c>
    </row>
    <row r="116" spans="1:4" x14ac:dyDescent="0.25">
      <c r="A116">
        <f t="shared" ref="A116:D116" si="107">INDEX($A$3:$ED$6,COLUMN(A:A), ROW(109:109))</f>
        <v>0</v>
      </c>
      <c r="B116">
        <f t="shared" si="107"/>
        <v>0</v>
      </c>
      <c r="C116">
        <f t="shared" si="107"/>
        <v>0</v>
      </c>
      <c r="D116" t="e">
        <f t="shared" si="107"/>
        <v>#DIV/0!</v>
      </c>
    </row>
    <row r="117" spans="1:4" x14ac:dyDescent="0.25">
      <c r="A117">
        <f t="shared" ref="A117:D117" si="108">INDEX($A$3:$ED$6,COLUMN(A:A), ROW(110:110))</f>
        <v>0</v>
      </c>
      <c r="B117">
        <f t="shared" si="108"/>
        <v>0</v>
      </c>
      <c r="C117">
        <f t="shared" si="108"/>
        <v>0</v>
      </c>
      <c r="D117" t="e">
        <f t="shared" si="108"/>
        <v>#DIV/0!</v>
      </c>
    </row>
    <row r="118" spans="1:4" x14ac:dyDescent="0.25">
      <c r="A118">
        <f t="shared" ref="A118:D118" si="109">INDEX($A$3:$ED$6,COLUMN(A:A), ROW(111:111))</f>
        <v>0</v>
      </c>
      <c r="B118">
        <f t="shared" si="109"/>
        <v>0</v>
      </c>
      <c r="C118">
        <f t="shared" si="109"/>
        <v>0</v>
      </c>
      <c r="D118" t="e">
        <f t="shared" si="109"/>
        <v>#DIV/0!</v>
      </c>
    </row>
    <row r="119" spans="1:4" x14ac:dyDescent="0.25">
      <c r="A119">
        <f t="shared" ref="A119:D119" si="110">INDEX($A$3:$ED$6,COLUMN(A:A), ROW(112:112))</f>
        <v>0</v>
      </c>
      <c r="B119">
        <f t="shared" si="110"/>
        <v>0</v>
      </c>
      <c r="C119">
        <f t="shared" si="110"/>
        <v>0</v>
      </c>
      <c r="D119" t="e">
        <f t="shared" si="110"/>
        <v>#DIV/0!</v>
      </c>
    </row>
    <row r="120" spans="1:4" x14ac:dyDescent="0.25">
      <c r="A120">
        <f t="shared" ref="A120:D120" si="111">INDEX($A$3:$ED$6,COLUMN(A:A), ROW(113:113))</f>
        <v>0</v>
      </c>
      <c r="B120">
        <f t="shared" si="111"/>
        <v>0</v>
      </c>
      <c r="C120">
        <f t="shared" si="111"/>
        <v>0</v>
      </c>
      <c r="D120" t="e">
        <f t="shared" si="111"/>
        <v>#DIV/0!</v>
      </c>
    </row>
    <row r="121" spans="1:4" x14ac:dyDescent="0.25">
      <c r="A121">
        <f t="shared" ref="A121:D121" si="112">INDEX($A$3:$ED$6,COLUMN(A:A), ROW(114:114))</f>
        <v>0</v>
      </c>
      <c r="B121">
        <f t="shared" si="112"/>
        <v>0</v>
      </c>
      <c r="C121">
        <f t="shared" si="112"/>
        <v>0</v>
      </c>
      <c r="D121" t="e">
        <f t="shared" si="112"/>
        <v>#DIV/0!</v>
      </c>
    </row>
    <row r="122" spans="1:4" x14ac:dyDescent="0.25">
      <c r="A122">
        <f t="shared" ref="A122:D122" si="113">INDEX($A$3:$ED$6,COLUMN(A:A), ROW(115:115))</f>
        <v>0</v>
      </c>
      <c r="B122">
        <f t="shared" si="113"/>
        <v>0</v>
      </c>
      <c r="C122">
        <f t="shared" si="113"/>
        <v>0</v>
      </c>
      <c r="D122" t="e">
        <f t="shared" si="113"/>
        <v>#DIV/0!</v>
      </c>
    </row>
    <row r="123" spans="1:4" x14ac:dyDescent="0.25">
      <c r="A123">
        <f t="shared" ref="A123:D123" si="114">INDEX($A$3:$ED$6,COLUMN(A:A), ROW(116:116))</f>
        <v>0</v>
      </c>
      <c r="B123">
        <f t="shared" si="114"/>
        <v>0</v>
      </c>
      <c r="C123">
        <f t="shared" si="114"/>
        <v>0</v>
      </c>
      <c r="D123" t="e">
        <f t="shared" si="114"/>
        <v>#DIV/0!</v>
      </c>
    </row>
    <row r="124" spans="1:4" x14ac:dyDescent="0.25">
      <c r="A124">
        <f t="shared" ref="A124:D124" si="115">INDEX($A$3:$ED$6,COLUMN(A:A), ROW(117:117))</f>
        <v>0</v>
      </c>
      <c r="B124">
        <f t="shared" si="115"/>
        <v>0</v>
      </c>
      <c r="C124">
        <f t="shared" si="115"/>
        <v>0</v>
      </c>
      <c r="D124" t="e">
        <f t="shared" si="115"/>
        <v>#DIV/0!</v>
      </c>
    </row>
    <row r="125" spans="1:4" x14ac:dyDescent="0.25">
      <c r="A125">
        <f t="shared" ref="A125:D125" si="116">INDEX($A$3:$ED$6,COLUMN(A:A), ROW(118:118))</f>
        <v>0</v>
      </c>
      <c r="B125">
        <f t="shared" si="116"/>
        <v>0</v>
      </c>
      <c r="C125">
        <f t="shared" si="116"/>
        <v>0</v>
      </c>
      <c r="D125" t="e">
        <f t="shared" si="116"/>
        <v>#DIV/0!</v>
      </c>
    </row>
    <row r="126" spans="1:4" x14ac:dyDescent="0.25">
      <c r="A126">
        <f t="shared" ref="A126:D126" si="117">INDEX($A$3:$ED$6,COLUMN(A:A), ROW(119:119))</f>
        <v>0</v>
      </c>
      <c r="B126">
        <f t="shared" si="117"/>
        <v>0</v>
      </c>
      <c r="C126">
        <f t="shared" si="117"/>
        <v>0</v>
      </c>
      <c r="D126" t="e">
        <f t="shared" si="117"/>
        <v>#DIV/0!</v>
      </c>
    </row>
    <row r="127" spans="1:4" x14ac:dyDescent="0.25">
      <c r="A127">
        <f t="shared" ref="A127:D127" si="118">INDEX($A$3:$ED$6,COLUMN(A:A), ROW(120:120))</f>
        <v>0</v>
      </c>
      <c r="B127">
        <f t="shared" si="118"/>
        <v>0</v>
      </c>
      <c r="C127">
        <f t="shared" si="118"/>
        <v>0</v>
      </c>
      <c r="D127" t="e">
        <f t="shared" si="118"/>
        <v>#DIV/0!</v>
      </c>
    </row>
    <row r="128" spans="1:4" x14ac:dyDescent="0.25">
      <c r="A128">
        <f t="shared" ref="A128:D128" si="119">INDEX($A$3:$ED$6,COLUMN(A:A), ROW(121:121))</f>
        <v>0</v>
      </c>
      <c r="B128">
        <f t="shared" si="119"/>
        <v>0</v>
      </c>
      <c r="C128">
        <f t="shared" si="119"/>
        <v>0</v>
      </c>
      <c r="D128" t="e">
        <f t="shared" si="119"/>
        <v>#DIV/0!</v>
      </c>
    </row>
    <row r="129" spans="1:4" x14ac:dyDescent="0.25">
      <c r="A129">
        <f t="shared" ref="A129:D129" si="120">INDEX($A$3:$ED$6,COLUMN(A:A), ROW(122:122))</f>
        <v>0</v>
      </c>
      <c r="B129">
        <f t="shared" si="120"/>
        <v>0</v>
      </c>
      <c r="C129">
        <f t="shared" si="120"/>
        <v>0</v>
      </c>
      <c r="D129" t="e">
        <f t="shared" si="120"/>
        <v>#DIV/0!</v>
      </c>
    </row>
    <row r="130" spans="1:4" x14ac:dyDescent="0.25">
      <c r="A130">
        <f t="shared" ref="A130:D130" si="121">INDEX($A$3:$ED$6,COLUMN(A:A), ROW(123:123))</f>
        <v>0</v>
      </c>
      <c r="B130">
        <f t="shared" si="121"/>
        <v>0</v>
      </c>
      <c r="C130">
        <f t="shared" si="121"/>
        <v>0</v>
      </c>
      <c r="D130" t="e">
        <f t="shared" si="121"/>
        <v>#DIV/0!</v>
      </c>
    </row>
    <row r="131" spans="1:4" x14ac:dyDescent="0.25">
      <c r="A131">
        <f t="shared" ref="A131:D131" si="122">INDEX($A$3:$ED$6,COLUMN(A:A), ROW(124:124))</f>
        <v>0</v>
      </c>
      <c r="B131">
        <f t="shared" si="122"/>
        <v>0</v>
      </c>
      <c r="C131">
        <f t="shared" si="122"/>
        <v>0</v>
      </c>
      <c r="D131" t="e">
        <f t="shared" si="122"/>
        <v>#DIV/0!</v>
      </c>
    </row>
    <row r="132" spans="1:4" x14ac:dyDescent="0.25">
      <c r="A132">
        <f t="shared" ref="A132:D132" si="123">INDEX($A$3:$ED$6,COLUMN(A:A), ROW(125:125))</f>
        <v>0</v>
      </c>
      <c r="B132">
        <f t="shared" si="123"/>
        <v>0</v>
      </c>
      <c r="C132">
        <f t="shared" si="123"/>
        <v>0</v>
      </c>
      <c r="D132" t="e">
        <f t="shared" si="123"/>
        <v>#DIV/0!</v>
      </c>
    </row>
    <row r="133" spans="1:4" x14ac:dyDescent="0.25">
      <c r="A133">
        <f t="shared" ref="A133:D133" si="124">INDEX($A$3:$ED$6,COLUMN(A:A), ROW(126:126))</f>
        <v>0</v>
      </c>
      <c r="B133">
        <f t="shared" si="124"/>
        <v>0</v>
      </c>
      <c r="C133">
        <f t="shared" si="124"/>
        <v>0</v>
      </c>
      <c r="D133" t="e">
        <f t="shared" si="124"/>
        <v>#DIV/0!</v>
      </c>
    </row>
    <row r="134" spans="1:4" x14ac:dyDescent="0.25">
      <c r="A134">
        <f t="shared" ref="A134:D134" si="125">INDEX($A$3:$ED$6,COLUMN(A:A), ROW(127:127))</f>
        <v>0</v>
      </c>
      <c r="B134">
        <f t="shared" si="125"/>
        <v>0</v>
      </c>
      <c r="C134">
        <f t="shared" si="125"/>
        <v>0</v>
      </c>
      <c r="D134" t="e">
        <f t="shared" si="125"/>
        <v>#DIV/0!</v>
      </c>
    </row>
    <row r="135" spans="1:4" x14ac:dyDescent="0.25">
      <c r="A135">
        <f t="shared" ref="A135:D135" si="126">INDEX($A$3:$ED$6,COLUMN(A:A), ROW(128:128))</f>
        <v>0</v>
      </c>
      <c r="B135">
        <f t="shared" si="126"/>
        <v>0</v>
      </c>
      <c r="C135">
        <f t="shared" si="126"/>
        <v>0</v>
      </c>
      <c r="D135" t="e">
        <f t="shared" si="126"/>
        <v>#DIV/0!</v>
      </c>
    </row>
    <row r="136" spans="1:4" x14ac:dyDescent="0.25">
      <c r="A136">
        <f t="shared" ref="A136:D136" si="127">INDEX($A$3:$ED$6,COLUMN(A:A), ROW(129:129))</f>
        <v>0</v>
      </c>
      <c r="B136">
        <f t="shared" si="127"/>
        <v>0</v>
      </c>
      <c r="C136">
        <f t="shared" si="127"/>
        <v>0</v>
      </c>
      <c r="D136" t="e">
        <f t="shared" si="127"/>
        <v>#DIV/0!</v>
      </c>
    </row>
    <row r="137" spans="1:4" x14ac:dyDescent="0.25">
      <c r="A137">
        <f t="shared" ref="A137:D137" si="128">INDEX($A$3:$ED$6,COLUMN(A:A), ROW(130:130))</f>
        <v>0</v>
      </c>
      <c r="B137">
        <f t="shared" si="128"/>
        <v>0</v>
      </c>
      <c r="C137">
        <f t="shared" si="128"/>
        <v>0</v>
      </c>
      <c r="D137" t="e">
        <f t="shared" si="128"/>
        <v>#DIV/0!</v>
      </c>
    </row>
    <row r="138" spans="1:4" x14ac:dyDescent="0.25">
      <c r="A138">
        <f t="shared" ref="A138:D138" si="129">INDEX($A$3:$ED$6,COLUMN(A:A), ROW(131:131))</f>
        <v>0</v>
      </c>
      <c r="B138">
        <f t="shared" si="129"/>
        <v>0</v>
      </c>
      <c r="C138">
        <f t="shared" si="129"/>
        <v>0</v>
      </c>
      <c r="D138" t="e">
        <f t="shared" si="129"/>
        <v>#DIV/0!</v>
      </c>
    </row>
    <row r="139" spans="1:4" x14ac:dyDescent="0.25">
      <c r="A139">
        <f t="shared" ref="A139:D139" si="130">INDEX($A$3:$ED$6,COLUMN(A:A), ROW(132:132))</f>
        <v>0</v>
      </c>
      <c r="B139">
        <f t="shared" si="130"/>
        <v>0</v>
      </c>
      <c r="C139">
        <f t="shared" si="130"/>
        <v>0</v>
      </c>
      <c r="D139" t="e">
        <f t="shared" si="130"/>
        <v>#DIV/0!</v>
      </c>
    </row>
    <row r="140" spans="1:4" x14ac:dyDescent="0.25">
      <c r="A140">
        <f t="shared" ref="A140:D140" si="131">INDEX($A$3:$ED$6,COLUMN(A:A), ROW(133:133))</f>
        <v>0</v>
      </c>
      <c r="B140">
        <f t="shared" si="131"/>
        <v>0</v>
      </c>
      <c r="C140">
        <f t="shared" si="131"/>
        <v>0</v>
      </c>
      <c r="D140" t="e">
        <f t="shared" si="131"/>
        <v>#DIV/0!</v>
      </c>
    </row>
    <row r="141" spans="1:4" x14ac:dyDescent="0.25">
      <c r="A141">
        <f t="shared" ref="A141:D141" si="132">INDEX($A$3:$ED$6,COLUMN(A:A), ROW(134:134))</f>
        <v>0</v>
      </c>
      <c r="B141">
        <f t="shared" si="132"/>
        <v>0</v>
      </c>
      <c r="C141">
        <f t="shared" si="132"/>
        <v>0</v>
      </c>
      <c r="D141" t="e">
        <f t="shared" si="132"/>
        <v>#DIV/0!</v>
      </c>
    </row>
    <row r="142" spans="1:4" x14ac:dyDescent="0.25">
      <c r="A142" t="e">
        <f t="shared" ref="A142:D142" si="133">INDEX($A$3:$ED$6,COLUMN(A:A), ROW(135:135))</f>
        <v>#REF!</v>
      </c>
      <c r="B142" t="e">
        <f t="shared" si="133"/>
        <v>#REF!</v>
      </c>
      <c r="C142" t="e">
        <f t="shared" si="133"/>
        <v>#REF!</v>
      </c>
      <c r="D142" t="e">
        <f t="shared" si="133"/>
        <v>#REF!</v>
      </c>
    </row>
  </sheetData>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39997558519241921"/>
  </sheetPr>
  <dimension ref="A2:EF65"/>
  <sheetViews>
    <sheetView topLeftCell="DX1" workbookViewId="0">
      <selection activeCell="ED54" sqref="ED54"/>
    </sheetView>
  </sheetViews>
  <sheetFormatPr defaultRowHeight="15" x14ac:dyDescent="0.25"/>
  <cols>
    <col min="1" max="1" width="56.7109375" bestFit="1" customWidth="1"/>
    <col min="2" max="2" width="8.85546875" customWidth="1"/>
  </cols>
  <sheetData>
    <row r="2" spans="1:136" x14ac:dyDescent="0.25">
      <c r="A2" s="3" t="s">
        <v>358</v>
      </c>
    </row>
    <row r="4" spans="1:136" s="93" customFormat="1" x14ac:dyDescent="0.25">
      <c r="A4" s="93" t="s">
        <v>281</v>
      </c>
      <c r="B4" s="93">
        <f>'Bumblebee data entry'!C10</f>
        <v>0</v>
      </c>
      <c r="C4" s="93">
        <f>'Bumblebee data entry'!D10</f>
        <v>0</v>
      </c>
      <c r="D4" s="93">
        <f>'Bumblebee data entry'!E10</f>
        <v>0</v>
      </c>
      <c r="E4" s="93">
        <f>'Bumblebee data entry'!F10</f>
        <v>0</v>
      </c>
      <c r="F4" s="93">
        <f>'Bumblebee data entry'!G10</f>
        <v>0</v>
      </c>
      <c r="G4" s="93">
        <f>'Bumblebee data entry'!H10</f>
        <v>0</v>
      </c>
      <c r="H4" s="93">
        <f>'Bumblebee data entry'!I10</f>
        <v>0</v>
      </c>
      <c r="I4" s="93">
        <f>'Bumblebee data entry'!J10</f>
        <v>0</v>
      </c>
      <c r="J4" s="93">
        <f>'Bumblebee data entry'!K10</f>
        <v>0</v>
      </c>
      <c r="K4" s="93">
        <f>'Bumblebee data entry'!L10</f>
        <v>0</v>
      </c>
      <c r="L4" s="93">
        <f>'Bumblebee data entry'!M10</f>
        <v>0</v>
      </c>
      <c r="M4" s="93">
        <f>'Bumblebee data entry'!N10</f>
        <v>0</v>
      </c>
      <c r="N4" s="93">
        <f>'Bumblebee data entry'!O10</f>
        <v>0</v>
      </c>
      <c r="O4" s="93">
        <f>'Bumblebee data entry'!P10</f>
        <v>0</v>
      </c>
      <c r="P4" s="93">
        <f>'Bumblebee data entry'!Q10</f>
        <v>0</v>
      </c>
      <c r="Q4" s="93">
        <f>'Bumblebee data entry'!R10</f>
        <v>0</v>
      </c>
      <c r="R4" s="93">
        <f>'Bumblebee data entry'!S10</f>
        <v>0</v>
      </c>
      <c r="S4" s="93">
        <f>'Bumblebee data entry'!T10</f>
        <v>0</v>
      </c>
      <c r="T4" s="93">
        <f>'Bumblebee data entry'!U10</f>
        <v>0</v>
      </c>
      <c r="U4" s="93">
        <f>'Bumblebee data entry'!V10</f>
        <v>0</v>
      </c>
      <c r="V4" s="93">
        <f>'Bumblebee data entry'!W10</f>
        <v>0</v>
      </c>
      <c r="W4" s="93">
        <f>'Bumblebee data entry'!X10</f>
        <v>0</v>
      </c>
      <c r="X4" s="93">
        <f>'Bumblebee data entry'!Y10</f>
        <v>0</v>
      </c>
      <c r="Y4" s="93">
        <f>'Bumblebee data entry'!Z10</f>
        <v>0</v>
      </c>
      <c r="Z4" s="93">
        <f>'Bumblebee data entry'!AA10</f>
        <v>0</v>
      </c>
      <c r="AA4" s="93">
        <f>'Bumblebee data entry'!AB10</f>
        <v>0</v>
      </c>
      <c r="AB4" s="93">
        <f>'Bumblebee data entry'!AC10</f>
        <v>0</v>
      </c>
      <c r="AC4" s="93">
        <f>'Bumblebee data entry'!AD10</f>
        <v>0</v>
      </c>
      <c r="AD4" s="93">
        <f>'Bumblebee data entry'!AE10</f>
        <v>0</v>
      </c>
      <c r="AE4" s="93">
        <f>'Bumblebee data entry'!AF10</f>
        <v>0</v>
      </c>
      <c r="AF4" s="93">
        <f>'Bumblebee data entry'!AG10</f>
        <v>0</v>
      </c>
      <c r="AG4" s="93">
        <f>'Bumblebee data entry'!AH10</f>
        <v>0</v>
      </c>
      <c r="AH4" s="93">
        <f>'Bumblebee data entry'!AI10</f>
        <v>0</v>
      </c>
      <c r="AI4" s="93">
        <f>'Bumblebee data entry'!AJ10</f>
        <v>0</v>
      </c>
      <c r="AJ4" s="93">
        <f>'Bumblebee data entry'!AK10</f>
        <v>0</v>
      </c>
      <c r="AK4" s="93">
        <f>'Bumblebee data entry'!AL10</f>
        <v>0</v>
      </c>
      <c r="AL4" s="93">
        <f>'Bumblebee data entry'!AM10</f>
        <v>0</v>
      </c>
      <c r="AM4" s="93">
        <f>'Bumblebee data entry'!AN10</f>
        <v>0</v>
      </c>
      <c r="AN4" s="93">
        <f>'Bumblebee data entry'!AO10</f>
        <v>0</v>
      </c>
      <c r="AO4" s="93">
        <f>'Bumblebee data entry'!AP10</f>
        <v>0</v>
      </c>
      <c r="AP4" s="93">
        <f>'Bumblebee data entry'!AQ10</f>
        <v>0</v>
      </c>
      <c r="AQ4" s="93">
        <f>'Bumblebee data entry'!AR10</f>
        <v>0</v>
      </c>
      <c r="AR4" s="93">
        <f>'Bumblebee data entry'!AS10</f>
        <v>0</v>
      </c>
      <c r="AS4" s="93">
        <f>'Bumblebee data entry'!AT10</f>
        <v>0</v>
      </c>
      <c r="AT4" s="93">
        <f>'Bumblebee data entry'!AU10</f>
        <v>0</v>
      </c>
      <c r="AU4" s="93">
        <f>'Bumblebee data entry'!AV10</f>
        <v>0</v>
      </c>
      <c r="AV4" s="93">
        <f>'Bumblebee data entry'!AW10</f>
        <v>0</v>
      </c>
      <c r="AW4" s="93">
        <f>'Bumblebee data entry'!AX10</f>
        <v>0</v>
      </c>
      <c r="AX4" s="93">
        <f>'Bumblebee data entry'!AY10</f>
        <v>0</v>
      </c>
      <c r="AY4" s="93">
        <f>'Bumblebee data entry'!AZ10</f>
        <v>0</v>
      </c>
      <c r="AZ4" s="93">
        <f>'Bumblebee data entry'!BA10</f>
        <v>0</v>
      </c>
      <c r="BA4" s="93">
        <f>'Bumblebee data entry'!BB10</f>
        <v>0</v>
      </c>
      <c r="BB4" s="93">
        <f>'Bumblebee data entry'!BC10</f>
        <v>0</v>
      </c>
      <c r="BC4" s="93">
        <f>'Bumblebee data entry'!BD10</f>
        <v>0</v>
      </c>
      <c r="BD4" s="93">
        <f>'Bumblebee data entry'!BE10</f>
        <v>0</v>
      </c>
      <c r="BE4" s="93">
        <f>'Bumblebee data entry'!BF10</f>
        <v>0</v>
      </c>
      <c r="BF4" s="93">
        <f>'Bumblebee data entry'!BG10</f>
        <v>0</v>
      </c>
      <c r="BG4" s="93">
        <f>'Bumblebee data entry'!BH10</f>
        <v>0</v>
      </c>
      <c r="BH4" s="93">
        <f>'Bumblebee data entry'!BI10</f>
        <v>0</v>
      </c>
      <c r="BI4" s="93">
        <f>'Bumblebee data entry'!BJ10</f>
        <v>0</v>
      </c>
      <c r="BJ4" s="93">
        <f>'Bumblebee data entry'!BK10</f>
        <v>0</v>
      </c>
      <c r="BK4" s="93">
        <f>'Bumblebee data entry'!BL10</f>
        <v>0</v>
      </c>
      <c r="BL4" s="93">
        <f>'Bumblebee data entry'!BM10</f>
        <v>0</v>
      </c>
      <c r="BM4" s="93">
        <f>'Bumblebee data entry'!BN10</f>
        <v>0</v>
      </c>
      <c r="BN4" s="93">
        <f>'Bumblebee data entry'!BO10</f>
        <v>0</v>
      </c>
      <c r="BO4" s="93">
        <f>'Bumblebee data entry'!BP10</f>
        <v>0</v>
      </c>
      <c r="BP4" s="93">
        <f>'Bumblebee data entry'!BQ10</f>
        <v>0</v>
      </c>
      <c r="BQ4" s="93">
        <f>'Bumblebee data entry'!BR10</f>
        <v>0</v>
      </c>
      <c r="BR4" s="93">
        <f>'Bumblebee data entry'!BS10</f>
        <v>0</v>
      </c>
      <c r="BS4" s="93">
        <f>'Bumblebee data entry'!BT10</f>
        <v>0</v>
      </c>
      <c r="BT4" s="93">
        <f>'Bumblebee data entry'!BU10</f>
        <v>0</v>
      </c>
      <c r="BU4" s="93">
        <f>'Bumblebee data entry'!BV10</f>
        <v>0</v>
      </c>
      <c r="BV4" s="93">
        <f>'Bumblebee data entry'!BW10</f>
        <v>0</v>
      </c>
      <c r="BW4" s="93">
        <f>'Bumblebee data entry'!BX10</f>
        <v>0</v>
      </c>
      <c r="BX4" s="93">
        <f>'Bumblebee data entry'!BY10</f>
        <v>0</v>
      </c>
      <c r="BY4" s="93">
        <f>'Bumblebee data entry'!BZ10</f>
        <v>0</v>
      </c>
      <c r="BZ4" s="93">
        <f>'Bumblebee data entry'!CA10</f>
        <v>0</v>
      </c>
      <c r="CA4" s="93">
        <f>'Bumblebee data entry'!CB10</f>
        <v>0</v>
      </c>
      <c r="CB4" s="93">
        <f>'Bumblebee data entry'!CC10</f>
        <v>0</v>
      </c>
      <c r="CC4" s="93">
        <f>'Bumblebee data entry'!CD10</f>
        <v>0</v>
      </c>
      <c r="CD4" s="93">
        <f>'Bumblebee data entry'!CE10</f>
        <v>0</v>
      </c>
      <c r="CE4" s="93">
        <f>'Bumblebee data entry'!CF10</f>
        <v>0</v>
      </c>
      <c r="CF4" s="93">
        <f>'Bumblebee data entry'!CG10</f>
        <v>0</v>
      </c>
      <c r="CG4" s="93">
        <f>'Bumblebee data entry'!CH10</f>
        <v>0</v>
      </c>
      <c r="CH4" s="93">
        <f>'Bumblebee data entry'!CI10</f>
        <v>0</v>
      </c>
      <c r="CI4" s="93">
        <f>'Bumblebee data entry'!CJ10</f>
        <v>0</v>
      </c>
      <c r="CJ4" s="93">
        <f>'Bumblebee data entry'!CK10</f>
        <v>0</v>
      </c>
      <c r="CK4" s="93">
        <f>'Bumblebee data entry'!CL10</f>
        <v>0</v>
      </c>
      <c r="CL4" s="93">
        <f>'Bumblebee data entry'!CM10</f>
        <v>0</v>
      </c>
      <c r="CM4" s="93">
        <f>'Bumblebee data entry'!CN10</f>
        <v>0</v>
      </c>
      <c r="CN4" s="93">
        <f>'Bumblebee data entry'!CO10</f>
        <v>0</v>
      </c>
      <c r="CO4" s="93">
        <f>'Bumblebee data entry'!CP10</f>
        <v>0</v>
      </c>
      <c r="CP4" s="93">
        <f>'Bumblebee data entry'!CQ10</f>
        <v>0</v>
      </c>
      <c r="CQ4" s="93">
        <f>'Bumblebee data entry'!CR10</f>
        <v>0</v>
      </c>
      <c r="CR4" s="93">
        <f>'Bumblebee data entry'!CS10</f>
        <v>0</v>
      </c>
      <c r="CS4" s="93">
        <f>'Bumblebee data entry'!CT10</f>
        <v>0</v>
      </c>
      <c r="CT4" s="93">
        <f>'Bumblebee data entry'!CU10</f>
        <v>0</v>
      </c>
      <c r="CU4" s="93">
        <f>'Bumblebee data entry'!CV10</f>
        <v>0</v>
      </c>
      <c r="CV4" s="93">
        <f>'Bumblebee data entry'!CW10</f>
        <v>0</v>
      </c>
      <c r="CW4" s="93">
        <f>'Bumblebee data entry'!CX10</f>
        <v>0</v>
      </c>
      <c r="CX4" s="93">
        <f>'Bumblebee data entry'!CY10</f>
        <v>0</v>
      </c>
      <c r="CY4" s="93">
        <f>'Bumblebee data entry'!CZ10</f>
        <v>0</v>
      </c>
      <c r="CZ4" s="93">
        <f>'Bumblebee data entry'!DA10</f>
        <v>0</v>
      </c>
      <c r="DA4" s="93">
        <f>'Bumblebee data entry'!DB10</f>
        <v>0</v>
      </c>
      <c r="DB4" s="93">
        <f>'Bumblebee data entry'!DC10</f>
        <v>0</v>
      </c>
      <c r="DC4" s="93">
        <f>'Bumblebee data entry'!DD10</f>
        <v>0</v>
      </c>
      <c r="DD4" s="93">
        <f>'Bumblebee data entry'!DE10</f>
        <v>0</v>
      </c>
      <c r="DE4" s="93">
        <f>'Bumblebee data entry'!DF10</f>
        <v>0</v>
      </c>
      <c r="DF4" s="93">
        <f>'Bumblebee data entry'!DG10</f>
        <v>0</v>
      </c>
      <c r="DG4" s="93">
        <f>'Bumblebee data entry'!DH10</f>
        <v>0</v>
      </c>
      <c r="DH4" s="93">
        <f>'Bumblebee data entry'!DI10</f>
        <v>0</v>
      </c>
      <c r="DI4" s="93">
        <f>'Bumblebee data entry'!DJ10</f>
        <v>0</v>
      </c>
      <c r="DJ4" s="93">
        <f>'Bumblebee data entry'!DK10</f>
        <v>0</v>
      </c>
      <c r="DK4" s="93">
        <f>'Bumblebee data entry'!DL10</f>
        <v>0</v>
      </c>
      <c r="DL4" s="93">
        <f>'Bumblebee data entry'!DM10</f>
        <v>0</v>
      </c>
      <c r="DM4" s="93">
        <f>'Bumblebee data entry'!DN10</f>
        <v>0</v>
      </c>
      <c r="DN4" s="93">
        <f>'Bumblebee data entry'!DO10</f>
        <v>0</v>
      </c>
      <c r="DO4" s="93">
        <f>'Bumblebee data entry'!DP10</f>
        <v>0</v>
      </c>
      <c r="DP4" s="93">
        <f>'Bumblebee data entry'!DQ10</f>
        <v>0</v>
      </c>
      <c r="DQ4" s="93">
        <f>'Bumblebee data entry'!DR10</f>
        <v>0</v>
      </c>
      <c r="DR4" s="93">
        <f>'Bumblebee data entry'!DS10</f>
        <v>0</v>
      </c>
      <c r="DS4" s="93">
        <f>'Bumblebee data entry'!DT10</f>
        <v>0</v>
      </c>
      <c r="DT4" s="93">
        <f>'Bumblebee data entry'!DU10</f>
        <v>0</v>
      </c>
      <c r="DU4" s="93">
        <f>'Bumblebee data entry'!DV10</f>
        <v>0</v>
      </c>
      <c r="DV4" s="93">
        <f>'Bumblebee data entry'!DW10</f>
        <v>0</v>
      </c>
      <c r="DW4" s="93">
        <f>'Bumblebee data entry'!DX10</f>
        <v>0</v>
      </c>
      <c r="DX4" s="93">
        <f>'Bumblebee data entry'!DY10</f>
        <v>0</v>
      </c>
      <c r="DY4" s="93">
        <f>'Bumblebee data entry'!DZ10</f>
        <v>0</v>
      </c>
      <c r="DZ4" s="93">
        <f>'Bumblebee data entry'!EA10</f>
        <v>0</v>
      </c>
      <c r="EA4" s="93">
        <f>'Bumblebee data entry'!EB10</f>
        <v>0</v>
      </c>
      <c r="EB4" s="93">
        <f>'Bumblebee data entry'!EC10</f>
        <v>0</v>
      </c>
      <c r="EC4" s="93">
        <f>'Bumblebee data entry'!ED10</f>
        <v>0</v>
      </c>
      <c r="ED4" s="93">
        <f>'Bumblebee data entry'!EE10</f>
        <v>0</v>
      </c>
    </row>
    <row r="5" spans="1:136" s="109" customFormat="1" x14ac:dyDescent="0.25">
      <c r="A5" s="109" t="s">
        <v>282</v>
      </c>
      <c r="B5" s="109">
        <f>'Bird data entry'!C11</f>
        <v>0</v>
      </c>
      <c r="C5" s="109">
        <f>'Bird data entry'!D11</f>
        <v>0</v>
      </c>
      <c r="D5" s="109">
        <f>'Bird data entry'!E11</f>
        <v>0</v>
      </c>
      <c r="E5" s="109">
        <f>'Bird data entry'!F11</f>
        <v>0</v>
      </c>
      <c r="F5" s="109">
        <f>'Bird data entry'!G11</f>
        <v>0</v>
      </c>
      <c r="G5" s="109">
        <f>'Bird data entry'!H11</f>
        <v>0</v>
      </c>
      <c r="H5" s="109">
        <f>'Bird data entry'!I11</f>
        <v>0</v>
      </c>
      <c r="I5" s="109">
        <f>'Bird data entry'!J11</f>
        <v>0</v>
      </c>
      <c r="J5" s="109">
        <f>'Bird data entry'!K11</f>
        <v>0</v>
      </c>
      <c r="K5" s="109">
        <f>'Bird data entry'!L11</f>
        <v>0</v>
      </c>
      <c r="L5" s="109">
        <f>'Bird data entry'!M11</f>
        <v>0</v>
      </c>
      <c r="M5" s="109">
        <f>'Bird data entry'!N11</f>
        <v>0</v>
      </c>
      <c r="N5" s="109">
        <f>'Bird data entry'!O11</f>
        <v>0</v>
      </c>
      <c r="O5" s="109">
        <f>'Bird data entry'!P11</f>
        <v>0</v>
      </c>
      <c r="P5" s="109">
        <f>'Bird data entry'!Q11</f>
        <v>0</v>
      </c>
      <c r="Q5" s="109">
        <f>'Bird data entry'!R11</f>
        <v>0</v>
      </c>
      <c r="R5" s="109">
        <f>'Bird data entry'!S11</f>
        <v>0</v>
      </c>
      <c r="S5" s="109">
        <f>'Bird data entry'!T11</f>
        <v>0</v>
      </c>
      <c r="T5" s="109">
        <f>'Bird data entry'!U11</f>
        <v>0</v>
      </c>
      <c r="U5" s="109">
        <f>'Bird data entry'!V11</f>
        <v>0</v>
      </c>
      <c r="V5" s="109">
        <f>'Bird data entry'!W11</f>
        <v>0</v>
      </c>
      <c r="W5" s="109">
        <f>'Bird data entry'!X11</f>
        <v>0</v>
      </c>
      <c r="X5" s="109">
        <f>'Bird data entry'!Y11</f>
        <v>0</v>
      </c>
      <c r="Y5" s="109">
        <f>'Bird data entry'!Z11</f>
        <v>0</v>
      </c>
      <c r="Z5" s="109">
        <f>'Bird data entry'!AA11</f>
        <v>0</v>
      </c>
      <c r="AA5" s="109">
        <f>'Bird data entry'!AB11</f>
        <v>0</v>
      </c>
      <c r="AB5" s="109">
        <f>'Bird data entry'!AC11</f>
        <v>0</v>
      </c>
      <c r="AC5" s="109">
        <f>'Bird data entry'!AD11</f>
        <v>0</v>
      </c>
      <c r="AD5" s="109">
        <f>'Bird data entry'!AE11</f>
        <v>0</v>
      </c>
      <c r="AE5" s="109">
        <f>'Bird data entry'!AF11</f>
        <v>0</v>
      </c>
      <c r="AF5" s="109">
        <f>'Bird data entry'!AG11</f>
        <v>0</v>
      </c>
      <c r="AG5" s="109">
        <f>'Bird data entry'!AH11</f>
        <v>0</v>
      </c>
      <c r="AH5" s="109">
        <f>'Bird data entry'!AI11</f>
        <v>0</v>
      </c>
      <c r="AI5" s="109">
        <f>'Bird data entry'!AJ11</f>
        <v>0</v>
      </c>
      <c r="AJ5" s="109">
        <f>'Bird data entry'!AK11</f>
        <v>0</v>
      </c>
      <c r="AK5" s="109">
        <f>'Bird data entry'!AL11</f>
        <v>0</v>
      </c>
      <c r="AL5" s="109">
        <f>'Bird data entry'!AM11</f>
        <v>0</v>
      </c>
      <c r="AM5" s="109">
        <f>'Bird data entry'!AN11</f>
        <v>0</v>
      </c>
      <c r="AN5" s="109">
        <f>'Bird data entry'!AO11</f>
        <v>0</v>
      </c>
      <c r="AO5" s="109">
        <f>'Bird data entry'!AP11</f>
        <v>0</v>
      </c>
      <c r="AP5" s="109">
        <f>'Bird data entry'!AQ11</f>
        <v>0</v>
      </c>
      <c r="AQ5" s="109">
        <f>'Bird data entry'!AR11</f>
        <v>0</v>
      </c>
      <c r="AR5" s="109">
        <f>'Bird data entry'!AS11</f>
        <v>0</v>
      </c>
      <c r="AS5" s="109">
        <f>'Bird data entry'!AT11</f>
        <v>0</v>
      </c>
      <c r="AT5" s="109">
        <f>'Bird data entry'!AU11</f>
        <v>0</v>
      </c>
      <c r="AU5" s="109">
        <f>'Bird data entry'!AV11</f>
        <v>0</v>
      </c>
      <c r="AV5" s="109">
        <f>'Bird data entry'!AW11</f>
        <v>0</v>
      </c>
      <c r="AW5" s="109">
        <f>'Bird data entry'!AX11</f>
        <v>0</v>
      </c>
      <c r="AX5" s="109">
        <f>'Bird data entry'!AY11</f>
        <v>0</v>
      </c>
      <c r="AY5" s="109">
        <f>'Bird data entry'!AZ11</f>
        <v>0</v>
      </c>
      <c r="AZ5" s="109">
        <f>'Bird data entry'!BA11</f>
        <v>0</v>
      </c>
      <c r="BA5" s="109">
        <f>'Bird data entry'!BB11</f>
        <v>0</v>
      </c>
      <c r="BB5" s="109">
        <f>'Bird data entry'!BC11</f>
        <v>0</v>
      </c>
      <c r="BC5" s="109">
        <f>'Bird data entry'!BD11</f>
        <v>0</v>
      </c>
      <c r="BD5" s="109">
        <f>'Bird data entry'!BE11</f>
        <v>0</v>
      </c>
      <c r="BE5" s="109">
        <f>'Bird data entry'!BF11</f>
        <v>0</v>
      </c>
      <c r="BF5" s="109">
        <f>'Bird data entry'!BG11</f>
        <v>0</v>
      </c>
      <c r="BG5" s="109">
        <f>'Bird data entry'!BH11</f>
        <v>0</v>
      </c>
      <c r="BH5" s="109">
        <f>'Bird data entry'!BI11</f>
        <v>0</v>
      </c>
      <c r="BI5" s="109">
        <f>'Bird data entry'!BJ11</f>
        <v>0</v>
      </c>
      <c r="BJ5" s="109">
        <f>'Bird data entry'!BK11</f>
        <v>0</v>
      </c>
      <c r="BK5" s="109">
        <f>'Bird data entry'!BL11</f>
        <v>0</v>
      </c>
      <c r="BL5" s="109">
        <f>'Bird data entry'!BM11</f>
        <v>0</v>
      </c>
      <c r="BM5" s="109">
        <f>'Bird data entry'!BN11</f>
        <v>0</v>
      </c>
      <c r="BN5" s="109">
        <f>'Bird data entry'!BO11</f>
        <v>0</v>
      </c>
      <c r="BO5" s="109">
        <f>'Bird data entry'!BP11</f>
        <v>0</v>
      </c>
      <c r="BP5" s="109">
        <f>'Bird data entry'!BQ11</f>
        <v>0</v>
      </c>
      <c r="BQ5" s="109">
        <f>'Bird data entry'!BR11</f>
        <v>0</v>
      </c>
      <c r="BR5" s="109">
        <f>'Bird data entry'!BS11</f>
        <v>0</v>
      </c>
      <c r="BS5" s="109">
        <f>'Bird data entry'!BT11</f>
        <v>0</v>
      </c>
      <c r="BT5" s="109">
        <f>'Bird data entry'!BU11</f>
        <v>0</v>
      </c>
      <c r="BU5" s="109">
        <f>'Bird data entry'!BV11</f>
        <v>0</v>
      </c>
      <c r="BV5" s="109">
        <f>'Bird data entry'!BW11</f>
        <v>0</v>
      </c>
      <c r="BW5" s="109">
        <f>'Bird data entry'!BX11</f>
        <v>0</v>
      </c>
      <c r="BX5" s="109">
        <f>'Bird data entry'!BY11</f>
        <v>0</v>
      </c>
      <c r="BY5" s="109">
        <f>'Bird data entry'!BZ11</f>
        <v>0</v>
      </c>
      <c r="BZ5" s="109">
        <f>'Bird data entry'!CA11</f>
        <v>0</v>
      </c>
      <c r="CA5" s="109">
        <f>'Bird data entry'!CB11</f>
        <v>0</v>
      </c>
      <c r="CB5" s="109">
        <f>'Bird data entry'!CC11</f>
        <v>0</v>
      </c>
      <c r="CC5" s="109">
        <f>'Bird data entry'!CD11</f>
        <v>0</v>
      </c>
      <c r="CD5" s="109">
        <f>'Bird data entry'!CE11</f>
        <v>0</v>
      </c>
      <c r="CE5" s="109">
        <f>'Bird data entry'!CF11</f>
        <v>0</v>
      </c>
      <c r="CF5" s="109">
        <f>'Bird data entry'!CG11</f>
        <v>0</v>
      </c>
      <c r="CG5" s="109">
        <f>'Bird data entry'!CH11</f>
        <v>0</v>
      </c>
      <c r="CH5" s="109">
        <f>'Bird data entry'!CI11</f>
        <v>0</v>
      </c>
      <c r="CI5" s="109">
        <f>'Bird data entry'!CJ11</f>
        <v>0</v>
      </c>
      <c r="CJ5" s="109">
        <f>'Bird data entry'!CK11</f>
        <v>0</v>
      </c>
      <c r="CK5" s="109">
        <f>'Bird data entry'!CL11</f>
        <v>0</v>
      </c>
      <c r="CL5" s="109">
        <f>'Bird data entry'!CM11</f>
        <v>0</v>
      </c>
      <c r="CM5" s="109">
        <f>'Bird data entry'!CN11</f>
        <v>0</v>
      </c>
      <c r="CN5" s="109">
        <f>'Bird data entry'!CO11</f>
        <v>0</v>
      </c>
      <c r="CO5" s="109">
        <f>'Bird data entry'!CP11</f>
        <v>0</v>
      </c>
      <c r="CP5" s="109">
        <f>'Bird data entry'!CQ11</f>
        <v>0</v>
      </c>
      <c r="CQ5" s="109">
        <f>'Bird data entry'!CR11</f>
        <v>0</v>
      </c>
      <c r="CR5" s="109">
        <f>'Bird data entry'!CS11</f>
        <v>0</v>
      </c>
      <c r="CS5" s="109">
        <f>'Bird data entry'!CT11</f>
        <v>0</v>
      </c>
      <c r="CT5" s="109">
        <f>'Bird data entry'!CU11</f>
        <v>0</v>
      </c>
      <c r="CU5" s="109">
        <f>'Bird data entry'!CV11</f>
        <v>0</v>
      </c>
      <c r="CV5" s="109">
        <f>'Bird data entry'!CW11</f>
        <v>0</v>
      </c>
      <c r="CW5" s="109">
        <f>'Bird data entry'!CX11</f>
        <v>0</v>
      </c>
      <c r="CX5" s="109">
        <f>'Bird data entry'!CY11</f>
        <v>0</v>
      </c>
      <c r="CY5" s="109">
        <f>'Bird data entry'!CZ11</f>
        <v>0</v>
      </c>
      <c r="CZ5" s="109">
        <f>'Bird data entry'!DA11</f>
        <v>0</v>
      </c>
      <c r="DA5" s="109">
        <f>'Bird data entry'!DB11</f>
        <v>0</v>
      </c>
      <c r="DB5" s="109">
        <f>'Bird data entry'!DC11</f>
        <v>0</v>
      </c>
      <c r="DC5" s="109">
        <f>'Bird data entry'!DD11</f>
        <v>0</v>
      </c>
      <c r="DD5" s="109">
        <f>'Bird data entry'!DE11</f>
        <v>0</v>
      </c>
      <c r="DE5" s="109">
        <f>'Bird data entry'!DF11</f>
        <v>0</v>
      </c>
      <c r="DF5" s="109">
        <f>'Bird data entry'!DG11</f>
        <v>0</v>
      </c>
      <c r="DG5" s="109">
        <f>'Bird data entry'!DH11</f>
        <v>0</v>
      </c>
      <c r="DH5" s="109">
        <f>'Bird data entry'!DI11</f>
        <v>0</v>
      </c>
      <c r="DI5" s="109">
        <f>'Bird data entry'!DJ11</f>
        <v>0</v>
      </c>
      <c r="DJ5" s="109">
        <f>'Bird data entry'!DK11</f>
        <v>0</v>
      </c>
      <c r="DK5" s="109">
        <f>'Bird data entry'!DL11</f>
        <v>0</v>
      </c>
      <c r="DL5" s="109">
        <f>'Bird data entry'!DM11</f>
        <v>0</v>
      </c>
      <c r="DM5" s="109">
        <f>'Bird data entry'!DN11</f>
        <v>0</v>
      </c>
      <c r="DN5" s="109">
        <f>'Bird data entry'!DO11</f>
        <v>0</v>
      </c>
      <c r="DO5" s="109">
        <f>'Bird data entry'!DP11</f>
        <v>0</v>
      </c>
      <c r="DP5" s="109">
        <f>'Bird data entry'!DQ11</f>
        <v>0</v>
      </c>
      <c r="DQ5" s="109">
        <f>'Bird data entry'!DR11</f>
        <v>0</v>
      </c>
      <c r="DR5" s="109">
        <f>'Bird data entry'!DS11</f>
        <v>0</v>
      </c>
      <c r="DS5" s="109">
        <f>'Bird data entry'!DT11</f>
        <v>0</v>
      </c>
      <c r="DT5" s="109">
        <f>'Bird data entry'!DU11</f>
        <v>0</v>
      </c>
      <c r="DU5" s="109">
        <f>'Bird data entry'!DV11</f>
        <v>0</v>
      </c>
      <c r="DV5" s="109">
        <f>'Bird data entry'!DW11</f>
        <v>0</v>
      </c>
      <c r="DW5" s="109">
        <f>'Bird data entry'!DX11</f>
        <v>0</v>
      </c>
      <c r="DX5" s="109">
        <f>'Bird data entry'!DY11</f>
        <v>0</v>
      </c>
      <c r="DY5" s="109">
        <f>'Bird data entry'!DZ11</f>
        <v>0</v>
      </c>
      <c r="DZ5" s="109">
        <f>'Bird data entry'!EA11</f>
        <v>0</v>
      </c>
      <c r="EA5" s="109">
        <f>'Bird data entry'!EB11</f>
        <v>0</v>
      </c>
      <c r="EB5" s="109">
        <f>'Bird data entry'!EC11</f>
        <v>0</v>
      </c>
      <c r="EC5" s="109">
        <f>'Bird data entry'!ED11</f>
        <v>0</v>
      </c>
      <c r="ED5" s="109">
        <f>'Bird data entry'!EE11</f>
        <v>0</v>
      </c>
    </row>
    <row r="6" spans="1:136" s="110" customFormat="1" x14ac:dyDescent="0.25">
      <c r="A6" s="110" t="s">
        <v>284</v>
      </c>
      <c r="B6" s="110">
        <f>COUNTA('Bird data entry'!C13:C55)</f>
        <v>0</v>
      </c>
      <c r="C6" s="110">
        <f>COUNTA('Bird data entry'!D13:D55)</f>
        <v>0</v>
      </c>
      <c r="D6" s="110">
        <f>COUNTA('Bird data entry'!E13:E55)</f>
        <v>0</v>
      </c>
      <c r="E6" s="110">
        <f>COUNTA('Bird data entry'!F13:F55)</f>
        <v>0</v>
      </c>
      <c r="F6" s="110">
        <f>COUNTA('Bird data entry'!G13:G55)</f>
        <v>0</v>
      </c>
      <c r="G6" s="110">
        <f>COUNTA('Bird data entry'!H13:H55)</f>
        <v>0</v>
      </c>
      <c r="H6" s="110">
        <f>COUNTA('Bird data entry'!I13:I55)</f>
        <v>0</v>
      </c>
      <c r="I6" s="110">
        <f>COUNTA('Bird data entry'!J13:J55)</f>
        <v>0</v>
      </c>
      <c r="J6" s="110">
        <f>COUNTA('Bird data entry'!K13:K55)</f>
        <v>0</v>
      </c>
      <c r="K6" s="110">
        <f>COUNTA('Bird data entry'!L13:L55)</f>
        <v>0</v>
      </c>
      <c r="L6" s="110">
        <f>COUNTA('Bird data entry'!M13:M55)</f>
        <v>0</v>
      </c>
      <c r="M6" s="110">
        <f>COUNTA('Bird data entry'!N13:N55)</f>
        <v>0</v>
      </c>
      <c r="N6" s="110">
        <f>COUNTA('Bird data entry'!O13:O55)</f>
        <v>0</v>
      </c>
      <c r="O6" s="110">
        <f>COUNTA('Bird data entry'!P13:P55)</f>
        <v>0</v>
      </c>
      <c r="P6" s="110">
        <f>COUNTA('Bird data entry'!Q13:Q55)</f>
        <v>0</v>
      </c>
      <c r="Q6" s="110">
        <f>COUNTA('Bird data entry'!R13:R55)</f>
        <v>0</v>
      </c>
      <c r="R6" s="110">
        <f>COUNTA('Bird data entry'!S13:S55)</f>
        <v>0</v>
      </c>
      <c r="S6" s="110">
        <f>COUNTA('Bird data entry'!T13:T55)</f>
        <v>0</v>
      </c>
      <c r="T6" s="110">
        <f>COUNTA('Bird data entry'!U13:U55)</f>
        <v>0</v>
      </c>
      <c r="U6" s="110">
        <f>COUNTA('Bird data entry'!V13:V55)</f>
        <v>0</v>
      </c>
      <c r="V6" s="110">
        <f>COUNTA('Bird data entry'!W13:W55)</f>
        <v>0</v>
      </c>
      <c r="W6" s="110">
        <f>COUNTA('Bird data entry'!X13:X55)</f>
        <v>0</v>
      </c>
      <c r="X6" s="110">
        <f>COUNTA('Bird data entry'!Y13:Y55)</f>
        <v>0</v>
      </c>
      <c r="Y6" s="110">
        <f>COUNTA('Bird data entry'!Z13:Z55)</f>
        <v>0</v>
      </c>
      <c r="Z6" s="110">
        <f>COUNTA('Bird data entry'!AA13:AA55)</f>
        <v>0</v>
      </c>
      <c r="AA6" s="110">
        <f>COUNTA('Bird data entry'!AB13:AB55)</f>
        <v>0</v>
      </c>
      <c r="AB6" s="110">
        <f>COUNTA('Bird data entry'!AC13:AC55)</f>
        <v>0</v>
      </c>
      <c r="AC6" s="110">
        <f>COUNTA('Bird data entry'!AD13:AD55)</f>
        <v>0</v>
      </c>
      <c r="AD6" s="110">
        <f>COUNTA('Bird data entry'!AE13:AE55)</f>
        <v>0</v>
      </c>
      <c r="AE6" s="110">
        <f>COUNTA('Bird data entry'!AF13:AF55)</f>
        <v>0</v>
      </c>
      <c r="AF6" s="110">
        <f>COUNTA('Bird data entry'!AG13:AG55)</f>
        <v>0</v>
      </c>
      <c r="AG6" s="110">
        <f>COUNTA('Bird data entry'!AH13:AH55)</f>
        <v>0</v>
      </c>
      <c r="AH6" s="110">
        <f>COUNTA('Bird data entry'!AI13:AI55)</f>
        <v>0</v>
      </c>
      <c r="AI6" s="110">
        <f>COUNTA('Bird data entry'!AJ13:AJ55)</f>
        <v>0</v>
      </c>
      <c r="AJ6" s="110">
        <f>COUNTA('Bird data entry'!AK13:AK55)</f>
        <v>0</v>
      </c>
      <c r="AK6" s="110">
        <f>COUNTA('Bird data entry'!AL13:AL55)</f>
        <v>0</v>
      </c>
      <c r="AL6" s="110">
        <f>COUNTA('Bird data entry'!AM13:AM55)</f>
        <v>0</v>
      </c>
      <c r="AM6" s="110">
        <f>COUNTA('Bird data entry'!AN13:AN55)</f>
        <v>0</v>
      </c>
      <c r="AN6" s="110">
        <f>COUNTA('Bird data entry'!AO13:AO55)</f>
        <v>0</v>
      </c>
      <c r="AO6" s="110">
        <f>COUNTA('Bird data entry'!AP13:AP55)</f>
        <v>0</v>
      </c>
      <c r="AP6" s="110">
        <f>COUNTA('Bird data entry'!AQ13:AQ55)</f>
        <v>0</v>
      </c>
      <c r="AQ6" s="110">
        <f>COUNTA('Bird data entry'!AR13:AR55)</f>
        <v>0</v>
      </c>
      <c r="AR6" s="110">
        <f>COUNTA('Bird data entry'!AS13:AS55)</f>
        <v>0</v>
      </c>
      <c r="AS6" s="110">
        <f>COUNTA('Bird data entry'!AT13:AT55)</f>
        <v>0</v>
      </c>
      <c r="AT6" s="110">
        <f>COUNTA('Bird data entry'!AU13:AU55)</f>
        <v>0</v>
      </c>
      <c r="AU6" s="110">
        <f>COUNTA('Bird data entry'!AV13:AV55)</f>
        <v>0</v>
      </c>
      <c r="AV6" s="110">
        <f>COUNTA('Bird data entry'!AW13:AW55)</f>
        <v>0</v>
      </c>
      <c r="AW6" s="110">
        <f>COUNTA('Bird data entry'!AX13:AX55)</f>
        <v>0</v>
      </c>
      <c r="AX6" s="110">
        <f>COUNTA('Bird data entry'!AY13:AY55)</f>
        <v>0</v>
      </c>
      <c r="AY6" s="110">
        <f>COUNTA('Bird data entry'!AZ13:AZ55)</f>
        <v>0</v>
      </c>
      <c r="AZ6" s="110">
        <f>COUNTA('Bird data entry'!BA13:BA55)</f>
        <v>0</v>
      </c>
      <c r="BA6" s="110">
        <f>COUNTA('Bird data entry'!BB13:BB55)</f>
        <v>0</v>
      </c>
      <c r="BB6" s="110">
        <f>COUNTA('Bird data entry'!BC13:BC55)</f>
        <v>0</v>
      </c>
      <c r="BC6" s="110">
        <f>COUNTA('Bird data entry'!BD13:BD55)</f>
        <v>0</v>
      </c>
      <c r="BD6" s="110">
        <f>COUNTA('Bird data entry'!BE13:BE55)</f>
        <v>0</v>
      </c>
      <c r="BE6" s="110">
        <f>COUNTA('Bird data entry'!BF13:BF55)</f>
        <v>0</v>
      </c>
      <c r="BF6" s="110">
        <f>COUNTA('Bird data entry'!BG13:BG55)</f>
        <v>0</v>
      </c>
      <c r="BG6" s="110">
        <f>COUNTA('Bird data entry'!BH13:BH55)</f>
        <v>0</v>
      </c>
      <c r="BH6" s="110">
        <f>COUNTA('Bird data entry'!BI13:BI55)</f>
        <v>0</v>
      </c>
      <c r="BI6" s="110">
        <f>COUNTA('Bird data entry'!BJ13:BJ55)</f>
        <v>0</v>
      </c>
      <c r="BJ6" s="110">
        <f>COUNTA('Bird data entry'!BK13:BK55)</f>
        <v>0</v>
      </c>
      <c r="BK6" s="110">
        <f>COUNTA('Bird data entry'!BL13:BL55)</f>
        <v>0</v>
      </c>
      <c r="BL6" s="110">
        <f>COUNTA('Bird data entry'!BM13:BM55)</f>
        <v>0</v>
      </c>
      <c r="BM6" s="110">
        <f>COUNTA('Bird data entry'!BN13:BN55)</f>
        <v>0</v>
      </c>
      <c r="BN6" s="110">
        <f>COUNTA('Bird data entry'!BO13:BO55)</f>
        <v>0</v>
      </c>
      <c r="BO6" s="110">
        <f>COUNTA('Bird data entry'!BP13:BP55)</f>
        <v>0</v>
      </c>
      <c r="BP6" s="110">
        <f>COUNTA('Bird data entry'!BQ13:BQ55)</f>
        <v>0</v>
      </c>
      <c r="BQ6" s="110">
        <f>COUNTA('Bird data entry'!BR13:BR55)</f>
        <v>0</v>
      </c>
      <c r="BR6" s="110">
        <f>COUNTA('Bird data entry'!BS13:BS55)</f>
        <v>0</v>
      </c>
      <c r="BS6" s="110">
        <f>COUNTA('Bird data entry'!BT13:BT55)</f>
        <v>0</v>
      </c>
      <c r="BT6" s="110">
        <f>COUNTA('Bird data entry'!BU13:BU55)</f>
        <v>0</v>
      </c>
      <c r="BU6" s="110">
        <f>COUNTA('Bird data entry'!BV13:BV55)</f>
        <v>0</v>
      </c>
      <c r="BV6" s="110">
        <f>COUNTA('Bird data entry'!BW13:BW55)</f>
        <v>0</v>
      </c>
      <c r="BW6" s="110">
        <f>COUNTA('Bird data entry'!BX13:BX55)</f>
        <v>0</v>
      </c>
      <c r="BX6" s="110">
        <f>COUNTA('Bird data entry'!BY13:BY55)</f>
        <v>0</v>
      </c>
      <c r="BY6" s="110">
        <f>COUNTA('Bird data entry'!BZ13:BZ55)</f>
        <v>0</v>
      </c>
      <c r="BZ6" s="110">
        <f>COUNTA('Bird data entry'!CA13:CA55)</f>
        <v>0</v>
      </c>
      <c r="CA6" s="110">
        <f>COUNTA('Bird data entry'!CB13:CB55)</f>
        <v>0</v>
      </c>
      <c r="CB6" s="110">
        <f>COUNTA('Bird data entry'!CC13:CC55)</f>
        <v>0</v>
      </c>
      <c r="CC6" s="110">
        <f>COUNTA('Bird data entry'!CD13:CD55)</f>
        <v>0</v>
      </c>
      <c r="CD6" s="110">
        <f>COUNTA('Bird data entry'!CE13:CE55)</f>
        <v>0</v>
      </c>
      <c r="CE6" s="110">
        <f>COUNTA('Bird data entry'!CF13:CF55)</f>
        <v>0</v>
      </c>
      <c r="CF6" s="110">
        <f>COUNTA('Bird data entry'!CG13:CG55)</f>
        <v>0</v>
      </c>
      <c r="CG6" s="110">
        <f>COUNTA('Bird data entry'!CH13:CH55)</f>
        <v>0</v>
      </c>
      <c r="CH6" s="110">
        <f>COUNTA('Bird data entry'!CI13:CI55)</f>
        <v>0</v>
      </c>
      <c r="CI6" s="110">
        <f>COUNTA('Bird data entry'!CJ13:CJ55)</f>
        <v>0</v>
      </c>
      <c r="CJ6" s="110">
        <f>COUNTA('Bird data entry'!CK13:CK55)</f>
        <v>0</v>
      </c>
      <c r="CK6" s="110">
        <f>COUNTA('Bird data entry'!CL13:CL55)</f>
        <v>0</v>
      </c>
      <c r="CL6" s="110">
        <f>COUNTA('Bird data entry'!CM13:CM55)</f>
        <v>0</v>
      </c>
      <c r="CM6" s="110">
        <f>COUNTA('Bird data entry'!CN13:CN55)</f>
        <v>0</v>
      </c>
      <c r="CN6" s="110">
        <f>COUNTA('Bird data entry'!CO13:CO55)</f>
        <v>0</v>
      </c>
      <c r="CO6" s="110">
        <f>COUNTA('Bird data entry'!CP13:CP55)</f>
        <v>0</v>
      </c>
      <c r="CP6" s="110">
        <f>COUNTA('Bird data entry'!CQ13:CQ55)</f>
        <v>0</v>
      </c>
      <c r="CQ6" s="110">
        <f>COUNTA('Bird data entry'!CR13:CR55)</f>
        <v>0</v>
      </c>
      <c r="CR6" s="110">
        <f>COUNTA('Bird data entry'!CS13:CS55)</f>
        <v>0</v>
      </c>
      <c r="CS6" s="110">
        <f>COUNTA('Bird data entry'!CT13:CT55)</f>
        <v>0</v>
      </c>
      <c r="CT6" s="110">
        <f>COUNTA('Bird data entry'!CU13:CU55)</f>
        <v>0</v>
      </c>
      <c r="CU6" s="110">
        <f>COUNTA('Bird data entry'!CV13:CV55)</f>
        <v>0</v>
      </c>
      <c r="CV6" s="110">
        <f>COUNTA('Bird data entry'!CW13:CW55)</f>
        <v>0</v>
      </c>
      <c r="CW6" s="110">
        <f>COUNTA('Bird data entry'!CX13:CX55)</f>
        <v>0</v>
      </c>
      <c r="CX6" s="110">
        <f>COUNTA('Bird data entry'!CY13:CY55)</f>
        <v>0</v>
      </c>
      <c r="CY6" s="110">
        <f>COUNTA('Bird data entry'!CZ13:CZ55)</f>
        <v>0</v>
      </c>
      <c r="CZ6" s="110">
        <f>COUNTA('Bird data entry'!DA13:DA55)</f>
        <v>0</v>
      </c>
      <c r="DA6" s="110">
        <f>COUNTA('Bird data entry'!DB13:DB55)</f>
        <v>0</v>
      </c>
      <c r="DB6" s="110">
        <f>COUNTA('Bird data entry'!DC13:DC55)</f>
        <v>0</v>
      </c>
      <c r="DC6" s="110">
        <f>COUNTA('Bird data entry'!DD13:DD55)</f>
        <v>0</v>
      </c>
      <c r="DD6" s="110">
        <f>COUNTA('Bird data entry'!DE13:DE55)</f>
        <v>0</v>
      </c>
      <c r="DE6" s="110">
        <f>COUNTA('Bird data entry'!DF13:DF55)</f>
        <v>0</v>
      </c>
      <c r="DF6" s="110">
        <f>COUNTA('Bird data entry'!DG13:DG55)</f>
        <v>0</v>
      </c>
      <c r="DG6" s="110">
        <f>COUNTA('Bird data entry'!DH13:DH55)</f>
        <v>0</v>
      </c>
      <c r="DH6" s="110">
        <f>COUNTA('Bird data entry'!DI13:DI55)</f>
        <v>0</v>
      </c>
      <c r="DI6" s="110">
        <f>COUNTA('Bird data entry'!DJ13:DJ55)</f>
        <v>0</v>
      </c>
      <c r="DJ6" s="110">
        <f>COUNTA('Bird data entry'!DK13:DK55)</f>
        <v>0</v>
      </c>
      <c r="DK6" s="110">
        <f>COUNTA('Bird data entry'!DL13:DL55)</f>
        <v>0</v>
      </c>
      <c r="DL6" s="110">
        <f>COUNTA('Bird data entry'!DM13:DM55)</f>
        <v>0</v>
      </c>
      <c r="DM6" s="110">
        <f>COUNTA('Bird data entry'!DN13:DN55)</f>
        <v>0</v>
      </c>
      <c r="DN6" s="110">
        <f>COUNTA('Bird data entry'!DO13:DO55)</f>
        <v>0</v>
      </c>
      <c r="DO6" s="110">
        <f>COUNTA('Bird data entry'!DP13:DP55)</f>
        <v>0</v>
      </c>
      <c r="DP6" s="110">
        <f>COUNTA('Bird data entry'!DQ13:DQ55)</f>
        <v>0</v>
      </c>
      <c r="DQ6" s="110">
        <f>COUNTA('Bird data entry'!DR13:DR55)</f>
        <v>0</v>
      </c>
      <c r="DR6" s="110">
        <f>COUNTA('Bird data entry'!DS13:DS55)</f>
        <v>0</v>
      </c>
      <c r="DS6" s="110">
        <f>COUNTA('Bird data entry'!DT13:DT55)</f>
        <v>0</v>
      </c>
      <c r="DT6" s="110">
        <f>COUNTA('Bird data entry'!DU13:DU55)</f>
        <v>0</v>
      </c>
      <c r="DU6" s="110">
        <f>COUNTA('Bird data entry'!DV13:DV55)</f>
        <v>0</v>
      </c>
      <c r="DV6" s="110">
        <f>COUNTA('Bird data entry'!DW13:DW55)</f>
        <v>0</v>
      </c>
      <c r="DW6" s="110">
        <f>COUNTA('Bird data entry'!DX13:DX55)</f>
        <v>0</v>
      </c>
      <c r="DX6" s="110">
        <f>COUNTA('Bird data entry'!DY13:DY55)</f>
        <v>0</v>
      </c>
      <c r="DY6" s="110">
        <f>COUNTA('Bird data entry'!DZ13:DZ55)</f>
        <v>0</v>
      </c>
      <c r="DZ6" s="110">
        <f>COUNTA('Bird data entry'!EA13:EA55)</f>
        <v>0</v>
      </c>
      <c r="EA6" s="110">
        <f>COUNTA('Bird data entry'!EB13:EB55)</f>
        <v>0</v>
      </c>
      <c r="EB6" s="110">
        <f>COUNTA('Bird data entry'!EC13:EC55)</f>
        <v>0</v>
      </c>
      <c r="EC6" s="110">
        <f>COUNTA('Bird data entry'!ED13:ED55)</f>
        <v>0</v>
      </c>
      <c r="ED6" s="110">
        <f>COUNTA('Bird data entry'!EE13:EE55)</f>
        <v>0</v>
      </c>
    </row>
    <row r="7" spans="1:136" s="110" customFormat="1" x14ac:dyDescent="0.25">
      <c r="A7" s="110" t="s">
        <v>285</v>
      </c>
      <c r="B7" s="110">
        <f>'Ground flora data entry'!C68</f>
        <v>0</v>
      </c>
      <c r="C7" s="110">
        <f>'Ground flora data entry'!D68</f>
        <v>0</v>
      </c>
      <c r="D7" s="110">
        <f>'Ground flora data entry'!E68</f>
        <v>0</v>
      </c>
      <c r="E7" s="110">
        <f>'Ground flora data entry'!F68</f>
        <v>0</v>
      </c>
      <c r="F7" s="110">
        <f>'Ground flora data entry'!G68</f>
        <v>0</v>
      </c>
      <c r="G7" s="110">
        <f>'Ground flora data entry'!H68</f>
        <v>0</v>
      </c>
      <c r="H7" s="110">
        <f>'Ground flora data entry'!I68</f>
        <v>0</v>
      </c>
      <c r="I7" s="110">
        <f>'Ground flora data entry'!J68</f>
        <v>0</v>
      </c>
      <c r="J7" s="110">
        <f>'Ground flora data entry'!K68</f>
        <v>0</v>
      </c>
      <c r="K7" s="110">
        <f>'Ground flora data entry'!L68</f>
        <v>0</v>
      </c>
      <c r="L7" s="110">
        <f>'Ground flora data entry'!M68</f>
        <v>0</v>
      </c>
      <c r="M7" s="110">
        <f>'Ground flora data entry'!N68</f>
        <v>0</v>
      </c>
      <c r="N7" s="110">
        <f>'Ground flora data entry'!O68</f>
        <v>0</v>
      </c>
      <c r="O7" s="110">
        <f>'Ground flora data entry'!P68</f>
        <v>0</v>
      </c>
      <c r="P7" s="110">
        <f>'Ground flora data entry'!Q68</f>
        <v>0</v>
      </c>
      <c r="Q7" s="110">
        <f>'Ground flora data entry'!R68</f>
        <v>0</v>
      </c>
      <c r="R7" s="110">
        <f>'Ground flora data entry'!S68</f>
        <v>0</v>
      </c>
      <c r="S7" s="110">
        <f>'Ground flora data entry'!T68</f>
        <v>0</v>
      </c>
      <c r="T7" s="110">
        <f>'Ground flora data entry'!U68</f>
        <v>0</v>
      </c>
      <c r="U7" s="110">
        <f>'Ground flora data entry'!V68</f>
        <v>0</v>
      </c>
      <c r="V7" s="110">
        <f>'Ground flora data entry'!W68</f>
        <v>0</v>
      </c>
      <c r="W7" s="110">
        <f>'Ground flora data entry'!X68</f>
        <v>0</v>
      </c>
      <c r="X7" s="110">
        <f>'Ground flora data entry'!Y68</f>
        <v>0</v>
      </c>
      <c r="Y7" s="110">
        <f>'Ground flora data entry'!Z68</f>
        <v>0</v>
      </c>
      <c r="Z7" s="110">
        <f>'Ground flora data entry'!AA68</f>
        <v>0</v>
      </c>
      <c r="AA7" s="110">
        <f>'Ground flora data entry'!AB68</f>
        <v>0</v>
      </c>
      <c r="AB7" s="110">
        <f>'Ground flora data entry'!AC68</f>
        <v>0</v>
      </c>
      <c r="AC7" s="110">
        <f>'Ground flora data entry'!AD68</f>
        <v>0</v>
      </c>
      <c r="AD7" s="110">
        <f>'Ground flora data entry'!AE68</f>
        <v>0</v>
      </c>
      <c r="AE7" s="110">
        <f>'Ground flora data entry'!AF68</f>
        <v>0</v>
      </c>
      <c r="AF7" s="110">
        <f>'Ground flora data entry'!AG68</f>
        <v>0</v>
      </c>
      <c r="AG7" s="110">
        <f>'Ground flora data entry'!AH68</f>
        <v>0</v>
      </c>
      <c r="AH7" s="110">
        <f>'Ground flora data entry'!AI68</f>
        <v>0</v>
      </c>
      <c r="AI7" s="110">
        <f>'Ground flora data entry'!AJ68</f>
        <v>0</v>
      </c>
      <c r="AJ7" s="110">
        <f>'Ground flora data entry'!AK68</f>
        <v>0</v>
      </c>
      <c r="AK7" s="110">
        <f>'Ground flora data entry'!AL68</f>
        <v>0</v>
      </c>
      <c r="AL7" s="110">
        <f>'Ground flora data entry'!AM68</f>
        <v>0</v>
      </c>
      <c r="AM7" s="110">
        <f>'Ground flora data entry'!AN68</f>
        <v>0</v>
      </c>
      <c r="AN7" s="110">
        <f>'Ground flora data entry'!AO68</f>
        <v>0</v>
      </c>
      <c r="AO7" s="110">
        <f>'Ground flora data entry'!AP68</f>
        <v>0</v>
      </c>
      <c r="AP7" s="110">
        <f>'Ground flora data entry'!AQ68</f>
        <v>0</v>
      </c>
      <c r="AQ7" s="110">
        <f>'Ground flora data entry'!AR68</f>
        <v>0</v>
      </c>
      <c r="AR7" s="110">
        <f>'Ground flora data entry'!AS68</f>
        <v>0</v>
      </c>
      <c r="AS7" s="110">
        <f>'Ground flora data entry'!AT68</f>
        <v>0</v>
      </c>
      <c r="AT7" s="110">
        <f>'Ground flora data entry'!AU68</f>
        <v>0</v>
      </c>
      <c r="AU7" s="110">
        <f>'Ground flora data entry'!AV68</f>
        <v>0</v>
      </c>
      <c r="AV7" s="110">
        <f>'Ground flora data entry'!AW68</f>
        <v>0</v>
      </c>
      <c r="AW7" s="110">
        <f>'Ground flora data entry'!AX68</f>
        <v>0</v>
      </c>
      <c r="AX7" s="110">
        <f>'Ground flora data entry'!AY68</f>
        <v>0</v>
      </c>
      <c r="AY7" s="110">
        <f>'Ground flora data entry'!AZ68</f>
        <v>0</v>
      </c>
      <c r="AZ7" s="110">
        <f>'Ground flora data entry'!BA68</f>
        <v>0</v>
      </c>
      <c r="BA7" s="110">
        <f>'Ground flora data entry'!BB68</f>
        <v>0</v>
      </c>
      <c r="BB7" s="110">
        <f>'Ground flora data entry'!BC68</f>
        <v>0</v>
      </c>
      <c r="BC7" s="110">
        <f>'Ground flora data entry'!BD68</f>
        <v>0</v>
      </c>
      <c r="BD7" s="110">
        <f>'Ground flora data entry'!BE68</f>
        <v>0</v>
      </c>
      <c r="BE7" s="110">
        <f>'Ground flora data entry'!BF68</f>
        <v>0</v>
      </c>
      <c r="BF7" s="110">
        <f>'Ground flora data entry'!BG68</f>
        <v>0</v>
      </c>
      <c r="BG7" s="110">
        <f>'Ground flora data entry'!BH68</f>
        <v>0</v>
      </c>
      <c r="BH7" s="110">
        <f>'Ground flora data entry'!BI68</f>
        <v>0</v>
      </c>
      <c r="BI7" s="110">
        <f>'Ground flora data entry'!BJ68</f>
        <v>0</v>
      </c>
      <c r="BJ7" s="110">
        <f>'Ground flora data entry'!BK68</f>
        <v>0</v>
      </c>
      <c r="BK7" s="110">
        <f>'Ground flora data entry'!BL68</f>
        <v>0</v>
      </c>
      <c r="BL7" s="110">
        <f>'Ground flora data entry'!BM68</f>
        <v>0</v>
      </c>
      <c r="BM7" s="110">
        <f>'Ground flora data entry'!BN68</f>
        <v>0</v>
      </c>
      <c r="BN7" s="110">
        <f>'Ground flora data entry'!BO68</f>
        <v>0</v>
      </c>
      <c r="BO7" s="110">
        <f>'Ground flora data entry'!BP68</f>
        <v>0</v>
      </c>
      <c r="BP7" s="110">
        <f>'Ground flora data entry'!BQ68</f>
        <v>0</v>
      </c>
      <c r="BQ7" s="110">
        <f>'Ground flora data entry'!BR68</f>
        <v>0</v>
      </c>
      <c r="BR7" s="110">
        <f>'Ground flora data entry'!BS68</f>
        <v>0</v>
      </c>
      <c r="BS7" s="110">
        <f>'Ground flora data entry'!BT68</f>
        <v>0</v>
      </c>
      <c r="BT7" s="110">
        <f>'Ground flora data entry'!BU68</f>
        <v>0</v>
      </c>
      <c r="BU7" s="110">
        <f>'Ground flora data entry'!BV68</f>
        <v>0</v>
      </c>
      <c r="BV7" s="110">
        <f>'Ground flora data entry'!BW68</f>
        <v>0</v>
      </c>
      <c r="BW7" s="110">
        <f>'Ground flora data entry'!BX68</f>
        <v>0</v>
      </c>
      <c r="BX7" s="110">
        <f>'Ground flora data entry'!BY68</f>
        <v>0</v>
      </c>
      <c r="BY7" s="110">
        <f>'Ground flora data entry'!BZ68</f>
        <v>0</v>
      </c>
      <c r="BZ7" s="110">
        <f>'Ground flora data entry'!CA68</f>
        <v>0</v>
      </c>
      <c r="CA7" s="110">
        <f>'Ground flora data entry'!CB68</f>
        <v>0</v>
      </c>
      <c r="CB7" s="110">
        <f>'Ground flora data entry'!CC68</f>
        <v>0</v>
      </c>
      <c r="CC7" s="110">
        <f>'Ground flora data entry'!CD68</f>
        <v>0</v>
      </c>
      <c r="CD7" s="110">
        <f>'Ground flora data entry'!CE68</f>
        <v>0</v>
      </c>
      <c r="CE7" s="110">
        <f>'Ground flora data entry'!CF68</f>
        <v>0</v>
      </c>
      <c r="CF7" s="110">
        <f>'Ground flora data entry'!CG68</f>
        <v>0</v>
      </c>
      <c r="CG7" s="110">
        <f>'Ground flora data entry'!CH68</f>
        <v>0</v>
      </c>
      <c r="CH7" s="110">
        <f>'Ground flora data entry'!CI68</f>
        <v>0</v>
      </c>
      <c r="CI7" s="110">
        <f>'Ground flora data entry'!CJ68</f>
        <v>0</v>
      </c>
      <c r="CJ7" s="110">
        <f>'Ground flora data entry'!CK68</f>
        <v>0</v>
      </c>
      <c r="CK7" s="110">
        <f>'Ground flora data entry'!CL68</f>
        <v>0</v>
      </c>
      <c r="CL7" s="110">
        <f>'Ground flora data entry'!CM68</f>
        <v>0</v>
      </c>
      <c r="CM7" s="110">
        <f>'Ground flora data entry'!CN68</f>
        <v>0</v>
      </c>
      <c r="CN7" s="110">
        <f>'Ground flora data entry'!CO68</f>
        <v>0</v>
      </c>
      <c r="CO7" s="110">
        <f>'Ground flora data entry'!CP68</f>
        <v>0</v>
      </c>
      <c r="CP7" s="110">
        <f>'Ground flora data entry'!CQ68</f>
        <v>0</v>
      </c>
      <c r="CQ7" s="110">
        <f>'Ground flora data entry'!CR68</f>
        <v>0</v>
      </c>
      <c r="CR7" s="110">
        <f>'Ground flora data entry'!CS68</f>
        <v>0</v>
      </c>
      <c r="CS7" s="110">
        <f>'Ground flora data entry'!CT68</f>
        <v>0</v>
      </c>
      <c r="CT7" s="110">
        <f>'Ground flora data entry'!CU68</f>
        <v>0</v>
      </c>
      <c r="CU7" s="110">
        <f>'Ground flora data entry'!CV68</f>
        <v>0</v>
      </c>
      <c r="CV7" s="110">
        <f>'Ground flora data entry'!CW68</f>
        <v>0</v>
      </c>
      <c r="CW7" s="110">
        <f>'Ground flora data entry'!CX68</f>
        <v>0</v>
      </c>
      <c r="CX7" s="110">
        <f>'Ground flora data entry'!CY68</f>
        <v>0</v>
      </c>
      <c r="CY7" s="110">
        <f>'Ground flora data entry'!CZ68</f>
        <v>0</v>
      </c>
      <c r="CZ7" s="110">
        <f>'Ground flora data entry'!DA68</f>
        <v>0</v>
      </c>
      <c r="DA7" s="110">
        <f>'Ground flora data entry'!DB68</f>
        <v>0</v>
      </c>
      <c r="DB7" s="110">
        <f>'Ground flora data entry'!DC68</f>
        <v>0</v>
      </c>
      <c r="DC7" s="110">
        <f>'Ground flora data entry'!DD68</f>
        <v>0</v>
      </c>
      <c r="DD7" s="110">
        <f>'Ground flora data entry'!DE68</f>
        <v>0</v>
      </c>
      <c r="DE7" s="110">
        <f>'Ground flora data entry'!DF68</f>
        <v>0</v>
      </c>
      <c r="DF7" s="110">
        <f>'Ground flora data entry'!DG68</f>
        <v>0</v>
      </c>
      <c r="DG7" s="110">
        <f>'Ground flora data entry'!DH68</f>
        <v>0</v>
      </c>
      <c r="DH7" s="110">
        <f>'Ground flora data entry'!DI68</f>
        <v>0</v>
      </c>
      <c r="DI7" s="110">
        <f>'Ground flora data entry'!DJ68</f>
        <v>0</v>
      </c>
      <c r="DJ7" s="110">
        <f>'Ground flora data entry'!DK68</f>
        <v>0</v>
      </c>
      <c r="DK7" s="110">
        <f>'Ground flora data entry'!DL68</f>
        <v>0</v>
      </c>
      <c r="DL7" s="110">
        <f>'Ground flora data entry'!DM68</f>
        <v>0</v>
      </c>
      <c r="DM7" s="110">
        <f>'Ground flora data entry'!DN68</f>
        <v>0</v>
      </c>
      <c r="DN7" s="110">
        <f>'Ground flora data entry'!DO68</f>
        <v>0</v>
      </c>
      <c r="DO7" s="110">
        <f>'Ground flora data entry'!DP68</f>
        <v>0</v>
      </c>
      <c r="DP7" s="110">
        <f>'Ground flora data entry'!DQ68</f>
        <v>0</v>
      </c>
      <c r="DQ7" s="110">
        <f>'Ground flora data entry'!DR68</f>
        <v>0</v>
      </c>
      <c r="DR7" s="110">
        <f>'Ground flora data entry'!DS68</f>
        <v>0</v>
      </c>
      <c r="DS7" s="110">
        <f>'Ground flora data entry'!DT68</f>
        <v>0</v>
      </c>
      <c r="DT7" s="110">
        <f>'Ground flora data entry'!DU68</f>
        <v>0</v>
      </c>
      <c r="DU7" s="110">
        <f>'Ground flora data entry'!DV68</f>
        <v>0</v>
      </c>
      <c r="DV7" s="110">
        <f>'Ground flora data entry'!DW68</f>
        <v>0</v>
      </c>
      <c r="DW7" s="110">
        <f>'Ground flora data entry'!DX68</f>
        <v>0</v>
      </c>
      <c r="DX7" s="110">
        <f>'Ground flora data entry'!DY68</f>
        <v>0</v>
      </c>
      <c r="DY7" s="110">
        <f>'Ground flora data entry'!DZ68</f>
        <v>0</v>
      </c>
      <c r="DZ7" s="110">
        <f>'Ground flora data entry'!EA68</f>
        <v>0</v>
      </c>
      <c r="EA7" s="110">
        <f>'Ground flora data entry'!EB68</f>
        <v>0</v>
      </c>
      <c r="EB7" s="110">
        <f>'Ground flora data entry'!EC68</f>
        <v>0</v>
      </c>
      <c r="EC7" s="110">
        <f>'Ground flora data entry'!ED68</f>
        <v>0</v>
      </c>
      <c r="ED7" s="110">
        <f>'Ground flora data entry'!EE68</f>
        <v>0</v>
      </c>
    </row>
    <row r="8" spans="1:136" s="95" customFormat="1" x14ac:dyDescent="0.25">
      <c r="A8" s="95" t="s">
        <v>299</v>
      </c>
      <c r="B8" s="95">
        <f>$EF$65</f>
        <v>0</v>
      </c>
    </row>
    <row r="10" spans="1:136" x14ac:dyDescent="0.25">
      <c r="A10" t="e">
        <f>'Ground flora data entry'!#REF!</f>
        <v>#REF!</v>
      </c>
      <c r="B10">
        <f>'Ground flora data entry'!C13</f>
        <v>0</v>
      </c>
      <c r="C10">
        <f>'Ground flora data entry'!D13</f>
        <v>0</v>
      </c>
      <c r="D10">
        <f>'Ground flora data entry'!E13</f>
        <v>0</v>
      </c>
      <c r="E10">
        <f>'Ground flora data entry'!F13</f>
        <v>0</v>
      </c>
      <c r="F10">
        <f>'Ground flora data entry'!G13</f>
        <v>0</v>
      </c>
      <c r="G10">
        <f>'Ground flora data entry'!H13</f>
        <v>0</v>
      </c>
      <c r="H10">
        <f>'Ground flora data entry'!I13</f>
        <v>0</v>
      </c>
      <c r="I10">
        <f>'Ground flora data entry'!J13</f>
        <v>0</v>
      </c>
      <c r="J10">
        <f>'Ground flora data entry'!K13</f>
        <v>0</v>
      </c>
      <c r="K10">
        <f>'Ground flora data entry'!L13</f>
        <v>0</v>
      </c>
      <c r="L10">
        <f>'Ground flora data entry'!M13</f>
        <v>0</v>
      </c>
      <c r="M10">
        <f>'Ground flora data entry'!N13</f>
        <v>0</v>
      </c>
      <c r="N10">
        <f>'Ground flora data entry'!O13</f>
        <v>0</v>
      </c>
      <c r="O10">
        <f>'Ground flora data entry'!P13</f>
        <v>0</v>
      </c>
      <c r="P10">
        <f>'Ground flora data entry'!Q13</f>
        <v>0</v>
      </c>
      <c r="Q10">
        <f>'Ground flora data entry'!R13</f>
        <v>0</v>
      </c>
      <c r="R10">
        <f>'Ground flora data entry'!S13</f>
        <v>0</v>
      </c>
      <c r="S10">
        <f>'Ground flora data entry'!T13</f>
        <v>0</v>
      </c>
      <c r="T10">
        <f>'Ground flora data entry'!U13</f>
        <v>0</v>
      </c>
      <c r="U10">
        <f>'Ground flora data entry'!V13</f>
        <v>0</v>
      </c>
      <c r="V10">
        <f>'Ground flora data entry'!W13</f>
        <v>0</v>
      </c>
      <c r="W10">
        <f>'Ground flora data entry'!X13</f>
        <v>0</v>
      </c>
      <c r="X10">
        <f>'Ground flora data entry'!Y13</f>
        <v>0</v>
      </c>
      <c r="Y10">
        <f>'Ground flora data entry'!Z13</f>
        <v>0</v>
      </c>
      <c r="Z10">
        <f>'Ground flora data entry'!AA13</f>
        <v>0</v>
      </c>
      <c r="AA10">
        <f>'Ground flora data entry'!AB13</f>
        <v>0</v>
      </c>
      <c r="AB10">
        <f>'Ground flora data entry'!AC13</f>
        <v>0</v>
      </c>
      <c r="AC10">
        <f>'Ground flora data entry'!AD13</f>
        <v>0</v>
      </c>
      <c r="AD10">
        <f>'Ground flora data entry'!AE13</f>
        <v>0</v>
      </c>
      <c r="AE10">
        <f>'Ground flora data entry'!AF13</f>
        <v>0</v>
      </c>
      <c r="AF10">
        <f>'Ground flora data entry'!AG13</f>
        <v>0</v>
      </c>
      <c r="AG10">
        <f>'Ground flora data entry'!AH13</f>
        <v>0</v>
      </c>
      <c r="AH10">
        <f>'Ground flora data entry'!AI13</f>
        <v>0</v>
      </c>
      <c r="AI10">
        <f>'Ground flora data entry'!AJ13</f>
        <v>0</v>
      </c>
      <c r="AJ10">
        <f>'Ground flora data entry'!AK13</f>
        <v>0</v>
      </c>
      <c r="AK10">
        <f>'Ground flora data entry'!AL13</f>
        <v>0</v>
      </c>
      <c r="AL10">
        <f>'Ground flora data entry'!AM13</f>
        <v>0</v>
      </c>
      <c r="AM10">
        <f>'Ground flora data entry'!AN13</f>
        <v>0</v>
      </c>
      <c r="AN10">
        <f>'Ground flora data entry'!AO13</f>
        <v>0</v>
      </c>
      <c r="AO10">
        <f>'Ground flora data entry'!AP13</f>
        <v>0</v>
      </c>
      <c r="AP10">
        <f>'Ground flora data entry'!AQ13</f>
        <v>0</v>
      </c>
      <c r="AQ10">
        <f>'Ground flora data entry'!AR13</f>
        <v>0</v>
      </c>
      <c r="AR10">
        <f>'Ground flora data entry'!AS13</f>
        <v>0</v>
      </c>
      <c r="AS10">
        <f>'Ground flora data entry'!AT13</f>
        <v>0</v>
      </c>
      <c r="AT10">
        <f>'Ground flora data entry'!AU13</f>
        <v>0</v>
      </c>
      <c r="AU10">
        <f>'Ground flora data entry'!AV13</f>
        <v>0</v>
      </c>
      <c r="AV10">
        <f>'Ground flora data entry'!AW13</f>
        <v>0</v>
      </c>
      <c r="AW10">
        <f>'Ground flora data entry'!AX13</f>
        <v>0</v>
      </c>
      <c r="AX10">
        <f>'Ground flora data entry'!AY13</f>
        <v>0</v>
      </c>
      <c r="AY10">
        <f>'Ground flora data entry'!AZ13</f>
        <v>0</v>
      </c>
      <c r="AZ10">
        <f>'Ground flora data entry'!BA13</f>
        <v>0</v>
      </c>
      <c r="BA10">
        <f>'Ground flora data entry'!BB13</f>
        <v>0</v>
      </c>
      <c r="BB10">
        <f>'Ground flora data entry'!BC13</f>
        <v>0</v>
      </c>
      <c r="BC10">
        <f>'Ground flora data entry'!BD13</f>
        <v>0</v>
      </c>
      <c r="BD10">
        <f>'Ground flora data entry'!BE13</f>
        <v>0</v>
      </c>
      <c r="BE10">
        <f>'Ground flora data entry'!BF13</f>
        <v>0</v>
      </c>
      <c r="BF10">
        <f>'Ground flora data entry'!BG13</f>
        <v>0</v>
      </c>
      <c r="BG10">
        <f>'Ground flora data entry'!BH13</f>
        <v>0</v>
      </c>
      <c r="BH10">
        <f>'Ground flora data entry'!BI13</f>
        <v>0</v>
      </c>
      <c r="BI10">
        <f>'Ground flora data entry'!BJ13</f>
        <v>0</v>
      </c>
      <c r="BJ10">
        <f>'Ground flora data entry'!BK13</f>
        <v>0</v>
      </c>
      <c r="BK10">
        <f>'Ground flora data entry'!BL13</f>
        <v>0</v>
      </c>
      <c r="BL10">
        <f>'Ground flora data entry'!BM13</f>
        <v>0</v>
      </c>
      <c r="BM10">
        <f>'Ground flora data entry'!BN13</f>
        <v>0</v>
      </c>
      <c r="BN10">
        <f>'Ground flora data entry'!BO13</f>
        <v>0</v>
      </c>
      <c r="BO10">
        <f>'Ground flora data entry'!BP13</f>
        <v>0</v>
      </c>
      <c r="BP10">
        <f>'Ground flora data entry'!BQ13</f>
        <v>0</v>
      </c>
      <c r="BQ10">
        <f>'Ground flora data entry'!BR13</f>
        <v>0</v>
      </c>
      <c r="BR10">
        <f>'Ground flora data entry'!BS13</f>
        <v>0</v>
      </c>
      <c r="BS10">
        <f>'Ground flora data entry'!BT13</f>
        <v>0</v>
      </c>
      <c r="BT10">
        <f>'Ground flora data entry'!BU13</f>
        <v>0</v>
      </c>
      <c r="BU10">
        <f>'Ground flora data entry'!BV13</f>
        <v>0</v>
      </c>
      <c r="BV10">
        <f>'Ground flora data entry'!BW13</f>
        <v>0</v>
      </c>
      <c r="BW10">
        <f>'Ground flora data entry'!BX13</f>
        <v>0</v>
      </c>
      <c r="BX10">
        <f>'Ground flora data entry'!BY13</f>
        <v>0</v>
      </c>
      <c r="BY10">
        <f>'Ground flora data entry'!BZ13</f>
        <v>0</v>
      </c>
      <c r="BZ10">
        <f>'Ground flora data entry'!CA13</f>
        <v>0</v>
      </c>
      <c r="CA10">
        <f>'Ground flora data entry'!CB13</f>
        <v>0</v>
      </c>
      <c r="CB10">
        <f>'Ground flora data entry'!CC13</f>
        <v>0</v>
      </c>
      <c r="CC10">
        <f>'Ground flora data entry'!CD13</f>
        <v>0</v>
      </c>
      <c r="CD10">
        <f>'Ground flora data entry'!CE13</f>
        <v>0</v>
      </c>
      <c r="CE10">
        <f>'Ground flora data entry'!CF13</f>
        <v>0</v>
      </c>
      <c r="CF10">
        <f>'Ground flora data entry'!CG13</f>
        <v>0</v>
      </c>
      <c r="CG10">
        <f>'Ground flora data entry'!CH13</f>
        <v>0</v>
      </c>
      <c r="CH10">
        <f>'Ground flora data entry'!CI13</f>
        <v>0</v>
      </c>
      <c r="CI10">
        <f>'Ground flora data entry'!CJ13</f>
        <v>0</v>
      </c>
      <c r="CJ10">
        <f>'Ground flora data entry'!CK13</f>
        <v>0</v>
      </c>
      <c r="CK10">
        <f>'Ground flora data entry'!CL13</f>
        <v>0</v>
      </c>
      <c r="CL10">
        <f>'Ground flora data entry'!CM13</f>
        <v>0</v>
      </c>
      <c r="CM10">
        <f>'Ground flora data entry'!CN13</f>
        <v>0</v>
      </c>
      <c r="CN10">
        <f>'Ground flora data entry'!CO13</f>
        <v>0</v>
      </c>
      <c r="CO10">
        <f>'Ground flora data entry'!CP13</f>
        <v>0</v>
      </c>
      <c r="CP10">
        <f>'Ground flora data entry'!CQ13</f>
        <v>0</v>
      </c>
      <c r="CQ10">
        <f>'Ground flora data entry'!CR13</f>
        <v>0</v>
      </c>
      <c r="CR10">
        <f>'Ground flora data entry'!CS13</f>
        <v>0</v>
      </c>
      <c r="CS10">
        <f>'Ground flora data entry'!CT13</f>
        <v>0</v>
      </c>
      <c r="CT10">
        <f>'Ground flora data entry'!CU13</f>
        <v>0</v>
      </c>
      <c r="CU10">
        <f>'Ground flora data entry'!CV13</f>
        <v>0</v>
      </c>
      <c r="CV10">
        <f>'Ground flora data entry'!CW13</f>
        <v>0</v>
      </c>
      <c r="CW10">
        <f>'Ground flora data entry'!CX13</f>
        <v>0</v>
      </c>
      <c r="CX10">
        <f>'Ground flora data entry'!CY13</f>
        <v>0</v>
      </c>
      <c r="CY10">
        <f>'Ground flora data entry'!CZ13</f>
        <v>0</v>
      </c>
      <c r="CZ10">
        <f>'Ground flora data entry'!DA13</f>
        <v>0</v>
      </c>
      <c r="DA10">
        <f>'Ground flora data entry'!DB13</f>
        <v>0</v>
      </c>
      <c r="DB10">
        <f>'Ground flora data entry'!DC13</f>
        <v>0</v>
      </c>
      <c r="DC10">
        <f>'Ground flora data entry'!DD13</f>
        <v>0</v>
      </c>
      <c r="DD10">
        <f>'Ground flora data entry'!DE13</f>
        <v>0</v>
      </c>
      <c r="DE10">
        <f>'Ground flora data entry'!DF13</f>
        <v>0</v>
      </c>
      <c r="DF10">
        <f>'Ground flora data entry'!DG13</f>
        <v>0</v>
      </c>
      <c r="DG10">
        <f>'Ground flora data entry'!DH13</f>
        <v>0</v>
      </c>
      <c r="DH10">
        <f>'Ground flora data entry'!DI13</f>
        <v>0</v>
      </c>
      <c r="DI10">
        <f>'Ground flora data entry'!DJ13</f>
        <v>0</v>
      </c>
      <c r="DJ10">
        <f>'Ground flora data entry'!DK13</f>
        <v>0</v>
      </c>
      <c r="DK10">
        <f>'Ground flora data entry'!DL13</f>
        <v>0</v>
      </c>
      <c r="DL10">
        <f>'Ground flora data entry'!DM13</f>
        <v>0</v>
      </c>
      <c r="DM10">
        <f>'Ground flora data entry'!DN13</f>
        <v>0</v>
      </c>
      <c r="DN10">
        <f>'Ground flora data entry'!DO13</f>
        <v>0</v>
      </c>
      <c r="DO10">
        <f>'Ground flora data entry'!DP13</f>
        <v>0</v>
      </c>
      <c r="DP10">
        <f>'Ground flora data entry'!DQ13</f>
        <v>0</v>
      </c>
      <c r="DQ10">
        <f>'Ground flora data entry'!DR13</f>
        <v>0</v>
      </c>
      <c r="DR10">
        <f>'Ground flora data entry'!DS13</f>
        <v>0</v>
      </c>
      <c r="DS10">
        <f>'Ground flora data entry'!DT13</f>
        <v>0</v>
      </c>
      <c r="DT10">
        <f>'Ground flora data entry'!DU13</f>
        <v>0</v>
      </c>
      <c r="DU10">
        <f>'Ground flora data entry'!DV13</f>
        <v>0</v>
      </c>
      <c r="DV10">
        <f>'Ground flora data entry'!DW13</f>
        <v>0</v>
      </c>
      <c r="DW10">
        <f>'Ground flora data entry'!DX13</f>
        <v>0</v>
      </c>
      <c r="DX10">
        <f>'Ground flora data entry'!DY13</f>
        <v>0</v>
      </c>
      <c r="DY10">
        <f>'Ground flora data entry'!DZ13</f>
        <v>0</v>
      </c>
      <c r="DZ10">
        <f>'Ground flora data entry'!EA13</f>
        <v>0</v>
      </c>
      <c r="EA10">
        <f>'Ground flora data entry'!EB13</f>
        <v>0</v>
      </c>
      <c r="EB10">
        <f>'Ground flora data entry'!EC13</f>
        <v>0</v>
      </c>
      <c r="EC10">
        <f>'Ground flora data entry'!ED13</f>
        <v>0</v>
      </c>
      <c r="ED10">
        <f>'Ground flora data entry'!EE13</f>
        <v>0</v>
      </c>
      <c r="EF10">
        <f>IF(SUM(B10:ED10)&gt;0,1,0)</f>
        <v>0</v>
      </c>
    </row>
    <row r="11" spans="1:136" x14ac:dyDescent="0.25">
      <c r="A11" t="str">
        <f>'Ground flora data entry'!B13</f>
        <v xml:space="preserve">Bluebell </v>
      </c>
      <c r="B11">
        <f>'Ground flora data entry'!C14</f>
        <v>0</v>
      </c>
      <c r="C11">
        <f>'Ground flora data entry'!D14</f>
        <v>0</v>
      </c>
      <c r="D11">
        <f>'Ground flora data entry'!E14</f>
        <v>0</v>
      </c>
      <c r="E11">
        <f>'Ground flora data entry'!F14</f>
        <v>0</v>
      </c>
      <c r="F11">
        <f>'Ground flora data entry'!G14</f>
        <v>0</v>
      </c>
      <c r="G11">
        <f>'Ground flora data entry'!H14</f>
        <v>0</v>
      </c>
      <c r="H11">
        <f>'Ground flora data entry'!I14</f>
        <v>0</v>
      </c>
      <c r="I11">
        <f>'Ground flora data entry'!J14</f>
        <v>0</v>
      </c>
      <c r="J11">
        <f>'Ground flora data entry'!K14</f>
        <v>0</v>
      </c>
      <c r="K11">
        <f>'Ground flora data entry'!L14</f>
        <v>0</v>
      </c>
      <c r="L11">
        <f>'Ground flora data entry'!M14</f>
        <v>0</v>
      </c>
      <c r="M11">
        <f>'Ground flora data entry'!N14</f>
        <v>0</v>
      </c>
      <c r="N11">
        <f>'Ground flora data entry'!O14</f>
        <v>0</v>
      </c>
      <c r="O11">
        <f>'Ground flora data entry'!P14</f>
        <v>0</v>
      </c>
      <c r="P11">
        <f>'Ground flora data entry'!Q14</f>
        <v>0</v>
      </c>
      <c r="Q11">
        <f>'Ground flora data entry'!R14</f>
        <v>0</v>
      </c>
      <c r="R11">
        <f>'Ground flora data entry'!S14</f>
        <v>0</v>
      </c>
      <c r="S11">
        <f>'Ground flora data entry'!T14</f>
        <v>0</v>
      </c>
      <c r="T11">
        <f>'Ground flora data entry'!U14</f>
        <v>0</v>
      </c>
      <c r="U11">
        <f>'Ground flora data entry'!V14</f>
        <v>0</v>
      </c>
      <c r="V11">
        <f>'Ground flora data entry'!W14</f>
        <v>0</v>
      </c>
      <c r="W11">
        <f>'Ground flora data entry'!X14</f>
        <v>0</v>
      </c>
      <c r="X11">
        <f>'Ground flora data entry'!Y14</f>
        <v>0</v>
      </c>
      <c r="Y11">
        <f>'Ground flora data entry'!Z14</f>
        <v>0</v>
      </c>
      <c r="Z11">
        <f>'Ground flora data entry'!AA14</f>
        <v>0</v>
      </c>
      <c r="AA11">
        <f>'Ground flora data entry'!AB14</f>
        <v>0</v>
      </c>
      <c r="AB11">
        <f>'Ground flora data entry'!AC14</f>
        <v>0</v>
      </c>
      <c r="AC11">
        <f>'Ground flora data entry'!AD14</f>
        <v>0</v>
      </c>
      <c r="AD11">
        <f>'Ground flora data entry'!AE14</f>
        <v>0</v>
      </c>
      <c r="AE11">
        <f>'Ground flora data entry'!AF14</f>
        <v>0</v>
      </c>
      <c r="AF11">
        <f>'Ground flora data entry'!AG14</f>
        <v>0</v>
      </c>
      <c r="AG11">
        <f>'Ground flora data entry'!AH14</f>
        <v>0</v>
      </c>
      <c r="AH11">
        <f>'Ground flora data entry'!AI14</f>
        <v>0</v>
      </c>
      <c r="AI11">
        <f>'Ground flora data entry'!AJ14</f>
        <v>0</v>
      </c>
      <c r="AJ11">
        <f>'Ground flora data entry'!AK14</f>
        <v>0</v>
      </c>
      <c r="AK11">
        <f>'Ground flora data entry'!AL14</f>
        <v>0</v>
      </c>
      <c r="AL11">
        <f>'Ground flora data entry'!AM14</f>
        <v>0</v>
      </c>
      <c r="AM11">
        <f>'Ground flora data entry'!AN14</f>
        <v>0</v>
      </c>
      <c r="AN11">
        <f>'Ground flora data entry'!AO14</f>
        <v>0</v>
      </c>
      <c r="AO11">
        <f>'Ground flora data entry'!AP14</f>
        <v>0</v>
      </c>
      <c r="AP11">
        <f>'Ground flora data entry'!AQ14</f>
        <v>0</v>
      </c>
      <c r="AQ11">
        <f>'Ground flora data entry'!AR14</f>
        <v>0</v>
      </c>
      <c r="AR11">
        <f>'Ground flora data entry'!AS14</f>
        <v>0</v>
      </c>
      <c r="AS11">
        <f>'Ground flora data entry'!AT14</f>
        <v>0</v>
      </c>
      <c r="AT11">
        <f>'Ground flora data entry'!AU14</f>
        <v>0</v>
      </c>
      <c r="AU11">
        <f>'Ground flora data entry'!AV14</f>
        <v>0</v>
      </c>
      <c r="AV11">
        <f>'Ground flora data entry'!AW14</f>
        <v>0</v>
      </c>
      <c r="AW11">
        <f>'Ground flora data entry'!AX14</f>
        <v>0</v>
      </c>
      <c r="AX11">
        <f>'Ground flora data entry'!AY14</f>
        <v>0</v>
      </c>
      <c r="AY11">
        <f>'Ground flora data entry'!AZ14</f>
        <v>0</v>
      </c>
      <c r="AZ11">
        <f>'Ground flora data entry'!BA14</f>
        <v>0</v>
      </c>
      <c r="BA11">
        <f>'Ground flora data entry'!BB14</f>
        <v>0</v>
      </c>
      <c r="BB11">
        <f>'Ground flora data entry'!BC14</f>
        <v>0</v>
      </c>
      <c r="BC11">
        <f>'Ground flora data entry'!BD14</f>
        <v>0</v>
      </c>
      <c r="BD11">
        <f>'Ground flora data entry'!BE14</f>
        <v>0</v>
      </c>
      <c r="BE11">
        <f>'Ground flora data entry'!BF14</f>
        <v>0</v>
      </c>
      <c r="BF11">
        <f>'Ground flora data entry'!BG14</f>
        <v>0</v>
      </c>
      <c r="BG11">
        <f>'Ground flora data entry'!BH14</f>
        <v>0</v>
      </c>
      <c r="BH11">
        <f>'Ground flora data entry'!BI14</f>
        <v>0</v>
      </c>
      <c r="BI11">
        <f>'Ground flora data entry'!BJ14</f>
        <v>0</v>
      </c>
      <c r="BJ11">
        <f>'Ground flora data entry'!BK14</f>
        <v>0</v>
      </c>
      <c r="BK11">
        <f>'Ground flora data entry'!BL14</f>
        <v>0</v>
      </c>
      <c r="BL11">
        <f>'Ground flora data entry'!BM14</f>
        <v>0</v>
      </c>
      <c r="BM11">
        <f>'Ground flora data entry'!BN14</f>
        <v>0</v>
      </c>
      <c r="BN11">
        <f>'Ground flora data entry'!BO14</f>
        <v>0</v>
      </c>
      <c r="BO11">
        <f>'Ground flora data entry'!BP14</f>
        <v>0</v>
      </c>
      <c r="BP11">
        <f>'Ground flora data entry'!BQ14</f>
        <v>0</v>
      </c>
      <c r="BQ11">
        <f>'Ground flora data entry'!BR14</f>
        <v>0</v>
      </c>
      <c r="BR11">
        <f>'Ground flora data entry'!BS14</f>
        <v>0</v>
      </c>
      <c r="BS11">
        <f>'Ground flora data entry'!BT14</f>
        <v>0</v>
      </c>
      <c r="BT11">
        <f>'Ground flora data entry'!BU14</f>
        <v>0</v>
      </c>
      <c r="BU11">
        <f>'Ground flora data entry'!BV14</f>
        <v>0</v>
      </c>
      <c r="BV11">
        <f>'Ground flora data entry'!BW14</f>
        <v>0</v>
      </c>
      <c r="BW11">
        <f>'Ground flora data entry'!BX14</f>
        <v>0</v>
      </c>
      <c r="BX11">
        <f>'Ground flora data entry'!BY14</f>
        <v>0</v>
      </c>
      <c r="BY11">
        <f>'Ground flora data entry'!BZ14</f>
        <v>0</v>
      </c>
      <c r="BZ11">
        <f>'Ground flora data entry'!CA14</f>
        <v>0</v>
      </c>
      <c r="CA11">
        <f>'Ground flora data entry'!CB14</f>
        <v>0</v>
      </c>
      <c r="CB11">
        <f>'Ground flora data entry'!CC14</f>
        <v>0</v>
      </c>
      <c r="CC11">
        <f>'Ground flora data entry'!CD14</f>
        <v>0</v>
      </c>
      <c r="CD11">
        <f>'Ground flora data entry'!CE14</f>
        <v>0</v>
      </c>
      <c r="CE11">
        <f>'Ground flora data entry'!CF14</f>
        <v>0</v>
      </c>
      <c r="CF11">
        <f>'Ground flora data entry'!CG14</f>
        <v>0</v>
      </c>
      <c r="CG11">
        <f>'Ground flora data entry'!CH14</f>
        <v>0</v>
      </c>
      <c r="CH11">
        <f>'Ground flora data entry'!CI14</f>
        <v>0</v>
      </c>
      <c r="CI11">
        <f>'Ground flora data entry'!CJ14</f>
        <v>0</v>
      </c>
      <c r="CJ11">
        <f>'Ground flora data entry'!CK14</f>
        <v>0</v>
      </c>
      <c r="CK11">
        <f>'Ground flora data entry'!CL14</f>
        <v>0</v>
      </c>
      <c r="CL11">
        <f>'Ground flora data entry'!CM14</f>
        <v>0</v>
      </c>
      <c r="CM11">
        <f>'Ground flora data entry'!CN14</f>
        <v>0</v>
      </c>
      <c r="CN11">
        <f>'Ground flora data entry'!CO14</f>
        <v>0</v>
      </c>
      <c r="CO11">
        <f>'Ground flora data entry'!CP14</f>
        <v>0</v>
      </c>
      <c r="CP11">
        <f>'Ground flora data entry'!CQ14</f>
        <v>0</v>
      </c>
      <c r="CQ11">
        <f>'Ground flora data entry'!CR14</f>
        <v>0</v>
      </c>
      <c r="CR11">
        <f>'Ground flora data entry'!CS14</f>
        <v>0</v>
      </c>
      <c r="CS11">
        <f>'Ground flora data entry'!CT14</f>
        <v>0</v>
      </c>
      <c r="CT11">
        <f>'Ground flora data entry'!CU14</f>
        <v>0</v>
      </c>
      <c r="CU11">
        <f>'Ground flora data entry'!CV14</f>
        <v>0</v>
      </c>
      <c r="CV11">
        <f>'Ground flora data entry'!CW14</f>
        <v>0</v>
      </c>
      <c r="CW11">
        <f>'Ground flora data entry'!CX14</f>
        <v>0</v>
      </c>
      <c r="CX11">
        <f>'Ground flora data entry'!CY14</f>
        <v>0</v>
      </c>
      <c r="CY11">
        <f>'Ground flora data entry'!CZ14</f>
        <v>0</v>
      </c>
      <c r="CZ11">
        <f>'Ground flora data entry'!DA14</f>
        <v>0</v>
      </c>
      <c r="DA11">
        <f>'Ground flora data entry'!DB14</f>
        <v>0</v>
      </c>
      <c r="DB11">
        <f>'Ground flora data entry'!DC14</f>
        <v>0</v>
      </c>
      <c r="DC11">
        <f>'Ground flora data entry'!DD14</f>
        <v>0</v>
      </c>
      <c r="DD11">
        <f>'Ground flora data entry'!DE14</f>
        <v>0</v>
      </c>
      <c r="DE11">
        <f>'Ground flora data entry'!DF14</f>
        <v>0</v>
      </c>
      <c r="DF11">
        <f>'Ground flora data entry'!DG14</f>
        <v>0</v>
      </c>
      <c r="DG11">
        <f>'Ground flora data entry'!DH14</f>
        <v>0</v>
      </c>
      <c r="DH11">
        <f>'Ground flora data entry'!DI14</f>
        <v>0</v>
      </c>
      <c r="DI11">
        <f>'Ground flora data entry'!DJ14</f>
        <v>0</v>
      </c>
      <c r="DJ11">
        <f>'Ground flora data entry'!DK14</f>
        <v>0</v>
      </c>
      <c r="DK11">
        <f>'Ground flora data entry'!DL14</f>
        <v>0</v>
      </c>
      <c r="DL11">
        <f>'Ground flora data entry'!DM14</f>
        <v>0</v>
      </c>
      <c r="DM11">
        <f>'Ground flora data entry'!DN14</f>
        <v>0</v>
      </c>
      <c r="DN11">
        <f>'Ground flora data entry'!DO14</f>
        <v>0</v>
      </c>
      <c r="DO11">
        <f>'Ground flora data entry'!DP14</f>
        <v>0</v>
      </c>
      <c r="DP11">
        <f>'Ground flora data entry'!DQ14</f>
        <v>0</v>
      </c>
      <c r="DQ11">
        <f>'Ground flora data entry'!DR14</f>
        <v>0</v>
      </c>
      <c r="DR11">
        <f>'Ground flora data entry'!DS14</f>
        <v>0</v>
      </c>
      <c r="DS11">
        <f>'Ground flora data entry'!DT14</f>
        <v>0</v>
      </c>
      <c r="DT11">
        <f>'Ground flora data entry'!DU14</f>
        <v>0</v>
      </c>
      <c r="DU11">
        <f>'Ground flora data entry'!DV14</f>
        <v>0</v>
      </c>
      <c r="DV11">
        <f>'Ground flora data entry'!DW14</f>
        <v>0</v>
      </c>
      <c r="DW11">
        <f>'Ground flora data entry'!DX14</f>
        <v>0</v>
      </c>
      <c r="DX11">
        <f>'Ground flora data entry'!DY14</f>
        <v>0</v>
      </c>
      <c r="DY11">
        <f>'Ground flora data entry'!DZ14</f>
        <v>0</v>
      </c>
      <c r="DZ11">
        <f>'Ground flora data entry'!EA14</f>
        <v>0</v>
      </c>
      <c r="EA11">
        <f>'Ground flora data entry'!EB14</f>
        <v>0</v>
      </c>
      <c r="EB11">
        <f>'Ground flora data entry'!EC14</f>
        <v>0</v>
      </c>
      <c r="EC11">
        <f>'Ground flora data entry'!ED14</f>
        <v>0</v>
      </c>
      <c r="ED11">
        <f>'Ground flora data entry'!EE14</f>
        <v>0</v>
      </c>
      <c r="EF11">
        <f>IF(SUM(B11:ED11)&gt;0,1,0)</f>
        <v>0</v>
      </c>
    </row>
    <row r="12" spans="1:136" x14ac:dyDescent="0.25">
      <c r="A12" t="str">
        <f>'Ground flora data entry'!B14</f>
        <v xml:space="preserve">Bracken </v>
      </c>
      <c r="B12">
        <f>'Ground flora data entry'!C15</f>
        <v>0</v>
      </c>
      <c r="C12">
        <f>'Ground flora data entry'!D15</f>
        <v>0</v>
      </c>
      <c r="D12">
        <f>'Ground flora data entry'!E15</f>
        <v>0</v>
      </c>
      <c r="E12">
        <f>'Ground flora data entry'!F15</f>
        <v>0</v>
      </c>
      <c r="F12">
        <f>'Ground flora data entry'!G15</f>
        <v>0</v>
      </c>
      <c r="G12">
        <f>'Ground flora data entry'!H15</f>
        <v>0</v>
      </c>
      <c r="H12">
        <f>'Ground flora data entry'!I15</f>
        <v>0</v>
      </c>
      <c r="I12">
        <f>'Ground flora data entry'!J15</f>
        <v>0</v>
      </c>
      <c r="J12">
        <f>'Ground flora data entry'!K15</f>
        <v>0</v>
      </c>
      <c r="K12">
        <f>'Ground flora data entry'!L15</f>
        <v>0</v>
      </c>
      <c r="L12">
        <f>'Ground flora data entry'!M15</f>
        <v>0</v>
      </c>
      <c r="M12">
        <f>'Ground flora data entry'!N15</f>
        <v>0</v>
      </c>
      <c r="N12">
        <f>'Ground flora data entry'!O15</f>
        <v>0</v>
      </c>
      <c r="O12">
        <f>'Ground flora data entry'!P15</f>
        <v>0</v>
      </c>
      <c r="P12">
        <f>'Ground flora data entry'!Q15</f>
        <v>0</v>
      </c>
      <c r="Q12">
        <f>'Ground flora data entry'!R15</f>
        <v>0</v>
      </c>
      <c r="R12">
        <f>'Ground flora data entry'!S15</f>
        <v>0</v>
      </c>
      <c r="S12">
        <f>'Ground flora data entry'!T15</f>
        <v>0</v>
      </c>
      <c r="T12">
        <f>'Ground flora data entry'!U15</f>
        <v>0</v>
      </c>
      <c r="U12">
        <f>'Ground flora data entry'!V15</f>
        <v>0</v>
      </c>
      <c r="V12">
        <f>'Ground flora data entry'!W15</f>
        <v>0</v>
      </c>
      <c r="W12">
        <f>'Ground flora data entry'!X15</f>
        <v>0</v>
      </c>
      <c r="X12">
        <f>'Ground flora data entry'!Y15</f>
        <v>0</v>
      </c>
      <c r="Y12">
        <f>'Ground flora data entry'!Z15</f>
        <v>0</v>
      </c>
      <c r="Z12">
        <f>'Ground flora data entry'!AA15</f>
        <v>0</v>
      </c>
      <c r="AA12">
        <f>'Ground flora data entry'!AB15</f>
        <v>0</v>
      </c>
      <c r="AB12">
        <f>'Ground flora data entry'!AC15</f>
        <v>0</v>
      </c>
      <c r="AC12">
        <f>'Ground flora data entry'!AD15</f>
        <v>0</v>
      </c>
      <c r="AD12">
        <f>'Ground flora data entry'!AE15</f>
        <v>0</v>
      </c>
      <c r="AE12">
        <f>'Ground flora data entry'!AF15</f>
        <v>0</v>
      </c>
      <c r="AF12">
        <f>'Ground flora data entry'!AG15</f>
        <v>0</v>
      </c>
      <c r="AG12">
        <f>'Ground flora data entry'!AH15</f>
        <v>0</v>
      </c>
      <c r="AH12">
        <f>'Ground flora data entry'!AI15</f>
        <v>0</v>
      </c>
      <c r="AI12">
        <f>'Ground flora data entry'!AJ15</f>
        <v>0</v>
      </c>
      <c r="AJ12">
        <f>'Ground flora data entry'!AK15</f>
        <v>0</v>
      </c>
      <c r="AK12">
        <f>'Ground flora data entry'!AL15</f>
        <v>0</v>
      </c>
      <c r="AL12">
        <f>'Ground flora data entry'!AM15</f>
        <v>0</v>
      </c>
      <c r="AM12">
        <f>'Ground flora data entry'!AN15</f>
        <v>0</v>
      </c>
      <c r="AN12">
        <f>'Ground flora data entry'!AO15</f>
        <v>0</v>
      </c>
      <c r="AO12">
        <f>'Ground flora data entry'!AP15</f>
        <v>0</v>
      </c>
      <c r="AP12">
        <f>'Ground flora data entry'!AQ15</f>
        <v>0</v>
      </c>
      <c r="AQ12">
        <f>'Ground flora data entry'!AR15</f>
        <v>0</v>
      </c>
      <c r="AR12">
        <f>'Ground flora data entry'!AS15</f>
        <v>0</v>
      </c>
      <c r="AS12">
        <f>'Ground flora data entry'!AT15</f>
        <v>0</v>
      </c>
      <c r="AT12">
        <f>'Ground flora data entry'!AU15</f>
        <v>0</v>
      </c>
      <c r="AU12">
        <f>'Ground flora data entry'!AV15</f>
        <v>0</v>
      </c>
      <c r="AV12">
        <f>'Ground flora data entry'!AW15</f>
        <v>0</v>
      </c>
      <c r="AW12">
        <f>'Ground flora data entry'!AX15</f>
        <v>0</v>
      </c>
      <c r="AX12">
        <f>'Ground flora data entry'!AY15</f>
        <v>0</v>
      </c>
      <c r="AY12">
        <f>'Ground flora data entry'!AZ15</f>
        <v>0</v>
      </c>
      <c r="AZ12">
        <f>'Ground flora data entry'!BA15</f>
        <v>0</v>
      </c>
      <c r="BA12">
        <f>'Ground flora data entry'!BB15</f>
        <v>0</v>
      </c>
      <c r="BB12">
        <f>'Ground flora data entry'!BC15</f>
        <v>0</v>
      </c>
      <c r="BC12">
        <f>'Ground flora data entry'!BD15</f>
        <v>0</v>
      </c>
      <c r="BD12">
        <f>'Ground flora data entry'!BE15</f>
        <v>0</v>
      </c>
      <c r="BE12">
        <f>'Ground flora data entry'!BF15</f>
        <v>0</v>
      </c>
      <c r="BF12">
        <f>'Ground flora data entry'!BG15</f>
        <v>0</v>
      </c>
      <c r="BG12">
        <f>'Ground flora data entry'!BH15</f>
        <v>0</v>
      </c>
      <c r="BH12">
        <f>'Ground flora data entry'!BI15</f>
        <v>0</v>
      </c>
      <c r="BI12">
        <f>'Ground flora data entry'!BJ15</f>
        <v>0</v>
      </c>
      <c r="BJ12">
        <f>'Ground flora data entry'!BK15</f>
        <v>0</v>
      </c>
      <c r="BK12">
        <f>'Ground flora data entry'!BL15</f>
        <v>0</v>
      </c>
      <c r="BL12">
        <f>'Ground flora data entry'!BM15</f>
        <v>0</v>
      </c>
      <c r="BM12">
        <f>'Ground flora data entry'!BN15</f>
        <v>0</v>
      </c>
      <c r="BN12">
        <f>'Ground flora data entry'!BO15</f>
        <v>0</v>
      </c>
      <c r="BO12">
        <f>'Ground flora data entry'!BP15</f>
        <v>0</v>
      </c>
      <c r="BP12">
        <f>'Ground flora data entry'!BQ15</f>
        <v>0</v>
      </c>
      <c r="BQ12">
        <f>'Ground flora data entry'!BR15</f>
        <v>0</v>
      </c>
      <c r="BR12">
        <f>'Ground flora data entry'!BS15</f>
        <v>0</v>
      </c>
      <c r="BS12">
        <f>'Ground flora data entry'!BT15</f>
        <v>0</v>
      </c>
      <c r="BT12">
        <f>'Ground flora data entry'!BU15</f>
        <v>0</v>
      </c>
      <c r="BU12">
        <f>'Ground flora data entry'!BV15</f>
        <v>0</v>
      </c>
      <c r="BV12">
        <f>'Ground flora data entry'!BW15</f>
        <v>0</v>
      </c>
      <c r="BW12">
        <f>'Ground flora data entry'!BX15</f>
        <v>0</v>
      </c>
      <c r="BX12">
        <f>'Ground flora data entry'!BY15</f>
        <v>0</v>
      </c>
      <c r="BY12">
        <f>'Ground flora data entry'!BZ15</f>
        <v>0</v>
      </c>
      <c r="BZ12">
        <f>'Ground flora data entry'!CA15</f>
        <v>0</v>
      </c>
      <c r="CA12">
        <f>'Ground flora data entry'!CB15</f>
        <v>0</v>
      </c>
      <c r="CB12">
        <f>'Ground flora data entry'!CC15</f>
        <v>0</v>
      </c>
      <c r="CC12">
        <f>'Ground flora data entry'!CD15</f>
        <v>0</v>
      </c>
      <c r="CD12">
        <f>'Ground flora data entry'!CE15</f>
        <v>0</v>
      </c>
      <c r="CE12">
        <f>'Ground flora data entry'!CF15</f>
        <v>0</v>
      </c>
      <c r="CF12">
        <f>'Ground flora data entry'!CG15</f>
        <v>0</v>
      </c>
      <c r="CG12">
        <f>'Ground flora data entry'!CH15</f>
        <v>0</v>
      </c>
      <c r="CH12">
        <f>'Ground flora data entry'!CI15</f>
        <v>0</v>
      </c>
      <c r="CI12">
        <f>'Ground flora data entry'!CJ15</f>
        <v>0</v>
      </c>
      <c r="CJ12">
        <f>'Ground flora data entry'!CK15</f>
        <v>0</v>
      </c>
      <c r="CK12">
        <f>'Ground flora data entry'!CL15</f>
        <v>0</v>
      </c>
      <c r="CL12">
        <f>'Ground flora data entry'!CM15</f>
        <v>0</v>
      </c>
      <c r="CM12">
        <f>'Ground flora data entry'!CN15</f>
        <v>0</v>
      </c>
      <c r="CN12">
        <f>'Ground flora data entry'!CO15</f>
        <v>0</v>
      </c>
      <c r="CO12">
        <f>'Ground flora data entry'!CP15</f>
        <v>0</v>
      </c>
      <c r="CP12">
        <f>'Ground flora data entry'!CQ15</f>
        <v>0</v>
      </c>
      <c r="CQ12">
        <f>'Ground flora data entry'!CR15</f>
        <v>0</v>
      </c>
      <c r="CR12">
        <f>'Ground flora data entry'!CS15</f>
        <v>0</v>
      </c>
      <c r="CS12">
        <f>'Ground flora data entry'!CT15</f>
        <v>0</v>
      </c>
      <c r="CT12">
        <f>'Ground flora data entry'!CU15</f>
        <v>0</v>
      </c>
      <c r="CU12">
        <f>'Ground flora data entry'!CV15</f>
        <v>0</v>
      </c>
      <c r="CV12">
        <f>'Ground flora data entry'!CW15</f>
        <v>0</v>
      </c>
      <c r="CW12">
        <f>'Ground flora data entry'!CX15</f>
        <v>0</v>
      </c>
      <c r="CX12">
        <f>'Ground flora data entry'!CY15</f>
        <v>0</v>
      </c>
      <c r="CY12">
        <f>'Ground flora data entry'!CZ15</f>
        <v>0</v>
      </c>
      <c r="CZ12">
        <f>'Ground flora data entry'!DA15</f>
        <v>0</v>
      </c>
      <c r="DA12">
        <f>'Ground flora data entry'!DB15</f>
        <v>0</v>
      </c>
      <c r="DB12">
        <f>'Ground flora data entry'!DC15</f>
        <v>0</v>
      </c>
      <c r="DC12">
        <f>'Ground flora data entry'!DD15</f>
        <v>0</v>
      </c>
      <c r="DD12">
        <f>'Ground flora data entry'!DE15</f>
        <v>0</v>
      </c>
      <c r="DE12">
        <f>'Ground flora data entry'!DF15</f>
        <v>0</v>
      </c>
      <c r="DF12">
        <f>'Ground flora data entry'!DG15</f>
        <v>0</v>
      </c>
      <c r="DG12">
        <f>'Ground flora data entry'!DH15</f>
        <v>0</v>
      </c>
      <c r="DH12">
        <f>'Ground flora data entry'!DI15</f>
        <v>0</v>
      </c>
      <c r="DI12">
        <f>'Ground flora data entry'!DJ15</f>
        <v>0</v>
      </c>
      <c r="DJ12">
        <f>'Ground flora data entry'!DK15</f>
        <v>0</v>
      </c>
      <c r="DK12">
        <f>'Ground flora data entry'!DL15</f>
        <v>0</v>
      </c>
      <c r="DL12">
        <f>'Ground flora data entry'!DM15</f>
        <v>0</v>
      </c>
      <c r="DM12">
        <f>'Ground flora data entry'!DN15</f>
        <v>0</v>
      </c>
      <c r="DN12">
        <f>'Ground flora data entry'!DO15</f>
        <v>0</v>
      </c>
      <c r="DO12">
        <f>'Ground flora data entry'!DP15</f>
        <v>0</v>
      </c>
      <c r="DP12">
        <f>'Ground flora data entry'!DQ15</f>
        <v>0</v>
      </c>
      <c r="DQ12">
        <f>'Ground flora data entry'!DR15</f>
        <v>0</v>
      </c>
      <c r="DR12">
        <f>'Ground flora data entry'!DS15</f>
        <v>0</v>
      </c>
      <c r="DS12">
        <f>'Ground flora data entry'!DT15</f>
        <v>0</v>
      </c>
      <c r="DT12">
        <f>'Ground flora data entry'!DU15</f>
        <v>0</v>
      </c>
      <c r="DU12">
        <f>'Ground flora data entry'!DV15</f>
        <v>0</v>
      </c>
      <c r="DV12">
        <f>'Ground flora data entry'!DW15</f>
        <v>0</v>
      </c>
      <c r="DW12">
        <f>'Ground flora data entry'!DX15</f>
        <v>0</v>
      </c>
      <c r="DX12">
        <f>'Ground flora data entry'!DY15</f>
        <v>0</v>
      </c>
      <c r="DY12">
        <f>'Ground flora data entry'!DZ15</f>
        <v>0</v>
      </c>
      <c r="DZ12">
        <f>'Ground flora data entry'!EA15</f>
        <v>0</v>
      </c>
      <c r="EA12">
        <f>'Ground flora data entry'!EB15</f>
        <v>0</v>
      </c>
      <c r="EB12">
        <f>'Ground flora data entry'!EC15</f>
        <v>0</v>
      </c>
      <c r="EC12">
        <f>'Ground flora data entry'!ED15</f>
        <v>0</v>
      </c>
      <c r="ED12">
        <f>'Ground flora data entry'!EE15</f>
        <v>0</v>
      </c>
      <c r="EF12">
        <f t="shared" ref="EF12:EF62" si="0">IF(SUM(B12:ED12)&gt;0,1,0)</f>
        <v>0</v>
      </c>
    </row>
    <row r="13" spans="1:136" x14ac:dyDescent="0.25">
      <c r="A13" t="str">
        <f>'Ground flora data entry'!B15</f>
        <v xml:space="preserve">Bramble </v>
      </c>
      <c r="B13">
        <f>'Ground flora data entry'!C16</f>
        <v>0</v>
      </c>
      <c r="C13">
        <f>'Ground flora data entry'!D16</f>
        <v>0</v>
      </c>
      <c r="D13">
        <f>'Ground flora data entry'!E16</f>
        <v>0</v>
      </c>
      <c r="E13">
        <f>'Ground flora data entry'!F16</f>
        <v>0</v>
      </c>
      <c r="F13">
        <f>'Ground flora data entry'!G16</f>
        <v>0</v>
      </c>
      <c r="G13">
        <f>'Ground flora data entry'!H16</f>
        <v>0</v>
      </c>
      <c r="H13">
        <f>'Ground flora data entry'!I16</f>
        <v>0</v>
      </c>
      <c r="I13">
        <f>'Ground flora data entry'!J16</f>
        <v>0</v>
      </c>
      <c r="J13">
        <f>'Ground flora data entry'!K16</f>
        <v>0</v>
      </c>
      <c r="K13">
        <f>'Ground flora data entry'!L16</f>
        <v>0</v>
      </c>
      <c r="L13">
        <f>'Ground flora data entry'!M16</f>
        <v>0</v>
      </c>
      <c r="M13">
        <f>'Ground flora data entry'!N16</f>
        <v>0</v>
      </c>
      <c r="N13">
        <f>'Ground flora data entry'!O16</f>
        <v>0</v>
      </c>
      <c r="O13">
        <f>'Ground flora data entry'!P16</f>
        <v>0</v>
      </c>
      <c r="P13">
        <f>'Ground flora data entry'!Q16</f>
        <v>0</v>
      </c>
      <c r="Q13">
        <f>'Ground flora data entry'!R16</f>
        <v>0</v>
      </c>
      <c r="R13">
        <f>'Ground flora data entry'!S16</f>
        <v>0</v>
      </c>
      <c r="S13">
        <f>'Ground flora data entry'!T16</f>
        <v>0</v>
      </c>
      <c r="T13">
        <f>'Ground flora data entry'!U16</f>
        <v>0</v>
      </c>
      <c r="U13">
        <f>'Ground flora data entry'!V16</f>
        <v>0</v>
      </c>
      <c r="V13">
        <f>'Ground flora data entry'!W16</f>
        <v>0</v>
      </c>
      <c r="W13">
        <f>'Ground flora data entry'!X16</f>
        <v>0</v>
      </c>
      <c r="X13">
        <f>'Ground flora data entry'!Y16</f>
        <v>0</v>
      </c>
      <c r="Y13">
        <f>'Ground flora data entry'!Z16</f>
        <v>0</v>
      </c>
      <c r="Z13">
        <f>'Ground flora data entry'!AA16</f>
        <v>0</v>
      </c>
      <c r="AA13">
        <f>'Ground flora data entry'!AB16</f>
        <v>0</v>
      </c>
      <c r="AB13">
        <f>'Ground flora data entry'!AC16</f>
        <v>0</v>
      </c>
      <c r="AC13">
        <f>'Ground flora data entry'!AD16</f>
        <v>0</v>
      </c>
      <c r="AD13">
        <f>'Ground flora data entry'!AE16</f>
        <v>0</v>
      </c>
      <c r="AE13">
        <f>'Ground flora data entry'!AF16</f>
        <v>0</v>
      </c>
      <c r="AF13">
        <f>'Ground flora data entry'!AG16</f>
        <v>0</v>
      </c>
      <c r="AG13">
        <f>'Ground flora data entry'!AH16</f>
        <v>0</v>
      </c>
      <c r="AH13">
        <f>'Ground flora data entry'!AI16</f>
        <v>0</v>
      </c>
      <c r="AI13">
        <f>'Ground flora data entry'!AJ16</f>
        <v>0</v>
      </c>
      <c r="AJ13">
        <f>'Ground flora data entry'!AK16</f>
        <v>0</v>
      </c>
      <c r="AK13">
        <f>'Ground flora data entry'!AL16</f>
        <v>0</v>
      </c>
      <c r="AL13">
        <f>'Ground flora data entry'!AM16</f>
        <v>0</v>
      </c>
      <c r="AM13">
        <f>'Ground flora data entry'!AN16</f>
        <v>0</v>
      </c>
      <c r="AN13">
        <f>'Ground flora data entry'!AO16</f>
        <v>0</v>
      </c>
      <c r="AO13">
        <f>'Ground flora data entry'!AP16</f>
        <v>0</v>
      </c>
      <c r="AP13">
        <f>'Ground flora data entry'!AQ16</f>
        <v>0</v>
      </c>
      <c r="AQ13">
        <f>'Ground flora data entry'!AR16</f>
        <v>0</v>
      </c>
      <c r="AR13">
        <f>'Ground flora data entry'!AS16</f>
        <v>0</v>
      </c>
      <c r="AS13">
        <f>'Ground flora data entry'!AT16</f>
        <v>0</v>
      </c>
      <c r="AT13">
        <f>'Ground flora data entry'!AU16</f>
        <v>0</v>
      </c>
      <c r="AU13">
        <f>'Ground flora data entry'!AV16</f>
        <v>0</v>
      </c>
      <c r="AV13">
        <f>'Ground flora data entry'!AW16</f>
        <v>0</v>
      </c>
      <c r="AW13">
        <f>'Ground flora data entry'!AX16</f>
        <v>0</v>
      </c>
      <c r="AX13">
        <f>'Ground flora data entry'!AY16</f>
        <v>0</v>
      </c>
      <c r="AY13">
        <f>'Ground flora data entry'!AZ16</f>
        <v>0</v>
      </c>
      <c r="AZ13">
        <f>'Ground flora data entry'!BA16</f>
        <v>0</v>
      </c>
      <c r="BA13">
        <f>'Ground flora data entry'!BB16</f>
        <v>0</v>
      </c>
      <c r="BB13">
        <f>'Ground flora data entry'!BC16</f>
        <v>0</v>
      </c>
      <c r="BC13">
        <f>'Ground flora data entry'!BD16</f>
        <v>0</v>
      </c>
      <c r="BD13">
        <f>'Ground flora data entry'!BE16</f>
        <v>0</v>
      </c>
      <c r="BE13">
        <f>'Ground flora data entry'!BF16</f>
        <v>0</v>
      </c>
      <c r="BF13">
        <f>'Ground flora data entry'!BG16</f>
        <v>0</v>
      </c>
      <c r="BG13">
        <f>'Ground flora data entry'!BH16</f>
        <v>0</v>
      </c>
      <c r="BH13">
        <f>'Ground flora data entry'!BI16</f>
        <v>0</v>
      </c>
      <c r="BI13">
        <f>'Ground flora data entry'!BJ16</f>
        <v>0</v>
      </c>
      <c r="BJ13">
        <f>'Ground flora data entry'!BK16</f>
        <v>0</v>
      </c>
      <c r="BK13">
        <f>'Ground flora data entry'!BL16</f>
        <v>0</v>
      </c>
      <c r="BL13">
        <f>'Ground flora data entry'!BM16</f>
        <v>0</v>
      </c>
      <c r="BM13">
        <f>'Ground flora data entry'!BN16</f>
        <v>0</v>
      </c>
      <c r="BN13">
        <f>'Ground flora data entry'!BO16</f>
        <v>0</v>
      </c>
      <c r="BO13">
        <f>'Ground flora data entry'!BP16</f>
        <v>0</v>
      </c>
      <c r="BP13">
        <f>'Ground flora data entry'!BQ16</f>
        <v>0</v>
      </c>
      <c r="BQ13">
        <f>'Ground flora data entry'!BR16</f>
        <v>0</v>
      </c>
      <c r="BR13">
        <f>'Ground flora data entry'!BS16</f>
        <v>0</v>
      </c>
      <c r="BS13">
        <f>'Ground flora data entry'!BT16</f>
        <v>0</v>
      </c>
      <c r="BT13">
        <f>'Ground flora data entry'!BU16</f>
        <v>0</v>
      </c>
      <c r="BU13">
        <f>'Ground flora data entry'!BV16</f>
        <v>0</v>
      </c>
      <c r="BV13">
        <f>'Ground flora data entry'!BW16</f>
        <v>0</v>
      </c>
      <c r="BW13">
        <f>'Ground flora data entry'!BX16</f>
        <v>0</v>
      </c>
      <c r="BX13">
        <f>'Ground flora data entry'!BY16</f>
        <v>0</v>
      </c>
      <c r="BY13">
        <f>'Ground flora data entry'!BZ16</f>
        <v>0</v>
      </c>
      <c r="BZ13">
        <f>'Ground flora data entry'!CA16</f>
        <v>0</v>
      </c>
      <c r="CA13">
        <f>'Ground flora data entry'!CB16</f>
        <v>0</v>
      </c>
      <c r="CB13">
        <f>'Ground flora data entry'!CC16</f>
        <v>0</v>
      </c>
      <c r="CC13">
        <f>'Ground flora data entry'!CD16</f>
        <v>0</v>
      </c>
      <c r="CD13">
        <f>'Ground flora data entry'!CE16</f>
        <v>0</v>
      </c>
      <c r="CE13">
        <f>'Ground flora data entry'!CF16</f>
        <v>0</v>
      </c>
      <c r="CF13">
        <f>'Ground flora data entry'!CG16</f>
        <v>0</v>
      </c>
      <c r="CG13">
        <f>'Ground flora data entry'!CH16</f>
        <v>0</v>
      </c>
      <c r="CH13">
        <f>'Ground flora data entry'!CI16</f>
        <v>0</v>
      </c>
      <c r="CI13">
        <f>'Ground flora data entry'!CJ16</f>
        <v>0</v>
      </c>
      <c r="CJ13">
        <f>'Ground flora data entry'!CK16</f>
        <v>0</v>
      </c>
      <c r="CK13">
        <f>'Ground flora data entry'!CL16</f>
        <v>0</v>
      </c>
      <c r="CL13">
        <f>'Ground flora data entry'!CM16</f>
        <v>0</v>
      </c>
      <c r="CM13">
        <f>'Ground flora data entry'!CN16</f>
        <v>0</v>
      </c>
      <c r="CN13">
        <f>'Ground flora data entry'!CO16</f>
        <v>0</v>
      </c>
      <c r="CO13">
        <f>'Ground flora data entry'!CP16</f>
        <v>0</v>
      </c>
      <c r="CP13">
        <f>'Ground flora data entry'!CQ16</f>
        <v>0</v>
      </c>
      <c r="CQ13">
        <f>'Ground flora data entry'!CR16</f>
        <v>0</v>
      </c>
      <c r="CR13">
        <f>'Ground flora data entry'!CS16</f>
        <v>0</v>
      </c>
      <c r="CS13">
        <f>'Ground flora data entry'!CT16</f>
        <v>0</v>
      </c>
      <c r="CT13">
        <f>'Ground flora data entry'!CU16</f>
        <v>0</v>
      </c>
      <c r="CU13">
        <f>'Ground flora data entry'!CV16</f>
        <v>0</v>
      </c>
      <c r="CV13">
        <f>'Ground flora data entry'!CW16</f>
        <v>0</v>
      </c>
      <c r="CW13">
        <f>'Ground flora data entry'!CX16</f>
        <v>0</v>
      </c>
      <c r="CX13">
        <f>'Ground flora data entry'!CY16</f>
        <v>0</v>
      </c>
      <c r="CY13">
        <f>'Ground flora data entry'!CZ16</f>
        <v>0</v>
      </c>
      <c r="CZ13">
        <f>'Ground flora data entry'!DA16</f>
        <v>0</v>
      </c>
      <c r="DA13">
        <f>'Ground flora data entry'!DB16</f>
        <v>0</v>
      </c>
      <c r="DB13">
        <f>'Ground flora data entry'!DC16</f>
        <v>0</v>
      </c>
      <c r="DC13">
        <f>'Ground flora data entry'!DD16</f>
        <v>0</v>
      </c>
      <c r="DD13">
        <f>'Ground flora data entry'!DE16</f>
        <v>0</v>
      </c>
      <c r="DE13">
        <f>'Ground flora data entry'!DF16</f>
        <v>0</v>
      </c>
      <c r="DF13">
        <f>'Ground flora data entry'!DG16</f>
        <v>0</v>
      </c>
      <c r="DG13">
        <f>'Ground flora data entry'!DH16</f>
        <v>0</v>
      </c>
      <c r="DH13">
        <f>'Ground flora data entry'!DI16</f>
        <v>0</v>
      </c>
      <c r="DI13">
        <f>'Ground flora data entry'!DJ16</f>
        <v>0</v>
      </c>
      <c r="DJ13">
        <f>'Ground flora data entry'!DK16</f>
        <v>0</v>
      </c>
      <c r="DK13">
        <f>'Ground flora data entry'!DL16</f>
        <v>0</v>
      </c>
      <c r="DL13">
        <f>'Ground flora data entry'!DM16</f>
        <v>0</v>
      </c>
      <c r="DM13">
        <f>'Ground flora data entry'!DN16</f>
        <v>0</v>
      </c>
      <c r="DN13">
        <f>'Ground flora data entry'!DO16</f>
        <v>0</v>
      </c>
      <c r="DO13">
        <f>'Ground flora data entry'!DP16</f>
        <v>0</v>
      </c>
      <c r="DP13">
        <f>'Ground flora data entry'!DQ16</f>
        <v>0</v>
      </c>
      <c r="DQ13">
        <f>'Ground flora data entry'!DR16</f>
        <v>0</v>
      </c>
      <c r="DR13">
        <f>'Ground flora data entry'!DS16</f>
        <v>0</v>
      </c>
      <c r="DS13">
        <f>'Ground flora data entry'!DT16</f>
        <v>0</v>
      </c>
      <c r="DT13">
        <f>'Ground flora data entry'!DU16</f>
        <v>0</v>
      </c>
      <c r="DU13">
        <f>'Ground flora data entry'!DV16</f>
        <v>0</v>
      </c>
      <c r="DV13">
        <f>'Ground flora data entry'!DW16</f>
        <v>0</v>
      </c>
      <c r="DW13">
        <f>'Ground flora data entry'!DX16</f>
        <v>0</v>
      </c>
      <c r="DX13">
        <f>'Ground flora data entry'!DY16</f>
        <v>0</v>
      </c>
      <c r="DY13">
        <f>'Ground flora data entry'!DZ16</f>
        <v>0</v>
      </c>
      <c r="DZ13">
        <f>'Ground flora data entry'!EA16</f>
        <v>0</v>
      </c>
      <c r="EA13">
        <f>'Ground flora data entry'!EB16</f>
        <v>0</v>
      </c>
      <c r="EB13">
        <f>'Ground flora data entry'!EC16</f>
        <v>0</v>
      </c>
      <c r="EC13">
        <f>'Ground flora data entry'!ED16</f>
        <v>0</v>
      </c>
      <c r="ED13">
        <f>'Ground flora data entry'!EE16</f>
        <v>0</v>
      </c>
      <c r="EF13">
        <f t="shared" si="0"/>
        <v>0</v>
      </c>
    </row>
    <row r="14" spans="1:136" x14ac:dyDescent="0.25">
      <c r="A14" t="str">
        <f>'Ground flora data entry'!B16</f>
        <v>Bush vetch</v>
      </c>
      <c r="B14">
        <f>'Ground flora data entry'!C17</f>
        <v>0</v>
      </c>
      <c r="C14">
        <f>'Ground flora data entry'!D17</f>
        <v>0</v>
      </c>
      <c r="D14">
        <f>'Ground flora data entry'!E17</f>
        <v>0</v>
      </c>
      <c r="E14">
        <f>'Ground flora data entry'!F17</f>
        <v>0</v>
      </c>
      <c r="F14">
        <f>'Ground flora data entry'!G17</f>
        <v>0</v>
      </c>
      <c r="G14">
        <f>'Ground flora data entry'!H17</f>
        <v>0</v>
      </c>
      <c r="H14">
        <f>'Ground flora data entry'!I17</f>
        <v>0</v>
      </c>
      <c r="I14">
        <f>'Ground flora data entry'!J17</f>
        <v>0</v>
      </c>
      <c r="J14">
        <f>'Ground flora data entry'!K17</f>
        <v>0</v>
      </c>
      <c r="K14">
        <f>'Ground flora data entry'!L17</f>
        <v>0</v>
      </c>
      <c r="L14">
        <f>'Ground flora data entry'!M17</f>
        <v>0</v>
      </c>
      <c r="M14">
        <f>'Ground flora data entry'!N17</f>
        <v>0</v>
      </c>
      <c r="N14">
        <f>'Ground flora data entry'!O17</f>
        <v>0</v>
      </c>
      <c r="O14">
        <f>'Ground flora data entry'!P17</f>
        <v>0</v>
      </c>
      <c r="P14">
        <f>'Ground flora data entry'!Q17</f>
        <v>0</v>
      </c>
      <c r="Q14">
        <f>'Ground flora data entry'!R17</f>
        <v>0</v>
      </c>
      <c r="R14">
        <f>'Ground flora data entry'!S17</f>
        <v>0</v>
      </c>
      <c r="S14">
        <f>'Ground flora data entry'!T17</f>
        <v>0</v>
      </c>
      <c r="T14">
        <f>'Ground flora data entry'!U17</f>
        <v>0</v>
      </c>
      <c r="U14">
        <f>'Ground flora data entry'!V17</f>
        <v>0</v>
      </c>
      <c r="V14">
        <f>'Ground flora data entry'!W17</f>
        <v>0</v>
      </c>
      <c r="W14">
        <f>'Ground flora data entry'!X17</f>
        <v>0</v>
      </c>
      <c r="X14">
        <f>'Ground flora data entry'!Y17</f>
        <v>0</v>
      </c>
      <c r="Y14">
        <f>'Ground flora data entry'!Z17</f>
        <v>0</v>
      </c>
      <c r="Z14">
        <f>'Ground flora data entry'!AA17</f>
        <v>0</v>
      </c>
      <c r="AA14">
        <f>'Ground flora data entry'!AB17</f>
        <v>0</v>
      </c>
      <c r="AB14">
        <f>'Ground flora data entry'!AC17</f>
        <v>0</v>
      </c>
      <c r="AC14">
        <f>'Ground flora data entry'!AD17</f>
        <v>0</v>
      </c>
      <c r="AD14">
        <f>'Ground flora data entry'!AE17</f>
        <v>0</v>
      </c>
      <c r="AE14">
        <f>'Ground flora data entry'!AF17</f>
        <v>0</v>
      </c>
      <c r="AF14">
        <f>'Ground flora data entry'!AG17</f>
        <v>0</v>
      </c>
      <c r="AG14">
        <f>'Ground flora data entry'!AH17</f>
        <v>0</v>
      </c>
      <c r="AH14">
        <f>'Ground flora data entry'!AI17</f>
        <v>0</v>
      </c>
      <c r="AI14">
        <f>'Ground flora data entry'!AJ17</f>
        <v>0</v>
      </c>
      <c r="AJ14">
        <f>'Ground flora data entry'!AK17</f>
        <v>0</v>
      </c>
      <c r="AK14">
        <f>'Ground flora data entry'!AL17</f>
        <v>0</v>
      </c>
      <c r="AL14">
        <f>'Ground flora data entry'!AM17</f>
        <v>0</v>
      </c>
      <c r="AM14">
        <f>'Ground flora data entry'!AN17</f>
        <v>0</v>
      </c>
      <c r="AN14">
        <f>'Ground flora data entry'!AO17</f>
        <v>0</v>
      </c>
      <c r="AO14">
        <f>'Ground flora data entry'!AP17</f>
        <v>0</v>
      </c>
      <c r="AP14">
        <f>'Ground flora data entry'!AQ17</f>
        <v>0</v>
      </c>
      <c r="AQ14">
        <f>'Ground flora data entry'!AR17</f>
        <v>0</v>
      </c>
      <c r="AR14">
        <f>'Ground flora data entry'!AS17</f>
        <v>0</v>
      </c>
      <c r="AS14">
        <f>'Ground flora data entry'!AT17</f>
        <v>0</v>
      </c>
      <c r="AT14">
        <f>'Ground flora data entry'!AU17</f>
        <v>0</v>
      </c>
      <c r="AU14">
        <f>'Ground flora data entry'!AV17</f>
        <v>0</v>
      </c>
      <c r="AV14">
        <f>'Ground flora data entry'!AW17</f>
        <v>0</v>
      </c>
      <c r="AW14">
        <f>'Ground flora data entry'!AX17</f>
        <v>0</v>
      </c>
      <c r="AX14">
        <f>'Ground flora data entry'!AY17</f>
        <v>0</v>
      </c>
      <c r="AY14">
        <f>'Ground flora data entry'!AZ17</f>
        <v>0</v>
      </c>
      <c r="AZ14">
        <f>'Ground flora data entry'!BA17</f>
        <v>0</v>
      </c>
      <c r="BA14">
        <f>'Ground flora data entry'!BB17</f>
        <v>0</v>
      </c>
      <c r="BB14">
        <f>'Ground flora data entry'!BC17</f>
        <v>0</v>
      </c>
      <c r="BC14">
        <f>'Ground flora data entry'!BD17</f>
        <v>0</v>
      </c>
      <c r="BD14">
        <f>'Ground flora data entry'!BE17</f>
        <v>0</v>
      </c>
      <c r="BE14">
        <f>'Ground flora data entry'!BF17</f>
        <v>0</v>
      </c>
      <c r="BF14">
        <f>'Ground flora data entry'!BG17</f>
        <v>0</v>
      </c>
      <c r="BG14">
        <f>'Ground flora data entry'!BH17</f>
        <v>0</v>
      </c>
      <c r="BH14">
        <f>'Ground flora data entry'!BI17</f>
        <v>0</v>
      </c>
      <c r="BI14">
        <f>'Ground flora data entry'!BJ17</f>
        <v>0</v>
      </c>
      <c r="BJ14">
        <f>'Ground flora data entry'!BK17</f>
        <v>0</v>
      </c>
      <c r="BK14">
        <f>'Ground flora data entry'!BL17</f>
        <v>0</v>
      </c>
      <c r="BL14">
        <f>'Ground flora data entry'!BM17</f>
        <v>0</v>
      </c>
      <c r="BM14">
        <f>'Ground flora data entry'!BN17</f>
        <v>0</v>
      </c>
      <c r="BN14">
        <f>'Ground flora data entry'!BO17</f>
        <v>0</v>
      </c>
      <c r="BO14">
        <f>'Ground flora data entry'!BP17</f>
        <v>0</v>
      </c>
      <c r="BP14">
        <f>'Ground flora data entry'!BQ17</f>
        <v>0</v>
      </c>
      <c r="BQ14">
        <f>'Ground flora data entry'!BR17</f>
        <v>0</v>
      </c>
      <c r="BR14">
        <f>'Ground flora data entry'!BS17</f>
        <v>0</v>
      </c>
      <c r="BS14">
        <f>'Ground flora data entry'!BT17</f>
        <v>0</v>
      </c>
      <c r="BT14">
        <f>'Ground flora data entry'!BU17</f>
        <v>0</v>
      </c>
      <c r="BU14">
        <f>'Ground flora data entry'!BV17</f>
        <v>0</v>
      </c>
      <c r="BV14">
        <f>'Ground flora data entry'!BW17</f>
        <v>0</v>
      </c>
      <c r="BW14">
        <f>'Ground flora data entry'!BX17</f>
        <v>0</v>
      </c>
      <c r="BX14">
        <f>'Ground flora data entry'!BY17</f>
        <v>0</v>
      </c>
      <c r="BY14">
        <f>'Ground flora data entry'!BZ17</f>
        <v>0</v>
      </c>
      <c r="BZ14">
        <f>'Ground flora data entry'!CA17</f>
        <v>0</v>
      </c>
      <c r="CA14">
        <f>'Ground flora data entry'!CB17</f>
        <v>0</v>
      </c>
      <c r="CB14">
        <f>'Ground flora data entry'!CC17</f>
        <v>0</v>
      </c>
      <c r="CC14">
        <f>'Ground flora data entry'!CD17</f>
        <v>0</v>
      </c>
      <c r="CD14">
        <f>'Ground flora data entry'!CE17</f>
        <v>0</v>
      </c>
      <c r="CE14">
        <f>'Ground flora data entry'!CF17</f>
        <v>0</v>
      </c>
      <c r="CF14">
        <f>'Ground flora data entry'!CG17</f>
        <v>0</v>
      </c>
      <c r="CG14">
        <f>'Ground flora data entry'!CH17</f>
        <v>0</v>
      </c>
      <c r="CH14">
        <f>'Ground flora data entry'!CI17</f>
        <v>0</v>
      </c>
      <c r="CI14">
        <f>'Ground flora data entry'!CJ17</f>
        <v>0</v>
      </c>
      <c r="CJ14">
        <f>'Ground flora data entry'!CK17</f>
        <v>0</v>
      </c>
      <c r="CK14">
        <f>'Ground flora data entry'!CL17</f>
        <v>0</v>
      </c>
      <c r="CL14">
        <f>'Ground flora data entry'!CM17</f>
        <v>0</v>
      </c>
      <c r="CM14">
        <f>'Ground flora data entry'!CN17</f>
        <v>0</v>
      </c>
      <c r="CN14">
        <f>'Ground flora data entry'!CO17</f>
        <v>0</v>
      </c>
      <c r="CO14">
        <f>'Ground flora data entry'!CP17</f>
        <v>0</v>
      </c>
      <c r="CP14">
        <f>'Ground flora data entry'!CQ17</f>
        <v>0</v>
      </c>
      <c r="CQ14">
        <f>'Ground flora data entry'!CR17</f>
        <v>0</v>
      </c>
      <c r="CR14">
        <f>'Ground flora data entry'!CS17</f>
        <v>0</v>
      </c>
      <c r="CS14">
        <f>'Ground flora data entry'!CT17</f>
        <v>0</v>
      </c>
      <c r="CT14">
        <f>'Ground flora data entry'!CU17</f>
        <v>0</v>
      </c>
      <c r="CU14">
        <f>'Ground flora data entry'!CV17</f>
        <v>0</v>
      </c>
      <c r="CV14">
        <f>'Ground flora data entry'!CW17</f>
        <v>0</v>
      </c>
      <c r="CW14">
        <f>'Ground flora data entry'!CX17</f>
        <v>0</v>
      </c>
      <c r="CX14">
        <f>'Ground flora data entry'!CY17</f>
        <v>0</v>
      </c>
      <c r="CY14">
        <f>'Ground flora data entry'!CZ17</f>
        <v>0</v>
      </c>
      <c r="CZ14">
        <f>'Ground flora data entry'!DA17</f>
        <v>0</v>
      </c>
      <c r="DA14">
        <f>'Ground flora data entry'!DB17</f>
        <v>0</v>
      </c>
      <c r="DB14">
        <f>'Ground flora data entry'!DC17</f>
        <v>0</v>
      </c>
      <c r="DC14">
        <f>'Ground flora data entry'!DD17</f>
        <v>0</v>
      </c>
      <c r="DD14">
        <f>'Ground flora data entry'!DE17</f>
        <v>0</v>
      </c>
      <c r="DE14">
        <f>'Ground flora data entry'!DF17</f>
        <v>0</v>
      </c>
      <c r="DF14">
        <f>'Ground flora data entry'!DG17</f>
        <v>0</v>
      </c>
      <c r="DG14">
        <f>'Ground flora data entry'!DH17</f>
        <v>0</v>
      </c>
      <c r="DH14">
        <f>'Ground flora data entry'!DI17</f>
        <v>0</v>
      </c>
      <c r="DI14">
        <f>'Ground flora data entry'!DJ17</f>
        <v>0</v>
      </c>
      <c r="DJ14">
        <f>'Ground flora data entry'!DK17</f>
        <v>0</v>
      </c>
      <c r="DK14">
        <f>'Ground flora data entry'!DL17</f>
        <v>0</v>
      </c>
      <c r="DL14">
        <f>'Ground flora data entry'!DM17</f>
        <v>0</v>
      </c>
      <c r="DM14">
        <f>'Ground flora data entry'!DN17</f>
        <v>0</v>
      </c>
      <c r="DN14">
        <f>'Ground flora data entry'!DO17</f>
        <v>0</v>
      </c>
      <c r="DO14">
        <f>'Ground flora data entry'!DP17</f>
        <v>0</v>
      </c>
      <c r="DP14">
        <f>'Ground flora data entry'!DQ17</f>
        <v>0</v>
      </c>
      <c r="DQ14">
        <f>'Ground flora data entry'!DR17</f>
        <v>0</v>
      </c>
      <c r="DR14">
        <f>'Ground flora data entry'!DS17</f>
        <v>0</v>
      </c>
      <c r="DS14">
        <f>'Ground flora data entry'!DT17</f>
        <v>0</v>
      </c>
      <c r="DT14">
        <f>'Ground flora data entry'!DU17</f>
        <v>0</v>
      </c>
      <c r="DU14">
        <f>'Ground flora data entry'!DV17</f>
        <v>0</v>
      </c>
      <c r="DV14">
        <f>'Ground flora data entry'!DW17</f>
        <v>0</v>
      </c>
      <c r="DW14">
        <f>'Ground flora data entry'!DX17</f>
        <v>0</v>
      </c>
      <c r="DX14">
        <f>'Ground flora data entry'!DY17</f>
        <v>0</v>
      </c>
      <c r="DY14">
        <f>'Ground flora data entry'!DZ17</f>
        <v>0</v>
      </c>
      <c r="DZ14">
        <f>'Ground flora data entry'!EA17</f>
        <v>0</v>
      </c>
      <c r="EA14">
        <f>'Ground flora data entry'!EB17</f>
        <v>0</v>
      </c>
      <c r="EB14">
        <f>'Ground flora data entry'!EC17</f>
        <v>0</v>
      </c>
      <c r="EC14">
        <f>'Ground flora data entry'!ED17</f>
        <v>0</v>
      </c>
      <c r="ED14">
        <f>'Ground flora data entry'!EE17</f>
        <v>0</v>
      </c>
      <c r="EF14">
        <f t="shared" si="0"/>
        <v>0</v>
      </c>
    </row>
    <row r="15" spans="1:136" x14ac:dyDescent="0.25">
      <c r="A15" t="str">
        <f>'Ground flora data entry'!B17</f>
        <v>Cleavers **</v>
      </c>
      <c r="B15">
        <f>'Ground flora data entry'!C18</f>
        <v>0</v>
      </c>
      <c r="C15">
        <f>'Ground flora data entry'!D18</f>
        <v>0</v>
      </c>
      <c r="D15">
        <f>'Ground flora data entry'!E18</f>
        <v>0</v>
      </c>
      <c r="E15">
        <f>'Ground flora data entry'!F18</f>
        <v>0</v>
      </c>
      <c r="F15">
        <f>'Ground flora data entry'!G18</f>
        <v>0</v>
      </c>
      <c r="G15">
        <f>'Ground flora data entry'!H18</f>
        <v>0</v>
      </c>
      <c r="H15">
        <f>'Ground flora data entry'!I18</f>
        <v>0</v>
      </c>
      <c r="I15">
        <f>'Ground flora data entry'!J18</f>
        <v>0</v>
      </c>
      <c r="J15">
        <f>'Ground flora data entry'!K18</f>
        <v>0</v>
      </c>
      <c r="K15">
        <f>'Ground flora data entry'!L18</f>
        <v>0</v>
      </c>
      <c r="L15">
        <f>'Ground flora data entry'!M18</f>
        <v>0</v>
      </c>
      <c r="M15">
        <f>'Ground flora data entry'!N18</f>
        <v>0</v>
      </c>
      <c r="N15">
        <f>'Ground flora data entry'!O18</f>
        <v>0</v>
      </c>
      <c r="O15">
        <f>'Ground flora data entry'!P18</f>
        <v>0</v>
      </c>
      <c r="P15">
        <f>'Ground flora data entry'!Q18</f>
        <v>0</v>
      </c>
      <c r="Q15">
        <f>'Ground flora data entry'!R18</f>
        <v>0</v>
      </c>
      <c r="R15">
        <f>'Ground flora data entry'!S18</f>
        <v>0</v>
      </c>
      <c r="S15">
        <f>'Ground flora data entry'!T18</f>
        <v>0</v>
      </c>
      <c r="T15">
        <f>'Ground flora data entry'!U18</f>
        <v>0</v>
      </c>
      <c r="U15">
        <f>'Ground flora data entry'!V18</f>
        <v>0</v>
      </c>
      <c r="V15">
        <f>'Ground flora data entry'!W18</f>
        <v>0</v>
      </c>
      <c r="W15">
        <f>'Ground flora data entry'!X18</f>
        <v>0</v>
      </c>
      <c r="X15">
        <f>'Ground flora data entry'!Y18</f>
        <v>0</v>
      </c>
      <c r="Y15">
        <f>'Ground flora data entry'!Z18</f>
        <v>0</v>
      </c>
      <c r="Z15">
        <f>'Ground flora data entry'!AA18</f>
        <v>0</v>
      </c>
      <c r="AA15">
        <f>'Ground flora data entry'!AB18</f>
        <v>0</v>
      </c>
      <c r="AB15">
        <f>'Ground flora data entry'!AC18</f>
        <v>0</v>
      </c>
      <c r="AC15">
        <f>'Ground flora data entry'!AD18</f>
        <v>0</v>
      </c>
      <c r="AD15">
        <f>'Ground flora data entry'!AE18</f>
        <v>0</v>
      </c>
      <c r="AE15">
        <f>'Ground flora data entry'!AF18</f>
        <v>0</v>
      </c>
      <c r="AF15">
        <f>'Ground flora data entry'!AG18</f>
        <v>0</v>
      </c>
      <c r="AG15">
        <f>'Ground flora data entry'!AH18</f>
        <v>0</v>
      </c>
      <c r="AH15">
        <f>'Ground flora data entry'!AI18</f>
        <v>0</v>
      </c>
      <c r="AI15">
        <f>'Ground flora data entry'!AJ18</f>
        <v>0</v>
      </c>
      <c r="AJ15">
        <f>'Ground flora data entry'!AK18</f>
        <v>0</v>
      </c>
      <c r="AK15">
        <f>'Ground flora data entry'!AL18</f>
        <v>0</v>
      </c>
      <c r="AL15">
        <f>'Ground flora data entry'!AM18</f>
        <v>0</v>
      </c>
      <c r="AM15">
        <f>'Ground flora data entry'!AN18</f>
        <v>0</v>
      </c>
      <c r="AN15">
        <f>'Ground flora data entry'!AO18</f>
        <v>0</v>
      </c>
      <c r="AO15">
        <f>'Ground flora data entry'!AP18</f>
        <v>0</v>
      </c>
      <c r="AP15">
        <f>'Ground flora data entry'!AQ18</f>
        <v>0</v>
      </c>
      <c r="AQ15">
        <f>'Ground flora data entry'!AR18</f>
        <v>0</v>
      </c>
      <c r="AR15">
        <f>'Ground flora data entry'!AS18</f>
        <v>0</v>
      </c>
      <c r="AS15">
        <f>'Ground flora data entry'!AT18</f>
        <v>0</v>
      </c>
      <c r="AT15">
        <f>'Ground flora data entry'!AU18</f>
        <v>0</v>
      </c>
      <c r="AU15">
        <f>'Ground flora data entry'!AV18</f>
        <v>0</v>
      </c>
      <c r="AV15">
        <f>'Ground flora data entry'!AW18</f>
        <v>0</v>
      </c>
      <c r="AW15">
        <f>'Ground flora data entry'!AX18</f>
        <v>0</v>
      </c>
      <c r="AX15">
        <f>'Ground flora data entry'!AY18</f>
        <v>0</v>
      </c>
      <c r="AY15">
        <f>'Ground flora data entry'!AZ18</f>
        <v>0</v>
      </c>
      <c r="AZ15">
        <f>'Ground flora data entry'!BA18</f>
        <v>0</v>
      </c>
      <c r="BA15">
        <f>'Ground flora data entry'!BB18</f>
        <v>0</v>
      </c>
      <c r="BB15">
        <f>'Ground flora data entry'!BC18</f>
        <v>0</v>
      </c>
      <c r="BC15">
        <f>'Ground flora data entry'!BD18</f>
        <v>0</v>
      </c>
      <c r="BD15">
        <f>'Ground flora data entry'!BE18</f>
        <v>0</v>
      </c>
      <c r="BE15">
        <f>'Ground flora data entry'!BF18</f>
        <v>0</v>
      </c>
      <c r="BF15">
        <f>'Ground flora data entry'!BG18</f>
        <v>0</v>
      </c>
      <c r="BG15">
        <f>'Ground flora data entry'!BH18</f>
        <v>0</v>
      </c>
      <c r="BH15">
        <f>'Ground flora data entry'!BI18</f>
        <v>0</v>
      </c>
      <c r="BI15">
        <f>'Ground flora data entry'!BJ18</f>
        <v>0</v>
      </c>
      <c r="BJ15">
        <f>'Ground flora data entry'!BK18</f>
        <v>0</v>
      </c>
      <c r="BK15">
        <f>'Ground flora data entry'!BL18</f>
        <v>0</v>
      </c>
      <c r="BL15">
        <f>'Ground flora data entry'!BM18</f>
        <v>0</v>
      </c>
      <c r="BM15">
        <f>'Ground flora data entry'!BN18</f>
        <v>0</v>
      </c>
      <c r="BN15">
        <f>'Ground flora data entry'!BO18</f>
        <v>0</v>
      </c>
      <c r="BO15">
        <f>'Ground flora data entry'!BP18</f>
        <v>0</v>
      </c>
      <c r="BP15">
        <f>'Ground flora data entry'!BQ18</f>
        <v>0</v>
      </c>
      <c r="BQ15">
        <f>'Ground flora data entry'!BR18</f>
        <v>0</v>
      </c>
      <c r="BR15">
        <f>'Ground flora data entry'!BS18</f>
        <v>0</v>
      </c>
      <c r="BS15">
        <f>'Ground flora data entry'!BT18</f>
        <v>0</v>
      </c>
      <c r="BT15">
        <f>'Ground flora data entry'!BU18</f>
        <v>0</v>
      </c>
      <c r="BU15">
        <f>'Ground flora data entry'!BV18</f>
        <v>0</v>
      </c>
      <c r="BV15">
        <f>'Ground flora data entry'!BW18</f>
        <v>0</v>
      </c>
      <c r="BW15">
        <f>'Ground flora data entry'!BX18</f>
        <v>0</v>
      </c>
      <c r="BX15">
        <f>'Ground flora data entry'!BY18</f>
        <v>0</v>
      </c>
      <c r="BY15">
        <f>'Ground flora data entry'!BZ18</f>
        <v>0</v>
      </c>
      <c r="BZ15">
        <f>'Ground flora data entry'!CA18</f>
        <v>0</v>
      </c>
      <c r="CA15">
        <f>'Ground flora data entry'!CB18</f>
        <v>0</v>
      </c>
      <c r="CB15">
        <f>'Ground flora data entry'!CC18</f>
        <v>0</v>
      </c>
      <c r="CC15">
        <f>'Ground flora data entry'!CD18</f>
        <v>0</v>
      </c>
      <c r="CD15">
        <f>'Ground flora data entry'!CE18</f>
        <v>0</v>
      </c>
      <c r="CE15">
        <f>'Ground flora data entry'!CF18</f>
        <v>0</v>
      </c>
      <c r="CF15">
        <f>'Ground flora data entry'!CG18</f>
        <v>0</v>
      </c>
      <c r="CG15">
        <f>'Ground flora data entry'!CH18</f>
        <v>0</v>
      </c>
      <c r="CH15">
        <f>'Ground flora data entry'!CI18</f>
        <v>0</v>
      </c>
      <c r="CI15">
        <f>'Ground flora data entry'!CJ18</f>
        <v>0</v>
      </c>
      <c r="CJ15">
        <f>'Ground flora data entry'!CK18</f>
        <v>0</v>
      </c>
      <c r="CK15">
        <f>'Ground flora data entry'!CL18</f>
        <v>0</v>
      </c>
      <c r="CL15">
        <f>'Ground flora data entry'!CM18</f>
        <v>0</v>
      </c>
      <c r="CM15">
        <f>'Ground flora data entry'!CN18</f>
        <v>0</v>
      </c>
      <c r="CN15">
        <f>'Ground flora data entry'!CO18</f>
        <v>0</v>
      </c>
      <c r="CO15">
        <f>'Ground flora data entry'!CP18</f>
        <v>0</v>
      </c>
      <c r="CP15">
        <f>'Ground flora data entry'!CQ18</f>
        <v>0</v>
      </c>
      <c r="CQ15">
        <f>'Ground flora data entry'!CR18</f>
        <v>0</v>
      </c>
      <c r="CR15">
        <f>'Ground flora data entry'!CS18</f>
        <v>0</v>
      </c>
      <c r="CS15">
        <f>'Ground flora data entry'!CT18</f>
        <v>0</v>
      </c>
      <c r="CT15">
        <f>'Ground flora data entry'!CU18</f>
        <v>0</v>
      </c>
      <c r="CU15">
        <f>'Ground flora data entry'!CV18</f>
        <v>0</v>
      </c>
      <c r="CV15">
        <f>'Ground flora data entry'!CW18</f>
        <v>0</v>
      </c>
      <c r="CW15">
        <f>'Ground flora data entry'!CX18</f>
        <v>0</v>
      </c>
      <c r="CX15">
        <f>'Ground flora data entry'!CY18</f>
        <v>0</v>
      </c>
      <c r="CY15">
        <f>'Ground flora data entry'!CZ18</f>
        <v>0</v>
      </c>
      <c r="CZ15">
        <f>'Ground flora data entry'!DA18</f>
        <v>0</v>
      </c>
      <c r="DA15">
        <f>'Ground flora data entry'!DB18</f>
        <v>0</v>
      </c>
      <c r="DB15">
        <f>'Ground flora data entry'!DC18</f>
        <v>0</v>
      </c>
      <c r="DC15">
        <f>'Ground flora data entry'!DD18</f>
        <v>0</v>
      </c>
      <c r="DD15">
        <f>'Ground flora data entry'!DE18</f>
        <v>0</v>
      </c>
      <c r="DE15">
        <f>'Ground flora data entry'!DF18</f>
        <v>0</v>
      </c>
      <c r="DF15">
        <f>'Ground flora data entry'!DG18</f>
        <v>0</v>
      </c>
      <c r="DG15">
        <f>'Ground flora data entry'!DH18</f>
        <v>0</v>
      </c>
      <c r="DH15">
        <f>'Ground flora data entry'!DI18</f>
        <v>0</v>
      </c>
      <c r="DI15">
        <f>'Ground flora data entry'!DJ18</f>
        <v>0</v>
      </c>
      <c r="DJ15">
        <f>'Ground flora data entry'!DK18</f>
        <v>0</v>
      </c>
      <c r="DK15">
        <f>'Ground flora data entry'!DL18</f>
        <v>0</v>
      </c>
      <c r="DL15">
        <f>'Ground flora data entry'!DM18</f>
        <v>0</v>
      </c>
      <c r="DM15">
        <f>'Ground flora data entry'!DN18</f>
        <v>0</v>
      </c>
      <c r="DN15">
        <f>'Ground flora data entry'!DO18</f>
        <v>0</v>
      </c>
      <c r="DO15">
        <f>'Ground flora data entry'!DP18</f>
        <v>0</v>
      </c>
      <c r="DP15">
        <f>'Ground flora data entry'!DQ18</f>
        <v>0</v>
      </c>
      <c r="DQ15">
        <f>'Ground flora data entry'!DR18</f>
        <v>0</v>
      </c>
      <c r="DR15">
        <f>'Ground flora data entry'!DS18</f>
        <v>0</v>
      </c>
      <c r="DS15">
        <f>'Ground flora data entry'!DT18</f>
        <v>0</v>
      </c>
      <c r="DT15">
        <f>'Ground flora data entry'!DU18</f>
        <v>0</v>
      </c>
      <c r="DU15">
        <f>'Ground flora data entry'!DV18</f>
        <v>0</v>
      </c>
      <c r="DV15">
        <f>'Ground flora data entry'!DW18</f>
        <v>0</v>
      </c>
      <c r="DW15">
        <f>'Ground flora data entry'!DX18</f>
        <v>0</v>
      </c>
      <c r="DX15">
        <f>'Ground flora data entry'!DY18</f>
        <v>0</v>
      </c>
      <c r="DY15">
        <f>'Ground flora data entry'!DZ18</f>
        <v>0</v>
      </c>
      <c r="DZ15">
        <f>'Ground flora data entry'!EA18</f>
        <v>0</v>
      </c>
      <c r="EA15">
        <f>'Ground flora data entry'!EB18</f>
        <v>0</v>
      </c>
      <c r="EB15">
        <f>'Ground flora data entry'!EC18</f>
        <v>0</v>
      </c>
      <c r="EC15">
        <f>'Ground flora data entry'!ED18</f>
        <v>0</v>
      </c>
      <c r="ED15">
        <f>'Ground flora data entry'!EE18</f>
        <v>0</v>
      </c>
      <c r="EF15">
        <f t="shared" si="0"/>
        <v>0</v>
      </c>
    </row>
    <row r="16" spans="1:136" x14ac:dyDescent="0.25">
      <c r="A16" t="str">
        <f>'Ground flora data entry'!B18</f>
        <v>Common knapweed</v>
      </c>
      <c r="B16">
        <f>'Ground flora data entry'!C19</f>
        <v>0</v>
      </c>
      <c r="C16">
        <f>'Ground flora data entry'!D19</f>
        <v>0</v>
      </c>
      <c r="D16">
        <f>'Ground flora data entry'!E19</f>
        <v>0</v>
      </c>
      <c r="E16">
        <f>'Ground flora data entry'!F19</f>
        <v>0</v>
      </c>
      <c r="F16">
        <f>'Ground flora data entry'!G19</f>
        <v>0</v>
      </c>
      <c r="G16">
        <f>'Ground flora data entry'!H19</f>
        <v>0</v>
      </c>
      <c r="H16">
        <f>'Ground flora data entry'!I19</f>
        <v>0</v>
      </c>
      <c r="I16">
        <f>'Ground flora data entry'!J19</f>
        <v>0</v>
      </c>
      <c r="J16">
        <f>'Ground flora data entry'!K19</f>
        <v>0</v>
      </c>
      <c r="K16">
        <f>'Ground flora data entry'!L19</f>
        <v>0</v>
      </c>
      <c r="L16">
        <f>'Ground flora data entry'!M19</f>
        <v>0</v>
      </c>
      <c r="M16">
        <f>'Ground flora data entry'!N19</f>
        <v>0</v>
      </c>
      <c r="N16">
        <f>'Ground flora data entry'!O19</f>
        <v>0</v>
      </c>
      <c r="O16">
        <f>'Ground flora data entry'!P19</f>
        <v>0</v>
      </c>
      <c r="P16">
        <f>'Ground flora data entry'!Q19</f>
        <v>0</v>
      </c>
      <c r="Q16">
        <f>'Ground flora data entry'!R19</f>
        <v>0</v>
      </c>
      <c r="R16">
        <f>'Ground flora data entry'!S19</f>
        <v>0</v>
      </c>
      <c r="S16">
        <f>'Ground flora data entry'!T19</f>
        <v>0</v>
      </c>
      <c r="T16">
        <f>'Ground flora data entry'!U19</f>
        <v>0</v>
      </c>
      <c r="U16">
        <f>'Ground flora data entry'!V19</f>
        <v>0</v>
      </c>
      <c r="V16">
        <f>'Ground flora data entry'!W19</f>
        <v>0</v>
      </c>
      <c r="W16">
        <f>'Ground flora data entry'!X19</f>
        <v>0</v>
      </c>
      <c r="X16">
        <f>'Ground flora data entry'!Y19</f>
        <v>0</v>
      </c>
      <c r="Y16">
        <f>'Ground flora data entry'!Z19</f>
        <v>0</v>
      </c>
      <c r="Z16">
        <f>'Ground flora data entry'!AA19</f>
        <v>0</v>
      </c>
      <c r="AA16">
        <f>'Ground flora data entry'!AB19</f>
        <v>0</v>
      </c>
      <c r="AB16">
        <f>'Ground flora data entry'!AC19</f>
        <v>0</v>
      </c>
      <c r="AC16">
        <f>'Ground flora data entry'!AD19</f>
        <v>0</v>
      </c>
      <c r="AD16">
        <f>'Ground flora data entry'!AE19</f>
        <v>0</v>
      </c>
      <c r="AE16">
        <f>'Ground flora data entry'!AF19</f>
        <v>0</v>
      </c>
      <c r="AF16">
        <f>'Ground flora data entry'!AG19</f>
        <v>0</v>
      </c>
      <c r="AG16">
        <f>'Ground flora data entry'!AH19</f>
        <v>0</v>
      </c>
      <c r="AH16">
        <f>'Ground flora data entry'!AI19</f>
        <v>0</v>
      </c>
      <c r="AI16">
        <f>'Ground flora data entry'!AJ19</f>
        <v>0</v>
      </c>
      <c r="AJ16">
        <f>'Ground flora data entry'!AK19</f>
        <v>0</v>
      </c>
      <c r="AK16">
        <f>'Ground flora data entry'!AL19</f>
        <v>0</v>
      </c>
      <c r="AL16">
        <f>'Ground flora data entry'!AM19</f>
        <v>0</v>
      </c>
      <c r="AM16">
        <f>'Ground flora data entry'!AN19</f>
        <v>0</v>
      </c>
      <c r="AN16">
        <f>'Ground flora data entry'!AO19</f>
        <v>0</v>
      </c>
      <c r="AO16">
        <f>'Ground flora data entry'!AP19</f>
        <v>0</v>
      </c>
      <c r="AP16">
        <f>'Ground flora data entry'!AQ19</f>
        <v>0</v>
      </c>
      <c r="AQ16">
        <f>'Ground flora data entry'!AR19</f>
        <v>0</v>
      </c>
      <c r="AR16">
        <f>'Ground flora data entry'!AS19</f>
        <v>0</v>
      </c>
      <c r="AS16">
        <f>'Ground flora data entry'!AT19</f>
        <v>0</v>
      </c>
      <c r="AT16">
        <f>'Ground flora data entry'!AU19</f>
        <v>0</v>
      </c>
      <c r="AU16">
        <f>'Ground flora data entry'!AV19</f>
        <v>0</v>
      </c>
      <c r="AV16">
        <f>'Ground flora data entry'!AW19</f>
        <v>0</v>
      </c>
      <c r="AW16">
        <f>'Ground flora data entry'!AX19</f>
        <v>0</v>
      </c>
      <c r="AX16">
        <f>'Ground flora data entry'!AY19</f>
        <v>0</v>
      </c>
      <c r="AY16">
        <f>'Ground flora data entry'!AZ19</f>
        <v>0</v>
      </c>
      <c r="AZ16">
        <f>'Ground flora data entry'!BA19</f>
        <v>0</v>
      </c>
      <c r="BA16">
        <f>'Ground flora data entry'!BB19</f>
        <v>0</v>
      </c>
      <c r="BB16">
        <f>'Ground flora data entry'!BC19</f>
        <v>0</v>
      </c>
      <c r="BC16">
        <f>'Ground flora data entry'!BD19</f>
        <v>0</v>
      </c>
      <c r="BD16">
        <f>'Ground flora data entry'!BE19</f>
        <v>0</v>
      </c>
      <c r="BE16">
        <f>'Ground flora data entry'!BF19</f>
        <v>0</v>
      </c>
      <c r="BF16">
        <f>'Ground flora data entry'!BG19</f>
        <v>0</v>
      </c>
      <c r="BG16">
        <f>'Ground flora data entry'!BH19</f>
        <v>0</v>
      </c>
      <c r="BH16">
        <f>'Ground flora data entry'!BI19</f>
        <v>0</v>
      </c>
      <c r="BI16">
        <f>'Ground flora data entry'!BJ19</f>
        <v>0</v>
      </c>
      <c r="BJ16">
        <f>'Ground flora data entry'!BK19</f>
        <v>0</v>
      </c>
      <c r="BK16">
        <f>'Ground flora data entry'!BL19</f>
        <v>0</v>
      </c>
      <c r="BL16">
        <f>'Ground flora data entry'!BM19</f>
        <v>0</v>
      </c>
      <c r="BM16">
        <f>'Ground flora data entry'!BN19</f>
        <v>0</v>
      </c>
      <c r="BN16">
        <f>'Ground flora data entry'!BO19</f>
        <v>0</v>
      </c>
      <c r="BO16">
        <f>'Ground flora data entry'!BP19</f>
        <v>0</v>
      </c>
      <c r="BP16">
        <f>'Ground flora data entry'!BQ19</f>
        <v>0</v>
      </c>
      <c r="BQ16">
        <f>'Ground flora data entry'!BR19</f>
        <v>0</v>
      </c>
      <c r="BR16">
        <f>'Ground flora data entry'!BS19</f>
        <v>0</v>
      </c>
      <c r="BS16">
        <f>'Ground flora data entry'!BT19</f>
        <v>0</v>
      </c>
      <c r="BT16">
        <f>'Ground flora data entry'!BU19</f>
        <v>0</v>
      </c>
      <c r="BU16">
        <f>'Ground flora data entry'!BV19</f>
        <v>0</v>
      </c>
      <c r="BV16">
        <f>'Ground flora data entry'!BW19</f>
        <v>0</v>
      </c>
      <c r="BW16">
        <f>'Ground flora data entry'!BX19</f>
        <v>0</v>
      </c>
      <c r="BX16">
        <f>'Ground flora data entry'!BY19</f>
        <v>0</v>
      </c>
      <c r="BY16">
        <f>'Ground flora data entry'!BZ19</f>
        <v>0</v>
      </c>
      <c r="BZ16">
        <f>'Ground flora data entry'!CA19</f>
        <v>0</v>
      </c>
      <c r="CA16">
        <f>'Ground flora data entry'!CB19</f>
        <v>0</v>
      </c>
      <c r="CB16">
        <f>'Ground flora data entry'!CC19</f>
        <v>0</v>
      </c>
      <c r="CC16">
        <f>'Ground flora data entry'!CD19</f>
        <v>0</v>
      </c>
      <c r="CD16">
        <f>'Ground flora data entry'!CE19</f>
        <v>0</v>
      </c>
      <c r="CE16">
        <f>'Ground flora data entry'!CF19</f>
        <v>0</v>
      </c>
      <c r="CF16">
        <f>'Ground flora data entry'!CG19</f>
        <v>0</v>
      </c>
      <c r="CG16">
        <f>'Ground flora data entry'!CH19</f>
        <v>0</v>
      </c>
      <c r="CH16">
        <f>'Ground flora data entry'!CI19</f>
        <v>0</v>
      </c>
      <c r="CI16">
        <f>'Ground flora data entry'!CJ19</f>
        <v>0</v>
      </c>
      <c r="CJ16">
        <f>'Ground flora data entry'!CK19</f>
        <v>0</v>
      </c>
      <c r="CK16">
        <f>'Ground flora data entry'!CL19</f>
        <v>0</v>
      </c>
      <c r="CL16">
        <f>'Ground flora data entry'!CM19</f>
        <v>0</v>
      </c>
      <c r="CM16">
        <f>'Ground flora data entry'!CN19</f>
        <v>0</v>
      </c>
      <c r="CN16">
        <f>'Ground flora data entry'!CO19</f>
        <v>0</v>
      </c>
      <c r="CO16">
        <f>'Ground flora data entry'!CP19</f>
        <v>0</v>
      </c>
      <c r="CP16">
        <f>'Ground flora data entry'!CQ19</f>
        <v>0</v>
      </c>
      <c r="CQ16">
        <f>'Ground flora data entry'!CR19</f>
        <v>0</v>
      </c>
      <c r="CR16">
        <f>'Ground flora data entry'!CS19</f>
        <v>0</v>
      </c>
      <c r="CS16">
        <f>'Ground flora data entry'!CT19</f>
        <v>0</v>
      </c>
      <c r="CT16">
        <f>'Ground flora data entry'!CU19</f>
        <v>0</v>
      </c>
      <c r="CU16">
        <f>'Ground flora data entry'!CV19</f>
        <v>0</v>
      </c>
      <c r="CV16">
        <f>'Ground flora data entry'!CW19</f>
        <v>0</v>
      </c>
      <c r="CW16">
        <f>'Ground flora data entry'!CX19</f>
        <v>0</v>
      </c>
      <c r="CX16">
        <f>'Ground flora data entry'!CY19</f>
        <v>0</v>
      </c>
      <c r="CY16">
        <f>'Ground flora data entry'!CZ19</f>
        <v>0</v>
      </c>
      <c r="CZ16">
        <f>'Ground flora data entry'!DA19</f>
        <v>0</v>
      </c>
      <c r="DA16">
        <f>'Ground flora data entry'!DB19</f>
        <v>0</v>
      </c>
      <c r="DB16">
        <f>'Ground flora data entry'!DC19</f>
        <v>0</v>
      </c>
      <c r="DC16">
        <f>'Ground flora data entry'!DD19</f>
        <v>0</v>
      </c>
      <c r="DD16">
        <f>'Ground flora data entry'!DE19</f>
        <v>0</v>
      </c>
      <c r="DE16">
        <f>'Ground flora data entry'!DF19</f>
        <v>0</v>
      </c>
      <c r="DF16">
        <f>'Ground flora data entry'!DG19</f>
        <v>0</v>
      </c>
      <c r="DG16">
        <f>'Ground flora data entry'!DH19</f>
        <v>0</v>
      </c>
      <c r="DH16">
        <f>'Ground flora data entry'!DI19</f>
        <v>0</v>
      </c>
      <c r="DI16">
        <f>'Ground flora data entry'!DJ19</f>
        <v>0</v>
      </c>
      <c r="DJ16">
        <f>'Ground flora data entry'!DK19</f>
        <v>0</v>
      </c>
      <c r="DK16">
        <f>'Ground flora data entry'!DL19</f>
        <v>0</v>
      </c>
      <c r="DL16">
        <f>'Ground flora data entry'!DM19</f>
        <v>0</v>
      </c>
      <c r="DM16">
        <f>'Ground flora data entry'!DN19</f>
        <v>0</v>
      </c>
      <c r="DN16">
        <f>'Ground flora data entry'!DO19</f>
        <v>0</v>
      </c>
      <c r="DO16">
        <f>'Ground flora data entry'!DP19</f>
        <v>0</v>
      </c>
      <c r="DP16">
        <f>'Ground flora data entry'!DQ19</f>
        <v>0</v>
      </c>
      <c r="DQ16">
        <f>'Ground flora data entry'!DR19</f>
        <v>0</v>
      </c>
      <c r="DR16">
        <f>'Ground flora data entry'!DS19</f>
        <v>0</v>
      </c>
      <c r="DS16">
        <f>'Ground flora data entry'!DT19</f>
        <v>0</v>
      </c>
      <c r="DT16">
        <f>'Ground flora data entry'!DU19</f>
        <v>0</v>
      </c>
      <c r="DU16">
        <f>'Ground flora data entry'!DV19</f>
        <v>0</v>
      </c>
      <c r="DV16">
        <f>'Ground flora data entry'!DW19</f>
        <v>0</v>
      </c>
      <c r="DW16">
        <f>'Ground flora data entry'!DX19</f>
        <v>0</v>
      </c>
      <c r="DX16">
        <f>'Ground flora data entry'!DY19</f>
        <v>0</v>
      </c>
      <c r="DY16">
        <f>'Ground flora data entry'!DZ19</f>
        <v>0</v>
      </c>
      <c r="DZ16">
        <f>'Ground flora data entry'!EA19</f>
        <v>0</v>
      </c>
      <c r="EA16">
        <f>'Ground flora data entry'!EB19</f>
        <v>0</v>
      </c>
      <c r="EB16">
        <f>'Ground flora data entry'!EC19</f>
        <v>0</v>
      </c>
      <c r="EC16">
        <f>'Ground flora data entry'!ED19</f>
        <v>0</v>
      </c>
      <c r="ED16">
        <f>'Ground flora data entry'!EE19</f>
        <v>0</v>
      </c>
      <c r="EF16">
        <f t="shared" si="0"/>
        <v>0</v>
      </c>
    </row>
    <row r="17" spans="1:136" x14ac:dyDescent="0.25">
      <c r="A17" t="str">
        <f>'Ground flora data entry'!B19</f>
        <v>Common nettle**</v>
      </c>
      <c r="B17">
        <f>'Ground flora data entry'!C20</f>
        <v>0</v>
      </c>
      <c r="C17">
        <f>'Ground flora data entry'!D20</f>
        <v>0</v>
      </c>
      <c r="D17">
        <f>'Ground flora data entry'!E20</f>
        <v>0</v>
      </c>
      <c r="E17">
        <f>'Ground flora data entry'!F20</f>
        <v>0</v>
      </c>
      <c r="F17">
        <f>'Ground flora data entry'!G20</f>
        <v>0</v>
      </c>
      <c r="G17">
        <f>'Ground flora data entry'!H20</f>
        <v>0</v>
      </c>
      <c r="H17">
        <f>'Ground flora data entry'!I20</f>
        <v>0</v>
      </c>
      <c r="I17">
        <f>'Ground flora data entry'!J20</f>
        <v>0</v>
      </c>
      <c r="J17">
        <f>'Ground flora data entry'!K20</f>
        <v>0</v>
      </c>
      <c r="K17">
        <f>'Ground flora data entry'!L20</f>
        <v>0</v>
      </c>
      <c r="L17">
        <f>'Ground flora data entry'!M20</f>
        <v>0</v>
      </c>
      <c r="M17">
        <f>'Ground flora data entry'!N20</f>
        <v>0</v>
      </c>
      <c r="N17">
        <f>'Ground flora data entry'!O20</f>
        <v>0</v>
      </c>
      <c r="O17">
        <f>'Ground flora data entry'!P20</f>
        <v>0</v>
      </c>
      <c r="P17">
        <f>'Ground flora data entry'!Q20</f>
        <v>0</v>
      </c>
      <c r="Q17">
        <f>'Ground flora data entry'!R20</f>
        <v>0</v>
      </c>
      <c r="R17">
        <f>'Ground flora data entry'!S20</f>
        <v>0</v>
      </c>
      <c r="S17">
        <f>'Ground flora data entry'!T20</f>
        <v>0</v>
      </c>
      <c r="T17">
        <f>'Ground flora data entry'!U20</f>
        <v>0</v>
      </c>
      <c r="U17">
        <f>'Ground flora data entry'!V20</f>
        <v>0</v>
      </c>
      <c r="V17">
        <f>'Ground flora data entry'!W20</f>
        <v>0</v>
      </c>
      <c r="W17">
        <f>'Ground flora data entry'!X20</f>
        <v>0</v>
      </c>
      <c r="X17">
        <f>'Ground flora data entry'!Y20</f>
        <v>0</v>
      </c>
      <c r="Y17">
        <f>'Ground flora data entry'!Z20</f>
        <v>0</v>
      </c>
      <c r="Z17">
        <f>'Ground flora data entry'!AA20</f>
        <v>0</v>
      </c>
      <c r="AA17">
        <f>'Ground flora data entry'!AB20</f>
        <v>0</v>
      </c>
      <c r="AB17">
        <f>'Ground flora data entry'!AC20</f>
        <v>0</v>
      </c>
      <c r="AC17">
        <f>'Ground flora data entry'!AD20</f>
        <v>0</v>
      </c>
      <c r="AD17">
        <f>'Ground flora data entry'!AE20</f>
        <v>0</v>
      </c>
      <c r="AE17">
        <f>'Ground flora data entry'!AF20</f>
        <v>0</v>
      </c>
      <c r="AF17">
        <f>'Ground flora data entry'!AG20</f>
        <v>0</v>
      </c>
      <c r="AG17">
        <f>'Ground flora data entry'!AH20</f>
        <v>0</v>
      </c>
      <c r="AH17">
        <f>'Ground flora data entry'!AI20</f>
        <v>0</v>
      </c>
      <c r="AI17">
        <f>'Ground flora data entry'!AJ20</f>
        <v>0</v>
      </c>
      <c r="AJ17">
        <f>'Ground flora data entry'!AK20</f>
        <v>0</v>
      </c>
      <c r="AK17">
        <f>'Ground flora data entry'!AL20</f>
        <v>0</v>
      </c>
      <c r="AL17">
        <f>'Ground flora data entry'!AM20</f>
        <v>0</v>
      </c>
      <c r="AM17">
        <f>'Ground flora data entry'!AN20</f>
        <v>0</v>
      </c>
      <c r="AN17">
        <f>'Ground flora data entry'!AO20</f>
        <v>0</v>
      </c>
      <c r="AO17">
        <f>'Ground flora data entry'!AP20</f>
        <v>0</v>
      </c>
      <c r="AP17">
        <f>'Ground flora data entry'!AQ20</f>
        <v>0</v>
      </c>
      <c r="AQ17">
        <f>'Ground flora data entry'!AR20</f>
        <v>0</v>
      </c>
      <c r="AR17">
        <f>'Ground flora data entry'!AS20</f>
        <v>0</v>
      </c>
      <c r="AS17">
        <f>'Ground flora data entry'!AT20</f>
        <v>0</v>
      </c>
      <c r="AT17">
        <f>'Ground flora data entry'!AU20</f>
        <v>0</v>
      </c>
      <c r="AU17">
        <f>'Ground flora data entry'!AV20</f>
        <v>0</v>
      </c>
      <c r="AV17">
        <f>'Ground flora data entry'!AW20</f>
        <v>0</v>
      </c>
      <c r="AW17">
        <f>'Ground flora data entry'!AX20</f>
        <v>0</v>
      </c>
      <c r="AX17">
        <f>'Ground flora data entry'!AY20</f>
        <v>0</v>
      </c>
      <c r="AY17">
        <f>'Ground flora data entry'!AZ20</f>
        <v>0</v>
      </c>
      <c r="AZ17">
        <f>'Ground flora data entry'!BA20</f>
        <v>0</v>
      </c>
      <c r="BA17">
        <f>'Ground flora data entry'!BB20</f>
        <v>0</v>
      </c>
      <c r="BB17">
        <f>'Ground flora data entry'!BC20</f>
        <v>0</v>
      </c>
      <c r="BC17">
        <f>'Ground flora data entry'!BD20</f>
        <v>0</v>
      </c>
      <c r="BD17">
        <f>'Ground flora data entry'!BE20</f>
        <v>0</v>
      </c>
      <c r="BE17">
        <f>'Ground flora data entry'!BF20</f>
        <v>0</v>
      </c>
      <c r="BF17">
        <f>'Ground flora data entry'!BG20</f>
        <v>0</v>
      </c>
      <c r="BG17">
        <f>'Ground flora data entry'!BH20</f>
        <v>0</v>
      </c>
      <c r="BH17">
        <f>'Ground flora data entry'!BI20</f>
        <v>0</v>
      </c>
      <c r="BI17">
        <f>'Ground flora data entry'!BJ20</f>
        <v>0</v>
      </c>
      <c r="BJ17">
        <f>'Ground flora data entry'!BK20</f>
        <v>0</v>
      </c>
      <c r="BK17">
        <f>'Ground flora data entry'!BL20</f>
        <v>0</v>
      </c>
      <c r="BL17">
        <f>'Ground flora data entry'!BM20</f>
        <v>0</v>
      </c>
      <c r="BM17">
        <f>'Ground flora data entry'!BN20</f>
        <v>0</v>
      </c>
      <c r="BN17">
        <f>'Ground flora data entry'!BO20</f>
        <v>0</v>
      </c>
      <c r="BO17">
        <f>'Ground flora data entry'!BP20</f>
        <v>0</v>
      </c>
      <c r="BP17">
        <f>'Ground flora data entry'!BQ20</f>
        <v>0</v>
      </c>
      <c r="BQ17">
        <f>'Ground flora data entry'!BR20</f>
        <v>0</v>
      </c>
      <c r="BR17">
        <f>'Ground flora data entry'!BS20</f>
        <v>0</v>
      </c>
      <c r="BS17">
        <f>'Ground flora data entry'!BT20</f>
        <v>0</v>
      </c>
      <c r="BT17">
        <f>'Ground flora data entry'!BU20</f>
        <v>0</v>
      </c>
      <c r="BU17">
        <f>'Ground flora data entry'!BV20</f>
        <v>0</v>
      </c>
      <c r="BV17">
        <f>'Ground flora data entry'!BW20</f>
        <v>0</v>
      </c>
      <c r="BW17">
        <f>'Ground flora data entry'!BX20</f>
        <v>0</v>
      </c>
      <c r="BX17">
        <f>'Ground flora data entry'!BY20</f>
        <v>0</v>
      </c>
      <c r="BY17">
        <f>'Ground flora data entry'!BZ20</f>
        <v>0</v>
      </c>
      <c r="BZ17">
        <f>'Ground flora data entry'!CA20</f>
        <v>0</v>
      </c>
      <c r="CA17">
        <f>'Ground flora data entry'!CB20</f>
        <v>0</v>
      </c>
      <c r="CB17">
        <f>'Ground flora data entry'!CC20</f>
        <v>0</v>
      </c>
      <c r="CC17">
        <f>'Ground flora data entry'!CD20</f>
        <v>0</v>
      </c>
      <c r="CD17">
        <f>'Ground flora data entry'!CE20</f>
        <v>0</v>
      </c>
      <c r="CE17">
        <f>'Ground flora data entry'!CF20</f>
        <v>0</v>
      </c>
      <c r="CF17">
        <f>'Ground flora data entry'!CG20</f>
        <v>0</v>
      </c>
      <c r="CG17">
        <f>'Ground flora data entry'!CH20</f>
        <v>0</v>
      </c>
      <c r="CH17">
        <f>'Ground flora data entry'!CI20</f>
        <v>0</v>
      </c>
      <c r="CI17">
        <f>'Ground flora data entry'!CJ20</f>
        <v>0</v>
      </c>
      <c r="CJ17">
        <f>'Ground flora data entry'!CK20</f>
        <v>0</v>
      </c>
      <c r="CK17">
        <f>'Ground flora data entry'!CL20</f>
        <v>0</v>
      </c>
      <c r="CL17">
        <f>'Ground flora data entry'!CM20</f>
        <v>0</v>
      </c>
      <c r="CM17">
        <f>'Ground flora data entry'!CN20</f>
        <v>0</v>
      </c>
      <c r="CN17">
        <f>'Ground flora data entry'!CO20</f>
        <v>0</v>
      </c>
      <c r="CO17">
        <f>'Ground flora data entry'!CP20</f>
        <v>0</v>
      </c>
      <c r="CP17">
        <f>'Ground flora data entry'!CQ20</f>
        <v>0</v>
      </c>
      <c r="CQ17">
        <f>'Ground flora data entry'!CR20</f>
        <v>0</v>
      </c>
      <c r="CR17">
        <f>'Ground flora data entry'!CS20</f>
        <v>0</v>
      </c>
      <c r="CS17">
        <f>'Ground flora data entry'!CT20</f>
        <v>0</v>
      </c>
      <c r="CT17">
        <f>'Ground flora data entry'!CU20</f>
        <v>0</v>
      </c>
      <c r="CU17">
        <f>'Ground flora data entry'!CV20</f>
        <v>0</v>
      </c>
      <c r="CV17">
        <f>'Ground flora data entry'!CW20</f>
        <v>0</v>
      </c>
      <c r="CW17">
        <f>'Ground flora data entry'!CX20</f>
        <v>0</v>
      </c>
      <c r="CX17">
        <f>'Ground flora data entry'!CY20</f>
        <v>0</v>
      </c>
      <c r="CY17">
        <f>'Ground flora data entry'!CZ20</f>
        <v>0</v>
      </c>
      <c r="CZ17">
        <f>'Ground flora data entry'!DA20</f>
        <v>0</v>
      </c>
      <c r="DA17">
        <f>'Ground flora data entry'!DB20</f>
        <v>0</v>
      </c>
      <c r="DB17">
        <f>'Ground flora data entry'!DC20</f>
        <v>0</v>
      </c>
      <c r="DC17">
        <f>'Ground flora data entry'!DD20</f>
        <v>0</v>
      </c>
      <c r="DD17">
        <f>'Ground flora data entry'!DE20</f>
        <v>0</v>
      </c>
      <c r="DE17">
        <f>'Ground flora data entry'!DF20</f>
        <v>0</v>
      </c>
      <c r="DF17">
        <f>'Ground flora data entry'!DG20</f>
        <v>0</v>
      </c>
      <c r="DG17">
        <f>'Ground flora data entry'!DH20</f>
        <v>0</v>
      </c>
      <c r="DH17">
        <f>'Ground flora data entry'!DI20</f>
        <v>0</v>
      </c>
      <c r="DI17">
        <f>'Ground flora data entry'!DJ20</f>
        <v>0</v>
      </c>
      <c r="DJ17">
        <f>'Ground flora data entry'!DK20</f>
        <v>0</v>
      </c>
      <c r="DK17">
        <f>'Ground flora data entry'!DL20</f>
        <v>0</v>
      </c>
      <c r="DL17">
        <f>'Ground flora data entry'!DM20</f>
        <v>0</v>
      </c>
      <c r="DM17">
        <f>'Ground flora data entry'!DN20</f>
        <v>0</v>
      </c>
      <c r="DN17">
        <f>'Ground flora data entry'!DO20</f>
        <v>0</v>
      </c>
      <c r="DO17">
        <f>'Ground flora data entry'!DP20</f>
        <v>0</v>
      </c>
      <c r="DP17">
        <f>'Ground flora data entry'!DQ20</f>
        <v>0</v>
      </c>
      <c r="DQ17">
        <f>'Ground flora data entry'!DR20</f>
        <v>0</v>
      </c>
      <c r="DR17">
        <f>'Ground flora data entry'!DS20</f>
        <v>0</v>
      </c>
      <c r="DS17">
        <f>'Ground flora data entry'!DT20</f>
        <v>0</v>
      </c>
      <c r="DT17">
        <f>'Ground flora data entry'!DU20</f>
        <v>0</v>
      </c>
      <c r="DU17">
        <f>'Ground flora data entry'!DV20</f>
        <v>0</v>
      </c>
      <c r="DV17">
        <f>'Ground flora data entry'!DW20</f>
        <v>0</v>
      </c>
      <c r="DW17">
        <f>'Ground flora data entry'!DX20</f>
        <v>0</v>
      </c>
      <c r="DX17">
        <f>'Ground flora data entry'!DY20</f>
        <v>0</v>
      </c>
      <c r="DY17">
        <f>'Ground flora data entry'!DZ20</f>
        <v>0</v>
      </c>
      <c r="DZ17">
        <f>'Ground flora data entry'!EA20</f>
        <v>0</v>
      </c>
      <c r="EA17">
        <f>'Ground flora data entry'!EB20</f>
        <v>0</v>
      </c>
      <c r="EB17">
        <f>'Ground flora data entry'!EC20</f>
        <v>0</v>
      </c>
      <c r="EC17">
        <f>'Ground flora data entry'!ED20</f>
        <v>0</v>
      </c>
      <c r="ED17">
        <f>'Ground flora data entry'!EE20</f>
        <v>0</v>
      </c>
      <c r="EF17">
        <f t="shared" si="0"/>
        <v>0</v>
      </c>
    </row>
    <row r="18" spans="1:136" x14ac:dyDescent="0.25">
      <c r="A18" t="str">
        <f>'Ground flora data entry'!B20</f>
        <v>Common vetch</v>
      </c>
      <c r="B18">
        <f>'Ground flora data entry'!C21</f>
        <v>0</v>
      </c>
      <c r="C18">
        <f>'Ground flora data entry'!D21</f>
        <v>0</v>
      </c>
      <c r="D18">
        <f>'Ground flora data entry'!E21</f>
        <v>0</v>
      </c>
      <c r="E18">
        <f>'Ground flora data entry'!F21</f>
        <v>0</v>
      </c>
      <c r="F18">
        <f>'Ground flora data entry'!G21</f>
        <v>0</v>
      </c>
      <c r="G18">
        <f>'Ground flora data entry'!H21</f>
        <v>0</v>
      </c>
      <c r="H18">
        <f>'Ground flora data entry'!I21</f>
        <v>0</v>
      </c>
      <c r="I18">
        <f>'Ground flora data entry'!J21</f>
        <v>0</v>
      </c>
      <c r="J18">
        <f>'Ground flora data entry'!K21</f>
        <v>0</v>
      </c>
      <c r="K18">
        <f>'Ground flora data entry'!L21</f>
        <v>0</v>
      </c>
      <c r="L18">
        <f>'Ground flora data entry'!M21</f>
        <v>0</v>
      </c>
      <c r="M18">
        <f>'Ground flora data entry'!N21</f>
        <v>0</v>
      </c>
      <c r="N18">
        <f>'Ground flora data entry'!O21</f>
        <v>0</v>
      </c>
      <c r="O18">
        <f>'Ground flora data entry'!P21</f>
        <v>0</v>
      </c>
      <c r="P18">
        <f>'Ground flora data entry'!Q21</f>
        <v>0</v>
      </c>
      <c r="Q18">
        <f>'Ground flora data entry'!R21</f>
        <v>0</v>
      </c>
      <c r="R18">
        <f>'Ground flora data entry'!S21</f>
        <v>0</v>
      </c>
      <c r="S18">
        <f>'Ground flora data entry'!T21</f>
        <v>0</v>
      </c>
      <c r="T18">
        <f>'Ground flora data entry'!U21</f>
        <v>0</v>
      </c>
      <c r="U18">
        <f>'Ground flora data entry'!V21</f>
        <v>0</v>
      </c>
      <c r="V18">
        <f>'Ground flora data entry'!W21</f>
        <v>0</v>
      </c>
      <c r="W18">
        <f>'Ground flora data entry'!X21</f>
        <v>0</v>
      </c>
      <c r="X18">
        <f>'Ground flora data entry'!Y21</f>
        <v>0</v>
      </c>
      <c r="Y18">
        <f>'Ground flora data entry'!Z21</f>
        <v>0</v>
      </c>
      <c r="Z18">
        <f>'Ground flora data entry'!AA21</f>
        <v>0</v>
      </c>
      <c r="AA18">
        <f>'Ground flora data entry'!AB21</f>
        <v>0</v>
      </c>
      <c r="AB18">
        <f>'Ground flora data entry'!AC21</f>
        <v>0</v>
      </c>
      <c r="AC18">
        <f>'Ground flora data entry'!AD21</f>
        <v>0</v>
      </c>
      <c r="AD18">
        <f>'Ground flora data entry'!AE21</f>
        <v>0</v>
      </c>
      <c r="AE18">
        <f>'Ground flora data entry'!AF21</f>
        <v>0</v>
      </c>
      <c r="AF18">
        <f>'Ground flora data entry'!AG21</f>
        <v>0</v>
      </c>
      <c r="AG18">
        <f>'Ground flora data entry'!AH21</f>
        <v>0</v>
      </c>
      <c r="AH18">
        <f>'Ground flora data entry'!AI21</f>
        <v>0</v>
      </c>
      <c r="AI18">
        <f>'Ground flora data entry'!AJ21</f>
        <v>0</v>
      </c>
      <c r="AJ18">
        <f>'Ground flora data entry'!AK21</f>
        <v>0</v>
      </c>
      <c r="AK18">
        <f>'Ground flora data entry'!AL21</f>
        <v>0</v>
      </c>
      <c r="AL18">
        <f>'Ground flora data entry'!AM21</f>
        <v>0</v>
      </c>
      <c r="AM18">
        <f>'Ground flora data entry'!AN21</f>
        <v>0</v>
      </c>
      <c r="AN18">
        <f>'Ground flora data entry'!AO21</f>
        <v>0</v>
      </c>
      <c r="AO18">
        <f>'Ground flora data entry'!AP21</f>
        <v>0</v>
      </c>
      <c r="AP18">
        <f>'Ground flora data entry'!AQ21</f>
        <v>0</v>
      </c>
      <c r="AQ18">
        <f>'Ground flora data entry'!AR21</f>
        <v>0</v>
      </c>
      <c r="AR18">
        <f>'Ground flora data entry'!AS21</f>
        <v>0</v>
      </c>
      <c r="AS18">
        <f>'Ground flora data entry'!AT21</f>
        <v>0</v>
      </c>
      <c r="AT18">
        <f>'Ground flora data entry'!AU21</f>
        <v>0</v>
      </c>
      <c r="AU18">
        <f>'Ground flora data entry'!AV21</f>
        <v>0</v>
      </c>
      <c r="AV18">
        <f>'Ground flora data entry'!AW21</f>
        <v>0</v>
      </c>
      <c r="AW18">
        <f>'Ground flora data entry'!AX21</f>
        <v>0</v>
      </c>
      <c r="AX18">
        <f>'Ground flora data entry'!AY21</f>
        <v>0</v>
      </c>
      <c r="AY18">
        <f>'Ground flora data entry'!AZ21</f>
        <v>0</v>
      </c>
      <c r="AZ18">
        <f>'Ground flora data entry'!BA21</f>
        <v>0</v>
      </c>
      <c r="BA18">
        <f>'Ground flora data entry'!BB21</f>
        <v>0</v>
      </c>
      <c r="BB18">
        <f>'Ground flora data entry'!BC21</f>
        <v>0</v>
      </c>
      <c r="BC18">
        <f>'Ground flora data entry'!BD21</f>
        <v>0</v>
      </c>
      <c r="BD18">
        <f>'Ground flora data entry'!BE21</f>
        <v>0</v>
      </c>
      <c r="BE18">
        <f>'Ground flora data entry'!BF21</f>
        <v>0</v>
      </c>
      <c r="BF18">
        <f>'Ground flora data entry'!BG21</f>
        <v>0</v>
      </c>
      <c r="BG18">
        <f>'Ground flora data entry'!BH21</f>
        <v>0</v>
      </c>
      <c r="BH18">
        <f>'Ground flora data entry'!BI21</f>
        <v>0</v>
      </c>
      <c r="BI18">
        <f>'Ground flora data entry'!BJ21</f>
        <v>0</v>
      </c>
      <c r="BJ18">
        <f>'Ground flora data entry'!BK21</f>
        <v>0</v>
      </c>
      <c r="BK18">
        <f>'Ground flora data entry'!BL21</f>
        <v>0</v>
      </c>
      <c r="BL18">
        <f>'Ground flora data entry'!BM21</f>
        <v>0</v>
      </c>
      <c r="BM18">
        <f>'Ground flora data entry'!BN21</f>
        <v>0</v>
      </c>
      <c r="BN18">
        <f>'Ground flora data entry'!BO21</f>
        <v>0</v>
      </c>
      <c r="BO18">
        <f>'Ground flora data entry'!BP21</f>
        <v>0</v>
      </c>
      <c r="BP18">
        <f>'Ground flora data entry'!BQ21</f>
        <v>0</v>
      </c>
      <c r="BQ18">
        <f>'Ground flora data entry'!BR21</f>
        <v>0</v>
      </c>
      <c r="BR18">
        <f>'Ground flora data entry'!BS21</f>
        <v>0</v>
      </c>
      <c r="BS18">
        <f>'Ground flora data entry'!BT21</f>
        <v>0</v>
      </c>
      <c r="BT18">
        <f>'Ground flora data entry'!BU21</f>
        <v>0</v>
      </c>
      <c r="BU18">
        <f>'Ground flora data entry'!BV21</f>
        <v>0</v>
      </c>
      <c r="BV18">
        <f>'Ground flora data entry'!BW21</f>
        <v>0</v>
      </c>
      <c r="BW18">
        <f>'Ground flora data entry'!BX21</f>
        <v>0</v>
      </c>
      <c r="BX18">
        <f>'Ground flora data entry'!BY21</f>
        <v>0</v>
      </c>
      <c r="BY18">
        <f>'Ground flora data entry'!BZ21</f>
        <v>0</v>
      </c>
      <c r="BZ18">
        <f>'Ground flora data entry'!CA21</f>
        <v>0</v>
      </c>
      <c r="CA18">
        <f>'Ground flora data entry'!CB21</f>
        <v>0</v>
      </c>
      <c r="CB18">
        <f>'Ground flora data entry'!CC21</f>
        <v>0</v>
      </c>
      <c r="CC18">
        <f>'Ground flora data entry'!CD21</f>
        <v>0</v>
      </c>
      <c r="CD18">
        <f>'Ground flora data entry'!CE21</f>
        <v>0</v>
      </c>
      <c r="CE18">
        <f>'Ground flora data entry'!CF21</f>
        <v>0</v>
      </c>
      <c r="CF18">
        <f>'Ground flora data entry'!CG21</f>
        <v>0</v>
      </c>
      <c r="CG18">
        <f>'Ground flora data entry'!CH21</f>
        <v>0</v>
      </c>
      <c r="CH18">
        <f>'Ground flora data entry'!CI21</f>
        <v>0</v>
      </c>
      <c r="CI18">
        <f>'Ground flora data entry'!CJ21</f>
        <v>0</v>
      </c>
      <c r="CJ18">
        <f>'Ground flora data entry'!CK21</f>
        <v>0</v>
      </c>
      <c r="CK18">
        <f>'Ground flora data entry'!CL21</f>
        <v>0</v>
      </c>
      <c r="CL18">
        <f>'Ground flora data entry'!CM21</f>
        <v>0</v>
      </c>
      <c r="CM18">
        <f>'Ground flora data entry'!CN21</f>
        <v>0</v>
      </c>
      <c r="CN18">
        <f>'Ground flora data entry'!CO21</f>
        <v>0</v>
      </c>
      <c r="CO18">
        <f>'Ground flora data entry'!CP21</f>
        <v>0</v>
      </c>
      <c r="CP18">
        <f>'Ground flora data entry'!CQ21</f>
        <v>0</v>
      </c>
      <c r="CQ18">
        <f>'Ground flora data entry'!CR21</f>
        <v>0</v>
      </c>
      <c r="CR18">
        <f>'Ground flora data entry'!CS21</f>
        <v>0</v>
      </c>
      <c r="CS18">
        <f>'Ground flora data entry'!CT21</f>
        <v>0</v>
      </c>
      <c r="CT18">
        <f>'Ground flora data entry'!CU21</f>
        <v>0</v>
      </c>
      <c r="CU18">
        <f>'Ground flora data entry'!CV21</f>
        <v>0</v>
      </c>
      <c r="CV18">
        <f>'Ground flora data entry'!CW21</f>
        <v>0</v>
      </c>
      <c r="CW18">
        <f>'Ground flora data entry'!CX21</f>
        <v>0</v>
      </c>
      <c r="CX18">
        <f>'Ground flora data entry'!CY21</f>
        <v>0</v>
      </c>
      <c r="CY18">
        <f>'Ground flora data entry'!CZ21</f>
        <v>0</v>
      </c>
      <c r="CZ18">
        <f>'Ground flora data entry'!DA21</f>
        <v>0</v>
      </c>
      <c r="DA18">
        <f>'Ground flora data entry'!DB21</f>
        <v>0</v>
      </c>
      <c r="DB18">
        <f>'Ground flora data entry'!DC21</f>
        <v>0</v>
      </c>
      <c r="DC18">
        <f>'Ground flora data entry'!DD21</f>
        <v>0</v>
      </c>
      <c r="DD18">
        <f>'Ground flora data entry'!DE21</f>
        <v>0</v>
      </c>
      <c r="DE18">
        <f>'Ground flora data entry'!DF21</f>
        <v>0</v>
      </c>
      <c r="DF18">
        <f>'Ground flora data entry'!DG21</f>
        <v>0</v>
      </c>
      <c r="DG18">
        <f>'Ground flora data entry'!DH21</f>
        <v>0</v>
      </c>
      <c r="DH18">
        <f>'Ground flora data entry'!DI21</f>
        <v>0</v>
      </c>
      <c r="DI18">
        <f>'Ground flora data entry'!DJ21</f>
        <v>0</v>
      </c>
      <c r="DJ18">
        <f>'Ground flora data entry'!DK21</f>
        <v>0</v>
      </c>
      <c r="DK18">
        <f>'Ground flora data entry'!DL21</f>
        <v>0</v>
      </c>
      <c r="DL18">
        <f>'Ground flora data entry'!DM21</f>
        <v>0</v>
      </c>
      <c r="DM18">
        <f>'Ground flora data entry'!DN21</f>
        <v>0</v>
      </c>
      <c r="DN18">
        <f>'Ground flora data entry'!DO21</f>
        <v>0</v>
      </c>
      <c r="DO18">
        <f>'Ground flora data entry'!DP21</f>
        <v>0</v>
      </c>
      <c r="DP18">
        <f>'Ground flora data entry'!DQ21</f>
        <v>0</v>
      </c>
      <c r="DQ18">
        <f>'Ground flora data entry'!DR21</f>
        <v>0</v>
      </c>
      <c r="DR18">
        <f>'Ground flora data entry'!DS21</f>
        <v>0</v>
      </c>
      <c r="DS18">
        <f>'Ground flora data entry'!DT21</f>
        <v>0</v>
      </c>
      <c r="DT18">
        <f>'Ground flora data entry'!DU21</f>
        <v>0</v>
      </c>
      <c r="DU18">
        <f>'Ground flora data entry'!DV21</f>
        <v>0</v>
      </c>
      <c r="DV18">
        <f>'Ground flora data entry'!DW21</f>
        <v>0</v>
      </c>
      <c r="DW18">
        <f>'Ground flora data entry'!DX21</f>
        <v>0</v>
      </c>
      <c r="DX18">
        <f>'Ground flora data entry'!DY21</f>
        <v>0</v>
      </c>
      <c r="DY18">
        <f>'Ground flora data entry'!DZ21</f>
        <v>0</v>
      </c>
      <c r="DZ18">
        <f>'Ground flora data entry'!EA21</f>
        <v>0</v>
      </c>
      <c r="EA18">
        <f>'Ground flora data entry'!EB21</f>
        <v>0</v>
      </c>
      <c r="EB18">
        <f>'Ground flora data entry'!EC21</f>
        <v>0</v>
      </c>
      <c r="EC18">
        <f>'Ground flora data entry'!ED21</f>
        <v>0</v>
      </c>
      <c r="ED18">
        <f>'Ground flora data entry'!EE21</f>
        <v>0</v>
      </c>
      <c r="EF18">
        <f t="shared" si="0"/>
        <v>0</v>
      </c>
    </row>
    <row r="19" spans="1:136" x14ac:dyDescent="0.25">
      <c r="A19" t="str">
        <f>'Ground flora data entry'!B21</f>
        <v>Cow parsley</v>
      </c>
      <c r="B19">
        <f>'Ground flora data entry'!C22</f>
        <v>0</v>
      </c>
      <c r="C19">
        <f>'Ground flora data entry'!D22</f>
        <v>0</v>
      </c>
      <c r="D19">
        <f>'Ground flora data entry'!E22</f>
        <v>0</v>
      </c>
      <c r="E19">
        <f>'Ground flora data entry'!F22</f>
        <v>0</v>
      </c>
      <c r="F19">
        <f>'Ground flora data entry'!G22</f>
        <v>0</v>
      </c>
      <c r="G19">
        <f>'Ground flora data entry'!H22</f>
        <v>0</v>
      </c>
      <c r="H19">
        <f>'Ground flora data entry'!I22</f>
        <v>0</v>
      </c>
      <c r="I19">
        <f>'Ground flora data entry'!J22</f>
        <v>0</v>
      </c>
      <c r="J19">
        <f>'Ground flora data entry'!K22</f>
        <v>0</v>
      </c>
      <c r="K19">
        <f>'Ground flora data entry'!L22</f>
        <v>0</v>
      </c>
      <c r="L19">
        <f>'Ground flora data entry'!M22</f>
        <v>0</v>
      </c>
      <c r="M19">
        <f>'Ground flora data entry'!N22</f>
        <v>0</v>
      </c>
      <c r="N19">
        <f>'Ground flora data entry'!O22</f>
        <v>0</v>
      </c>
      <c r="O19">
        <f>'Ground flora data entry'!P22</f>
        <v>0</v>
      </c>
      <c r="P19">
        <f>'Ground flora data entry'!Q22</f>
        <v>0</v>
      </c>
      <c r="Q19">
        <f>'Ground flora data entry'!R22</f>
        <v>0</v>
      </c>
      <c r="R19">
        <f>'Ground flora data entry'!S22</f>
        <v>0</v>
      </c>
      <c r="S19">
        <f>'Ground flora data entry'!T22</f>
        <v>0</v>
      </c>
      <c r="T19">
        <f>'Ground flora data entry'!U22</f>
        <v>0</v>
      </c>
      <c r="U19">
        <f>'Ground flora data entry'!V22</f>
        <v>0</v>
      </c>
      <c r="V19">
        <f>'Ground flora data entry'!W22</f>
        <v>0</v>
      </c>
      <c r="W19">
        <f>'Ground flora data entry'!X22</f>
        <v>0</v>
      </c>
      <c r="X19">
        <f>'Ground flora data entry'!Y22</f>
        <v>0</v>
      </c>
      <c r="Y19">
        <f>'Ground flora data entry'!Z22</f>
        <v>0</v>
      </c>
      <c r="Z19">
        <f>'Ground flora data entry'!AA22</f>
        <v>0</v>
      </c>
      <c r="AA19">
        <f>'Ground flora data entry'!AB22</f>
        <v>0</v>
      </c>
      <c r="AB19">
        <f>'Ground flora data entry'!AC22</f>
        <v>0</v>
      </c>
      <c r="AC19">
        <f>'Ground flora data entry'!AD22</f>
        <v>0</v>
      </c>
      <c r="AD19">
        <f>'Ground flora data entry'!AE22</f>
        <v>0</v>
      </c>
      <c r="AE19">
        <f>'Ground flora data entry'!AF22</f>
        <v>0</v>
      </c>
      <c r="AF19">
        <f>'Ground flora data entry'!AG22</f>
        <v>0</v>
      </c>
      <c r="AG19">
        <f>'Ground flora data entry'!AH22</f>
        <v>0</v>
      </c>
      <c r="AH19">
        <f>'Ground flora data entry'!AI22</f>
        <v>0</v>
      </c>
      <c r="AI19">
        <f>'Ground flora data entry'!AJ22</f>
        <v>0</v>
      </c>
      <c r="AJ19">
        <f>'Ground flora data entry'!AK22</f>
        <v>0</v>
      </c>
      <c r="AK19">
        <f>'Ground flora data entry'!AL22</f>
        <v>0</v>
      </c>
      <c r="AL19">
        <f>'Ground flora data entry'!AM22</f>
        <v>0</v>
      </c>
      <c r="AM19">
        <f>'Ground flora data entry'!AN22</f>
        <v>0</v>
      </c>
      <c r="AN19">
        <f>'Ground flora data entry'!AO22</f>
        <v>0</v>
      </c>
      <c r="AO19">
        <f>'Ground flora data entry'!AP22</f>
        <v>0</v>
      </c>
      <c r="AP19">
        <f>'Ground flora data entry'!AQ22</f>
        <v>0</v>
      </c>
      <c r="AQ19">
        <f>'Ground flora data entry'!AR22</f>
        <v>0</v>
      </c>
      <c r="AR19">
        <f>'Ground flora data entry'!AS22</f>
        <v>0</v>
      </c>
      <c r="AS19">
        <f>'Ground flora data entry'!AT22</f>
        <v>0</v>
      </c>
      <c r="AT19">
        <f>'Ground flora data entry'!AU22</f>
        <v>0</v>
      </c>
      <c r="AU19">
        <f>'Ground flora data entry'!AV22</f>
        <v>0</v>
      </c>
      <c r="AV19">
        <f>'Ground flora data entry'!AW22</f>
        <v>0</v>
      </c>
      <c r="AW19">
        <f>'Ground flora data entry'!AX22</f>
        <v>0</v>
      </c>
      <c r="AX19">
        <f>'Ground flora data entry'!AY22</f>
        <v>0</v>
      </c>
      <c r="AY19">
        <f>'Ground flora data entry'!AZ22</f>
        <v>0</v>
      </c>
      <c r="AZ19">
        <f>'Ground flora data entry'!BA22</f>
        <v>0</v>
      </c>
      <c r="BA19">
        <f>'Ground flora data entry'!BB22</f>
        <v>0</v>
      </c>
      <c r="BB19">
        <f>'Ground flora data entry'!BC22</f>
        <v>0</v>
      </c>
      <c r="BC19">
        <f>'Ground flora data entry'!BD22</f>
        <v>0</v>
      </c>
      <c r="BD19">
        <f>'Ground flora data entry'!BE22</f>
        <v>0</v>
      </c>
      <c r="BE19">
        <f>'Ground flora data entry'!BF22</f>
        <v>0</v>
      </c>
      <c r="BF19">
        <f>'Ground flora data entry'!BG22</f>
        <v>0</v>
      </c>
      <c r="BG19">
        <f>'Ground flora data entry'!BH22</f>
        <v>0</v>
      </c>
      <c r="BH19">
        <f>'Ground flora data entry'!BI22</f>
        <v>0</v>
      </c>
      <c r="BI19">
        <f>'Ground flora data entry'!BJ22</f>
        <v>0</v>
      </c>
      <c r="BJ19">
        <f>'Ground flora data entry'!BK22</f>
        <v>0</v>
      </c>
      <c r="BK19">
        <f>'Ground flora data entry'!BL22</f>
        <v>0</v>
      </c>
      <c r="BL19">
        <f>'Ground flora data entry'!BM22</f>
        <v>0</v>
      </c>
      <c r="BM19">
        <f>'Ground flora data entry'!BN22</f>
        <v>0</v>
      </c>
      <c r="BN19">
        <f>'Ground flora data entry'!BO22</f>
        <v>0</v>
      </c>
      <c r="BO19">
        <f>'Ground flora data entry'!BP22</f>
        <v>0</v>
      </c>
      <c r="BP19">
        <f>'Ground flora data entry'!BQ22</f>
        <v>0</v>
      </c>
      <c r="BQ19">
        <f>'Ground flora data entry'!BR22</f>
        <v>0</v>
      </c>
      <c r="BR19">
        <f>'Ground flora data entry'!BS22</f>
        <v>0</v>
      </c>
      <c r="BS19">
        <f>'Ground flora data entry'!BT22</f>
        <v>0</v>
      </c>
      <c r="BT19">
        <f>'Ground flora data entry'!BU22</f>
        <v>0</v>
      </c>
      <c r="BU19">
        <f>'Ground flora data entry'!BV22</f>
        <v>0</v>
      </c>
      <c r="BV19">
        <f>'Ground flora data entry'!BW22</f>
        <v>0</v>
      </c>
      <c r="BW19">
        <f>'Ground flora data entry'!BX22</f>
        <v>0</v>
      </c>
      <c r="BX19">
        <f>'Ground flora data entry'!BY22</f>
        <v>0</v>
      </c>
      <c r="BY19">
        <f>'Ground flora data entry'!BZ22</f>
        <v>0</v>
      </c>
      <c r="BZ19">
        <f>'Ground flora data entry'!CA22</f>
        <v>0</v>
      </c>
      <c r="CA19">
        <f>'Ground flora data entry'!CB22</f>
        <v>0</v>
      </c>
      <c r="CB19">
        <f>'Ground flora data entry'!CC22</f>
        <v>0</v>
      </c>
      <c r="CC19">
        <f>'Ground flora data entry'!CD22</f>
        <v>0</v>
      </c>
      <c r="CD19">
        <f>'Ground flora data entry'!CE22</f>
        <v>0</v>
      </c>
      <c r="CE19">
        <f>'Ground flora data entry'!CF22</f>
        <v>0</v>
      </c>
      <c r="CF19">
        <f>'Ground flora data entry'!CG22</f>
        <v>0</v>
      </c>
      <c r="CG19">
        <f>'Ground flora data entry'!CH22</f>
        <v>0</v>
      </c>
      <c r="CH19">
        <f>'Ground flora data entry'!CI22</f>
        <v>0</v>
      </c>
      <c r="CI19">
        <f>'Ground flora data entry'!CJ22</f>
        <v>0</v>
      </c>
      <c r="CJ19">
        <f>'Ground flora data entry'!CK22</f>
        <v>0</v>
      </c>
      <c r="CK19">
        <f>'Ground flora data entry'!CL22</f>
        <v>0</v>
      </c>
      <c r="CL19">
        <f>'Ground flora data entry'!CM22</f>
        <v>0</v>
      </c>
      <c r="CM19">
        <f>'Ground flora data entry'!CN22</f>
        <v>0</v>
      </c>
      <c r="CN19">
        <f>'Ground flora data entry'!CO22</f>
        <v>0</v>
      </c>
      <c r="CO19">
        <f>'Ground flora data entry'!CP22</f>
        <v>0</v>
      </c>
      <c r="CP19">
        <f>'Ground flora data entry'!CQ22</f>
        <v>0</v>
      </c>
      <c r="CQ19">
        <f>'Ground flora data entry'!CR22</f>
        <v>0</v>
      </c>
      <c r="CR19">
        <f>'Ground flora data entry'!CS22</f>
        <v>0</v>
      </c>
      <c r="CS19">
        <f>'Ground flora data entry'!CT22</f>
        <v>0</v>
      </c>
      <c r="CT19">
        <f>'Ground flora data entry'!CU22</f>
        <v>0</v>
      </c>
      <c r="CU19">
        <f>'Ground flora data entry'!CV22</f>
        <v>0</v>
      </c>
      <c r="CV19">
        <f>'Ground flora data entry'!CW22</f>
        <v>0</v>
      </c>
      <c r="CW19">
        <f>'Ground flora data entry'!CX22</f>
        <v>0</v>
      </c>
      <c r="CX19">
        <f>'Ground flora data entry'!CY22</f>
        <v>0</v>
      </c>
      <c r="CY19">
        <f>'Ground flora data entry'!CZ22</f>
        <v>0</v>
      </c>
      <c r="CZ19">
        <f>'Ground flora data entry'!DA22</f>
        <v>0</v>
      </c>
      <c r="DA19">
        <f>'Ground flora data entry'!DB22</f>
        <v>0</v>
      </c>
      <c r="DB19">
        <f>'Ground flora data entry'!DC22</f>
        <v>0</v>
      </c>
      <c r="DC19">
        <f>'Ground flora data entry'!DD22</f>
        <v>0</v>
      </c>
      <c r="DD19">
        <f>'Ground flora data entry'!DE22</f>
        <v>0</v>
      </c>
      <c r="DE19">
        <f>'Ground flora data entry'!DF22</f>
        <v>0</v>
      </c>
      <c r="DF19">
        <f>'Ground flora data entry'!DG22</f>
        <v>0</v>
      </c>
      <c r="DG19">
        <f>'Ground flora data entry'!DH22</f>
        <v>0</v>
      </c>
      <c r="DH19">
        <f>'Ground flora data entry'!DI22</f>
        <v>0</v>
      </c>
      <c r="DI19">
        <f>'Ground flora data entry'!DJ22</f>
        <v>0</v>
      </c>
      <c r="DJ19">
        <f>'Ground flora data entry'!DK22</f>
        <v>0</v>
      </c>
      <c r="DK19">
        <f>'Ground flora data entry'!DL22</f>
        <v>0</v>
      </c>
      <c r="DL19">
        <f>'Ground flora data entry'!DM22</f>
        <v>0</v>
      </c>
      <c r="DM19">
        <f>'Ground flora data entry'!DN22</f>
        <v>0</v>
      </c>
      <c r="DN19">
        <f>'Ground flora data entry'!DO22</f>
        <v>0</v>
      </c>
      <c r="DO19">
        <f>'Ground flora data entry'!DP22</f>
        <v>0</v>
      </c>
      <c r="DP19">
        <f>'Ground flora data entry'!DQ22</f>
        <v>0</v>
      </c>
      <c r="DQ19">
        <f>'Ground flora data entry'!DR22</f>
        <v>0</v>
      </c>
      <c r="DR19">
        <f>'Ground flora data entry'!DS22</f>
        <v>0</v>
      </c>
      <c r="DS19">
        <f>'Ground flora data entry'!DT22</f>
        <v>0</v>
      </c>
      <c r="DT19">
        <f>'Ground flora data entry'!DU22</f>
        <v>0</v>
      </c>
      <c r="DU19">
        <f>'Ground flora data entry'!DV22</f>
        <v>0</v>
      </c>
      <c r="DV19">
        <f>'Ground flora data entry'!DW22</f>
        <v>0</v>
      </c>
      <c r="DW19">
        <f>'Ground flora data entry'!DX22</f>
        <v>0</v>
      </c>
      <c r="DX19">
        <f>'Ground flora data entry'!DY22</f>
        <v>0</v>
      </c>
      <c r="DY19">
        <f>'Ground flora data entry'!DZ22</f>
        <v>0</v>
      </c>
      <c r="DZ19">
        <f>'Ground flora data entry'!EA22</f>
        <v>0</v>
      </c>
      <c r="EA19">
        <f>'Ground flora data entry'!EB22</f>
        <v>0</v>
      </c>
      <c r="EB19">
        <f>'Ground flora data entry'!EC22</f>
        <v>0</v>
      </c>
      <c r="EC19">
        <f>'Ground flora data entry'!ED22</f>
        <v>0</v>
      </c>
      <c r="ED19">
        <f>'Ground flora data entry'!EE22</f>
        <v>0</v>
      </c>
      <c r="EF19">
        <f t="shared" si="0"/>
        <v>0</v>
      </c>
    </row>
    <row r="20" spans="1:136" x14ac:dyDescent="0.25">
      <c r="A20" t="str">
        <f>'Ground flora data entry'!B22</f>
        <v>Creeping buttercup</v>
      </c>
      <c r="B20">
        <f>'Ground flora data entry'!C23</f>
        <v>0</v>
      </c>
      <c r="C20">
        <f>'Ground flora data entry'!D23</f>
        <v>0</v>
      </c>
      <c r="D20">
        <f>'Ground flora data entry'!E23</f>
        <v>0</v>
      </c>
      <c r="E20">
        <f>'Ground flora data entry'!F23</f>
        <v>0</v>
      </c>
      <c r="F20">
        <f>'Ground flora data entry'!G23</f>
        <v>0</v>
      </c>
      <c r="G20">
        <f>'Ground flora data entry'!H23</f>
        <v>0</v>
      </c>
      <c r="H20">
        <f>'Ground flora data entry'!I23</f>
        <v>0</v>
      </c>
      <c r="I20">
        <f>'Ground flora data entry'!J23</f>
        <v>0</v>
      </c>
      <c r="J20">
        <f>'Ground flora data entry'!K23</f>
        <v>0</v>
      </c>
      <c r="K20">
        <f>'Ground flora data entry'!L23</f>
        <v>0</v>
      </c>
      <c r="L20">
        <f>'Ground flora data entry'!M23</f>
        <v>0</v>
      </c>
      <c r="M20">
        <f>'Ground flora data entry'!N23</f>
        <v>0</v>
      </c>
      <c r="N20">
        <f>'Ground flora data entry'!O23</f>
        <v>0</v>
      </c>
      <c r="O20">
        <f>'Ground flora data entry'!P23</f>
        <v>0</v>
      </c>
      <c r="P20">
        <f>'Ground flora data entry'!Q23</f>
        <v>0</v>
      </c>
      <c r="Q20">
        <f>'Ground flora data entry'!R23</f>
        <v>0</v>
      </c>
      <c r="R20">
        <f>'Ground flora data entry'!S23</f>
        <v>0</v>
      </c>
      <c r="S20">
        <f>'Ground flora data entry'!T23</f>
        <v>0</v>
      </c>
      <c r="T20">
        <f>'Ground flora data entry'!U23</f>
        <v>0</v>
      </c>
      <c r="U20">
        <f>'Ground flora data entry'!V23</f>
        <v>0</v>
      </c>
      <c r="V20">
        <f>'Ground flora data entry'!W23</f>
        <v>0</v>
      </c>
      <c r="W20">
        <f>'Ground flora data entry'!X23</f>
        <v>0</v>
      </c>
      <c r="X20">
        <f>'Ground flora data entry'!Y23</f>
        <v>0</v>
      </c>
      <c r="Y20">
        <f>'Ground flora data entry'!Z23</f>
        <v>0</v>
      </c>
      <c r="Z20">
        <f>'Ground flora data entry'!AA23</f>
        <v>0</v>
      </c>
      <c r="AA20">
        <f>'Ground flora data entry'!AB23</f>
        <v>0</v>
      </c>
      <c r="AB20">
        <f>'Ground flora data entry'!AC23</f>
        <v>0</v>
      </c>
      <c r="AC20">
        <f>'Ground flora data entry'!AD23</f>
        <v>0</v>
      </c>
      <c r="AD20">
        <f>'Ground flora data entry'!AE23</f>
        <v>0</v>
      </c>
      <c r="AE20">
        <f>'Ground flora data entry'!AF23</f>
        <v>0</v>
      </c>
      <c r="AF20">
        <f>'Ground flora data entry'!AG23</f>
        <v>0</v>
      </c>
      <c r="AG20">
        <f>'Ground flora data entry'!AH23</f>
        <v>0</v>
      </c>
      <c r="AH20">
        <f>'Ground flora data entry'!AI23</f>
        <v>0</v>
      </c>
      <c r="AI20">
        <f>'Ground flora data entry'!AJ23</f>
        <v>0</v>
      </c>
      <c r="AJ20">
        <f>'Ground flora data entry'!AK23</f>
        <v>0</v>
      </c>
      <c r="AK20">
        <f>'Ground flora data entry'!AL23</f>
        <v>0</v>
      </c>
      <c r="AL20">
        <f>'Ground flora data entry'!AM23</f>
        <v>0</v>
      </c>
      <c r="AM20">
        <f>'Ground flora data entry'!AN23</f>
        <v>0</v>
      </c>
      <c r="AN20">
        <f>'Ground flora data entry'!AO23</f>
        <v>0</v>
      </c>
      <c r="AO20">
        <f>'Ground flora data entry'!AP23</f>
        <v>0</v>
      </c>
      <c r="AP20">
        <f>'Ground flora data entry'!AQ23</f>
        <v>0</v>
      </c>
      <c r="AQ20">
        <f>'Ground flora data entry'!AR23</f>
        <v>0</v>
      </c>
      <c r="AR20">
        <f>'Ground flora data entry'!AS23</f>
        <v>0</v>
      </c>
      <c r="AS20">
        <f>'Ground flora data entry'!AT23</f>
        <v>0</v>
      </c>
      <c r="AT20">
        <f>'Ground flora data entry'!AU23</f>
        <v>0</v>
      </c>
      <c r="AU20">
        <f>'Ground flora data entry'!AV23</f>
        <v>0</v>
      </c>
      <c r="AV20">
        <f>'Ground flora data entry'!AW23</f>
        <v>0</v>
      </c>
      <c r="AW20">
        <f>'Ground flora data entry'!AX23</f>
        <v>0</v>
      </c>
      <c r="AX20">
        <f>'Ground flora data entry'!AY23</f>
        <v>0</v>
      </c>
      <c r="AY20">
        <f>'Ground flora data entry'!AZ23</f>
        <v>0</v>
      </c>
      <c r="AZ20">
        <f>'Ground flora data entry'!BA23</f>
        <v>0</v>
      </c>
      <c r="BA20">
        <f>'Ground flora data entry'!BB23</f>
        <v>0</v>
      </c>
      <c r="BB20">
        <f>'Ground flora data entry'!BC23</f>
        <v>0</v>
      </c>
      <c r="BC20">
        <f>'Ground flora data entry'!BD23</f>
        <v>0</v>
      </c>
      <c r="BD20">
        <f>'Ground flora data entry'!BE23</f>
        <v>0</v>
      </c>
      <c r="BE20">
        <f>'Ground flora data entry'!BF23</f>
        <v>0</v>
      </c>
      <c r="BF20">
        <f>'Ground flora data entry'!BG23</f>
        <v>0</v>
      </c>
      <c r="BG20">
        <f>'Ground flora data entry'!BH23</f>
        <v>0</v>
      </c>
      <c r="BH20">
        <f>'Ground flora data entry'!BI23</f>
        <v>0</v>
      </c>
      <c r="BI20">
        <f>'Ground flora data entry'!BJ23</f>
        <v>0</v>
      </c>
      <c r="BJ20">
        <f>'Ground flora data entry'!BK23</f>
        <v>0</v>
      </c>
      <c r="BK20">
        <f>'Ground flora data entry'!BL23</f>
        <v>0</v>
      </c>
      <c r="BL20">
        <f>'Ground flora data entry'!BM23</f>
        <v>0</v>
      </c>
      <c r="BM20">
        <f>'Ground flora data entry'!BN23</f>
        <v>0</v>
      </c>
      <c r="BN20">
        <f>'Ground flora data entry'!BO23</f>
        <v>0</v>
      </c>
      <c r="BO20">
        <f>'Ground flora data entry'!BP23</f>
        <v>0</v>
      </c>
      <c r="BP20">
        <f>'Ground flora data entry'!BQ23</f>
        <v>0</v>
      </c>
      <c r="BQ20">
        <f>'Ground flora data entry'!BR23</f>
        <v>0</v>
      </c>
      <c r="BR20">
        <f>'Ground flora data entry'!BS23</f>
        <v>0</v>
      </c>
      <c r="BS20">
        <f>'Ground flora data entry'!BT23</f>
        <v>0</v>
      </c>
      <c r="BT20">
        <f>'Ground flora data entry'!BU23</f>
        <v>0</v>
      </c>
      <c r="BU20">
        <f>'Ground flora data entry'!BV23</f>
        <v>0</v>
      </c>
      <c r="BV20">
        <f>'Ground flora data entry'!BW23</f>
        <v>0</v>
      </c>
      <c r="BW20">
        <f>'Ground flora data entry'!BX23</f>
        <v>0</v>
      </c>
      <c r="BX20">
        <f>'Ground flora data entry'!BY23</f>
        <v>0</v>
      </c>
      <c r="BY20">
        <f>'Ground flora data entry'!BZ23</f>
        <v>0</v>
      </c>
      <c r="BZ20">
        <f>'Ground flora data entry'!CA23</f>
        <v>0</v>
      </c>
      <c r="CA20">
        <f>'Ground flora data entry'!CB23</f>
        <v>0</v>
      </c>
      <c r="CB20">
        <f>'Ground flora data entry'!CC23</f>
        <v>0</v>
      </c>
      <c r="CC20">
        <f>'Ground flora data entry'!CD23</f>
        <v>0</v>
      </c>
      <c r="CD20">
        <f>'Ground flora data entry'!CE23</f>
        <v>0</v>
      </c>
      <c r="CE20">
        <f>'Ground flora data entry'!CF23</f>
        <v>0</v>
      </c>
      <c r="CF20">
        <f>'Ground flora data entry'!CG23</f>
        <v>0</v>
      </c>
      <c r="CG20">
        <f>'Ground flora data entry'!CH23</f>
        <v>0</v>
      </c>
      <c r="CH20">
        <f>'Ground flora data entry'!CI23</f>
        <v>0</v>
      </c>
      <c r="CI20">
        <f>'Ground flora data entry'!CJ23</f>
        <v>0</v>
      </c>
      <c r="CJ20">
        <f>'Ground flora data entry'!CK23</f>
        <v>0</v>
      </c>
      <c r="CK20">
        <f>'Ground flora data entry'!CL23</f>
        <v>0</v>
      </c>
      <c r="CL20">
        <f>'Ground flora data entry'!CM23</f>
        <v>0</v>
      </c>
      <c r="CM20">
        <f>'Ground flora data entry'!CN23</f>
        <v>0</v>
      </c>
      <c r="CN20">
        <f>'Ground flora data entry'!CO23</f>
        <v>0</v>
      </c>
      <c r="CO20">
        <f>'Ground flora data entry'!CP23</f>
        <v>0</v>
      </c>
      <c r="CP20">
        <f>'Ground flora data entry'!CQ23</f>
        <v>0</v>
      </c>
      <c r="CQ20">
        <f>'Ground flora data entry'!CR23</f>
        <v>0</v>
      </c>
      <c r="CR20">
        <f>'Ground flora data entry'!CS23</f>
        <v>0</v>
      </c>
      <c r="CS20">
        <f>'Ground flora data entry'!CT23</f>
        <v>0</v>
      </c>
      <c r="CT20">
        <f>'Ground flora data entry'!CU23</f>
        <v>0</v>
      </c>
      <c r="CU20">
        <f>'Ground flora data entry'!CV23</f>
        <v>0</v>
      </c>
      <c r="CV20">
        <f>'Ground flora data entry'!CW23</f>
        <v>0</v>
      </c>
      <c r="CW20">
        <f>'Ground flora data entry'!CX23</f>
        <v>0</v>
      </c>
      <c r="CX20">
        <f>'Ground flora data entry'!CY23</f>
        <v>0</v>
      </c>
      <c r="CY20">
        <f>'Ground flora data entry'!CZ23</f>
        <v>0</v>
      </c>
      <c r="CZ20">
        <f>'Ground flora data entry'!DA23</f>
        <v>0</v>
      </c>
      <c r="DA20">
        <f>'Ground flora data entry'!DB23</f>
        <v>0</v>
      </c>
      <c r="DB20">
        <f>'Ground flora data entry'!DC23</f>
        <v>0</v>
      </c>
      <c r="DC20">
        <f>'Ground flora data entry'!DD23</f>
        <v>0</v>
      </c>
      <c r="DD20">
        <f>'Ground flora data entry'!DE23</f>
        <v>0</v>
      </c>
      <c r="DE20">
        <f>'Ground flora data entry'!DF23</f>
        <v>0</v>
      </c>
      <c r="DF20">
        <f>'Ground flora data entry'!DG23</f>
        <v>0</v>
      </c>
      <c r="DG20">
        <f>'Ground flora data entry'!DH23</f>
        <v>0</v>
      </c>
      <c r="DH20">
        <f>'Ground flora data entry'!DI23</f>
        <v>0</v>
      </c>
      <c r="DI20">
        <f>'Ground flora data entry'!DJ23</f>
        <v>0</v>
      </c>
      <c r="DJ20">
        <f>'Ground flora data entry'!DK23</f>
        <v>0</v>
      </c>
      <c r="DK20">
        <f>'Ground flora data entry'!DL23</f>
        <v>0</v>
      </c>
      <c r="DL20">
        <f>'Ground flora data entry'!DM23</f>
        <v>0</v>
      </c>
      <c r="DM20">
        <f>'Ground flora data entry'!DN23</f>
        <v>0</v>
      </c>
      <c r="DN20">
        <f>'Ground flora data entry'!DO23</f>
        <v>0</v>
      </c>
      <c r="DO20">
        <f>'Ground flora data entry'!DP23</f>
        <v>0</v>
      </c>
      <c r="DP20">
        <f>'Ground flora data entry'!DQ23</f>
        <v>0</v>
      </c>
      <c r="DQ20">
        <f>'Ground flora data entry'!DR23</f>
        <v>0</v>
      </c>
      <c r="DR20">
        <f>'Ground flora data entry'!DS23</f>
        <v>0</v>
      </c>
      <c r="DS20">
        <f>'Ground flora data entry'!DT23</f>
        <v>0</v>
      </c>
      <c r="DT20">
        <f>'Ground flora data entry'!DU23</f>
        <v>0</v>
      </c>
      <c r="DU20">
        <f>'Ground flora data entry'!DV23</f>
        <v>0</v>
      </c>
      <c r="DV20">
        <f>'Ground flora data entry'!DW23</f>
        <v>0</v>
      </c>
      <c r="DW20">
        <f>'Ground flora data entry'!DX23</f>
        <v>0</v>
      </c>
      <c r="DX20">
        <f>'Ground flora data entry'!DY23</f>
        <v>0</v>
      </c>
      <c r="DY20">
        <f>'Ground flora data entry'!DZ23</f>
        <v>0</v>
      </c>
      <c r="DZ20">
        <f>'Ground flora data entry'!EA23</f>
        <v>0</v>
      </c>
      <c r="EA20">
        <f>'Ground flora data entry'!EB23</f>
        <v>0</v>
      </c>
      <c r="EB20">
        <f>'Ground flora data entry'!EC23</f>
        <v>0</v>
      </c>
      <c r="EC20">
        <f>'Ground flora data entry'!ED23</f>
        <v>0</v>
      </c>
      <c r="ED20">
        <f>'Ground flora data entry'!EE23</f>
        <v>0</v>
      </c>
      <c r="EF20">
        <f t="shared" si="0"/>
        <v>0</v>
      </c>
    </row>
    <row r="21" spans="1:136" x14ac:dyDescent="0.25">
      <c r="A21" t="str">
        <f>'Ground flora data entry'!B23</f>
        <v>Creeping cinquefoil</v>
      </c>
      <c r="B21">
        <f>'Ground flora data entry'!C24</f>
        <v>0</v>
      </c>
      <c r="C21">
        <f>'Ground flora data entry'!D24</f>
        <v>0</v>
      </c>
      <c r="D21">
        <f>'Ground flora data entry'!E24</f>
        <v>0</v>
      </c>
      <c r="E21">
        <f>'Ground flora data entry'!F24</f>
        <v>0</v>
      </c>
      <c r="F21">
        <f>'Ground flora data entry'!G24</f>
        <v>0</v>
      </c>
      <c r="G21">
        <f>'Ground flora data entry'!H24</f>
        <v>0</v>
      </c>
      <c r="H21">
        <f>'Ground flora data entry'!I24</f>
        <v>0</v>
      </c>
      <c r="I21">
        <f>'Ground flora data entry'!J24</f>
        <v>0</v>
      </c>
      <c r="J21">
        <f>'Ground flora data entry'!K24</f>
        <v>0</v>
      </c>
      <c r="K21">
        <f>'Ground flora data entry'!L24</f>
        <v>0</v>
      </c>
      <c r="L21">
        <f>'Ground flora data entry'!M24</f>
        <v>0</v>
      </c>
      <c r="M21">
        <f>'Ground flora data entry'!N24</f>
        <v>0</v>
      </c>
      <c r="N21">
        <f>'Ground flora data entry'!O24</f>
        <v>0</v>
      </c>
      <c r="O21">
        <f>'Ground flora data entry'!P24</f>
        <v>0</v>
      </c>
      <c r="P21">
        <f>'Ground flora data entry'!Q24</f>
        <v>0</v>
      </c>
      <c r="Q21">
        <f>'Ground flora data entry'!R24</f>
        <v>0</v>
      </c>
      <c r="R21">
        <f>'Ground flora data entry'!S24</f>
        <v>0</v>
      </c>
      <c r="S21">
        <f>'Ground flora data entry'!T24</f>
        <v>0</v>
      </c>
      <c r="T21">
        <f>'Ground flora data entry'!U24</f>
        <v>0</v>
      </c>
      <c r="U21">
        <f>'Ground flora data entry'!V24</f>
        <v>0</v>
      </c>
      <c r="V21">
        <f>'Ground flora data entry'!W24</f>
        <v>0</v>
      </c>
      <c r="W21">
        <f>'Ground flora data entry'!X24</f>
        <v>0</v>
      </c>
      <c r="X21">
        <f>'Ground flora data entry'!Y24</f>
        <v>0</v>
      </c>
      <c r="Y21">
        <f>'Ground flora data entry'!Z24</f>
        <v>0</v>
      </c>
      <c r="Z21">
        <f>'Ground flora data entry'!AA24</f>
        <v>0</v>
      </c>
      <c r="AA21">
        <f>'Ground flora data entry'!AB24</f>
        <v>0</v>
      </c>
      <c r="AB21">
        <f>'Ground flora data entry'!AC24</f>
        <v>0</v>
      </c>
      <c r="AC21">
        <f>'Ground flora data entry'!AD24</f>
        <v>0</v>
      </c>
      <c r="AD21">
        <f>'Ground flora data entry'!AE24</f>
        <v>0</v>
      </c>
      <c r="AE21">
        <f>'Ground flora data entry'!AF24</f>
        <v>0</v>
      </c>
      <c r="AF21">
        <f>'Ground flora data entry'!AG24</f>
        <v>0</v>
      </c>
      <c r="AG21">
        <f>'Ground flora data entry'!AH24</f>
        <v>0</v>
      </c>
      <c r="AH21">
        <f>'Ground flora data entry'!AI24</f>
        <v>0</v>
      </c>
      <c r="AI21">
        <f>'Ground flora data entry'!AJ24</f>
        <v>0</v>
      </c>
      <c r="AJ21">
        <f>'Ground flora data entry'!AK24</f>
        <v>0</v>
      </c>
      <c r="AK21">
        <f>'Ground flora data entry'!AL24</f>
        <v>0</v>
      </c>
      <c r="AL21">
        <f>'Ground flora data entry'!AM24</f>
        <v>0</v>
      </c>
      <c r="AM21">
        <f>'Ground flora data entry'!AN24</f>
        <v>0</v>
      </c>
      <c r="AN21">
        <f>'Ground flora data entry'!AO24</f>
        <v>0</v>
      </c>
      <c r="AO21">
        <f>'Ground flora data entry'!AP24</f>
        <v>0</v>
      </c>
      <c r="AP21">
        <f>'Ground flora data entry'!AQ24</f>
        <v>0</v>
      </c>
      <c r="AQ21">
        <f>'Ground flora data entry'!AR24</f>
        <v>0</v>
      </c>
      <c r="AR21">
        <f>'Ground flora data entry'!AS24</f>
        <v>0</v>
      </c>
      <c r="AS21">
        <f>'Ground flora data entry'!AT24</f>
        <v>0</v>
      </c>
      <c r="AT21">
        <f>'Ground flora data entry'!AU24</f>
        <v>0</v>
      </c>
      <c r="AU21">
        <f>'Ground flora data entry'!AV24</f>
        <v>0</v>
      </c>
      <c r="AV21">
        <f>'Ground flora data entry'!AW24</f>
        <v>0</v>
      </c>
      <c r="AW21">
        <f>'Ground flora data entry'!AX24</f>
        <v>0</v>
      </c>
      <c r="AX21">
        <f>'Ground flora data entry'!AY24</f>
        <v>0</v>
      </c>
      <c r="AY21">
        <f>'Ground flora data entry'!AZ24</f>
        <v>0</v>
      </c>
      <c r="AZ21">
        <f>'Ground flora data entry'!BA24</f>
        <v>0</v>
      </c>
      <c r="BA21">
        <f>'Ground flora data entry'!BB24</f>
        <v>0</v>
      </c>
      <c r="BB21">
        <f>'Ground flora data entry'!BC24</f>
        <v>0</v>
      </c>
      <c r="BC21">
        <f>'Ground flora data entry'!BD24</f>
        <v>0</v>
      </c>
      <c r="BD21">
        <f>'Ground flora data entry'!BE24</f>
        <v>0</v>
      </c>
      <c r="BE21">
        <f>'Ground flora data entry'!BF24</f>
        <v>0</v>
      </c>
      <c r="BF21">
        <f>'Ground flora data entry'!BG24</f>
        <v>0</v>
      </c>
      <c r="BG21">
        <f>'Ground flora data entry'!BH24</f>
        <v>0</v>
      </c>
      <c r="BH21">
        <f>'Ground flora data entry'!BI24</f>
        <v>0</v>
      </c>
      <c r="BI21">
        <f>'Ground flora data entry'!BJ24</f>
        <v>0</v>
      </c>
      <c r="BJ21">
        <f>'Ground flora data entry'!BK24</f>
        <v>0</v>
      </c>
      <c r="BK21">
        <f>'Ground flora data entry'!BL24</f>
        <v>0</v>
      </c>
      <c r="BL21">
        <f>'Ground flora data entry'!BM24</f>
        <v>0</v>
      </c>
      <c r="BM21">
        <f>'Ground flora data entry'!BN24</f>
        <v>0</v>
      </c>
      <c r="BN21">
        <f>'Ground flora data entry'!BO24</f>
        <v>0</v>
      </c>
      <c r="BO21">
        <f>'Ground flora data entry'!BP24</f>
        <v>0</v>
      </c>
      <c r="BP21">
        <f>'Ground flora data entry'!BQ24</f>
        <v>0</v>
      </c>
      <c r="BQ21">
        <f>'Ground flora data entry'!BR24</f>
        <v>0</v>
      </c>
      <c r="BR21">
        <f>'Ground flora data entry'!BS24</f>
        <v>0</v>
      </c>
      <c r="BS21">
        <f>'Ground flora data entry'!BT24</f>
        <v>0</v>
      </c>
      <c r="BT21">
        <f>'Ground flora data entry'!BU24</f>
        <v>0</v>
      </c>
      <c r="BU21">
        <f>'Ground flora data entry'!BV24</f>
        <v>0</v>
      </c>
      <c r="BV21">
        <f>'Ground flora data entry'!BW24</f>
        <v>0</v>
      </c>
      <c r="BW21">
        <f>'Ground flora data entry'!BX24</f>
        <v>0</v>
      </c>
      <c r="BX21">
        <f>'Ground flora data entry'!BY24</f>
        <v>0</v>
      </c>
      <c r="BY21">
        <f>'Ground flora data entry'!BZ24</f>
        <v>0</v>
      </c>
      <c r="BZ21">
        <f>'Ground flora data entry'!CA24</f>
        <v>0</v>
      </c>
      <c r="CA21">
        <f>'Ground flora data entry'!CB24</f>
        <v>0</v>
      </c>
      <c r="CB21">
        <f>'Ground flora data entry'!CC24</f>
        <v>0</v>
      </c>
      <c r="CC21">
        <f>'Ground flora data entry'!CD24</f>
        <v>0</v>
      </c>
      <c r="CD21">
        <f>'Ground flora data entry'!CE24</f>
        <v>0</v>
      </c>
      <c r="CE21">
        <f>'Ground flora data entry'!CF24</f>
        <v>0</v>
      </c>
      <c r="CF21">
        <f>'Ground flora data entry'!CG24</f>
        <v>0</v>
      </c>
      <c r="CG21">
        <f>'Ground flora data entry'!CH24</f>
        <v>0</v>
      </c>
      <c r="CH21">
        <f>'Ground flora data entry'!CI24</f>
        <v>0</v>
      </c>
      <c r="CI21">
        <f>'Ground flora data entry'!CJ24</f>
        <v>0</v>
      </c>
      <c r="CJ21">
        <f>'Ground flora data entry'!CK24</f>
        <v>0</v>
      </c>
      <c r="CK21">
        <f>'Ground flora data entry'!CL24</f>
        <v>0</v>
      </c>
      <c r="CL21">
        <f>'Ground flora data entry'!CM24</f>
        <v>0</v>
      </c>
      <c r="CM21">
        <f>'Ground flora data entry'!CN24</f>
        <v>0</v>
      </c>
      <c r="CN21">
        <f>'Ground flora data entry'!CO24</f>
        <v>0</v>
      </c>
      <c r="CO21">
        <f>'Ground flora data entry'!CP24</f>
        <v>0</v>
      </c>
      <c r="CP21">
        <f>'Ground flora data entry'!CQ24</f>
        <v>0</v>
      </c>
      <c r="CQ21">
        <f>'Ground flora data entry'!CR24</f>
        <v>0</v>
      </c>
      <c r="CR21">
        <f>'Ground flora data entry'!CS24</f>
        <v>0</v>
      </c>
      <c r="CS21">
        <f>'Ground flora data entry'!CT24</f>
        <v>0</v>
      </c>
      <c r="CT21">
        <f>'Ground flora data entry'!CU24</f>
        <v>0</v>
      </c>
      <c r="CU21">
        <f>'Ground flora data entry'!CV24</f>
        <v>0</v>
      </c>
      <c r="CV21">
        <f>'Ground flora data entry'!CW24</f>
        <v>0</v>
      </c>
      <c r="CW21">
        <f>'Ground flora data entry'!CX24</f>
        <v>0</v>
      </c>
      <c r="CX21">
        <f>'Ground flora data entry'!CY24</f>
        <v>0</v>
      </c>
      <c r="CY21">
        <f>'Ground flora data entry'!CZ24</f>
        <v>0</v>
      </c>
      <c r="CZ21">
        <f>'Ground flora data entry'!DA24</f>
        <v>0</v>
      </c>
      <c r="DA21">
        <f>'Ground flora data entry'!DB24</f>
        <v>0</v>
      </c>
      <c r="DB21">
        <f>'Ground flora data entry'!DC24</f>
        <v>0</v>
      </c>
      <c r="DC21">
        <f>'Ground flora data entry'!DD24</f>
        <v>0</v>
      </c>
      <c r="DD21">
        <f>'Ground flora data entry'!DE24</f>
        <v>0</v>
      </c>
      <c r="DE21">
        <f>'Ground flora data entry'!DF24</f>
        <v>0</v>
      </c>
      <c r="DF21">
        <f>'Ground flora data entry'!DG24</f>
        <v>0</v>
      </c>
      <c r="DG21">
        <f>'Ground flora data entry'!DH24</f>
        <v>0</v>
      </c>
      <c r="DH21">
        <f>'Ground flora data entry'!DI24</f>
        <v>0</v>
      </c>
      <c r="DI21">
        <f>'Ground flora data entry'!DJ24</f>
        <v>0</v>
      </c>
      <c r="DJ21">
        <f>'Ground flora data entry'!DK24</f>
        <v>0</v>
      </c>
      <c r="DK21">
        <f>'Ground flora data entry'!DL24</f>
        <v>0</v>
      </c>
      <c r="DL21">
        <f>'Ground flora data entry'!DM24</f>
        <v>0</v>
      </c>
      <c r="DM21">
        <f>'Ground flora data entry'!DN24</f>
        <v>0</v>
      </c>
      <c r="DN21">
        <f>'Ground flora data entry'!DO24</f>
        <v>0</v>
      </c>
      <c r="DO21">
        <f>'Ground flora data entry'!DP24</f>
        <v>0</v>
      </c>
      <c r="DP21">
        <f>'Ground flora data entry'!DQ24</f>
        <v>0</v>
      </c>
      <c r="DQ21">
        <f>'Ground flora data entry'!DR24</f>
        <v>0</v>
      </c>
      <c r="DR21">
        <f>'Ground flora data entry'!DS24</f>
        <v>0</v>
      </c>
      <c r="DS21">
        <f>'Ground flora data entry'!DT24</f>
        <v>0</v>
      </c>
      <c r="DT21">
        <f>'Ground flora data entry'!DU24</f>
        <v>0</v>
      </c>
      <c r="DU21">
        <f>'Ground flora data entry'!DV24</f>
        <v>0</v>
      </c>
      <c r="DV21">
        <f>'Ground flora data entry'!DW24</f>
        <v>0</v>
      </c>
      <c r="DW21">
        <f>'Ground flora data entry'!DX24</f>
        <v>0</v>
      </c>
      <c r="DX21">
        <f>'Ground flora data entry'!DY24</f>
        <v>0</v>
      </c>
      <c r="DY21">
        <f>'Ground flora data entry'!DZ24</f>
        <v>0</v>
      </c>
      <c r="DZ21">
        <f>'Ground flora data entry'!EA24</f>
        <v>0</v>
      </c>
      <c r="EA21">
        <f>'Ground flora data entry'!EB24</f>
        <v>0</v>
      </c>
      <c r="EB21">
        <f>'Ground flora data entry'!EC24</f>
        <v>0</v>
      </c>
      <c r="EC21">
        <f>'Ground flora data entry'!ED24</f>
        <v>0</v>
      </c>
      <c r="ED21">
        <f>'Ground flora data entry'!EE24</f>
        <v>0</v>
      </c>
      <c r="EF21">
        <f t="shared" si="0"/>
        <v>0</v>
      </c>
    </row>
    <row r="22" spans="1:136" x14ac:dyDescent="0.25">
      <c r="A22" t="str">
        <f>'Ground flora data entry'!B24</f>
        <v>Creeping thistle</v>
      </c>
      <c r="B22">
        <f>'Ground flora data entry'!C25</f>
        <v>0</v>
      </c>
      <c r="C22">
        <f>'Ground flora data entry'!D25</f>
        <v>0</v>
      </c>
      <c r="D22">
        <f>'Ground flora data entry'!E25</f>
        <v>0</v>
      </c>
      <c r="E22">
        <f>'Ground flora data entry'!F25</f>
        <v>0</v>
      </c>
      <c r="F22">
        <f>'Ground flora data entry'!G25</f>
        <v>0</v>
      </c>
      <c r="G22">
        <f>'Ground flora data entry'!H25</f>
        <v>0</v>
      </c>
      <c r="H22">
        <f>'Ground flora data entry'!I25</f>
        <v>0</v>
      </c>
      <c r="I22">
        <f>'Ground flora data entry'!J25</f>
        <v>0</v>
      </c>
      <c r="J22">
        <f>'Ground flora data entry'!K25</f>
        <v>0</v>
      </c>
      <c r="K22">
        <f>'Ground flora data entry'!L25</f>
        <v>0</v>
      </c>
      <c r="L22">
        <f>'Ground flora data entry'!M25</f>
        <v>0</v>
      </c>
      <c r="M22">
        <f>'Ground flora data entry'!N25</f>
        <v>0</v>
      </c>
      <c r="N22">
        <f>'Ground flora data entry'!O25</f>
        <v>0</v>
      </c>
      <c r="O22">
        <f>'Ground flora data entry'!P25</f>
        <v>0</v>
      </c>
      <c r="P22">
        <f>'Ground flora data entry'!Q25</f>
        <v>0</v>
      </c>
      <c r="Q22">
        <f>'Ground flora data entry'!R25</f>
        <v>0</v>
      </c>
      <c r="R22">
        <f>'Ground flora data entry'!S25</f>
        <v>0</v>
      </c>
      <c r="S22">
        <f>'Ground flora data entry'!T25</f>
        <v>0</v>
      </c>
      <c r="T22">
        <f>'Ground flora data entry'!U25</f>
        <v>0</v>
      </c>
      <c r="U22">
        <f>'Ground flora data entry'!V25</f>
        <v>0</v>
      </c>
      <c r="V22">
        <f>'Ground flora data entry'!W25</f>
        <v>0</v>
      </c>
      <c r="W22">
        <f>'Ground flora data entry'!X25</f>
        <v>0</v>
      </c>
      <c r="X22">
        <f>'Ground flora data entry'!Y25</f>
        <v>0</v>
      </c>
      <c r="Y22">
        <f>'Ground flora data entry'!Z25</f>
        <v>0</v>
      </c>
      <c r="Z22">
        <f>'Ground flora data entry'!AA25</f>
        <v>0</v>
      </c>
      <c r="AA22">
        <f>'Ground flora data entry'!AB25</f>
        <v>0</v>
      </c>
      <c r="AB22">
        <f>'Ground flora data entry'!AC25</f>
        <v>0</v>
      </c>
      <c r="AC22">
        <f>'Ground flora data entry'!AD25</f>
        <v>0</v>
      </c>
      <c r="AD22">
        <f>'Ground flora data entry'!AE25</f>
        <v>0</v>
      </c>
      <c r="AE22">
        <f>'Ground flora data entry'!AF25</f>
        <v>0</v>
      </c>
      <c r="AF22">
        <f>'Ground flora data entry'!AG25</f>
        <v>0</v>
      </c>
      <c r="AG22">
        <f>'Ground flora data entry'!AH25</f>
        <v>0</v>
      </c>
      <c r="AH22">
        <f>'Ground flora data entry'!AI25</f>
        <v>0</v>
      </c>
      <c r="AI22">
        <f>'Ground flora data entry'!AJ25</f>
        <v>0</v>
      </c>
      <c r="AJ22">
        <f>'Ground flora data entry'!AK25</f>
        <v>0</v>
      </c>
      <c r="AK22">
        <f>'Ground flora data entry'!AL25</f>
        <v>0</v>
      </c>
      <c r="AL22">
        <f>'Ground flora data entry'!AM25</f>
        <v>0</v>
      </c>
      <c r="AM22">
        <f>'Ground flora data entry'!AN25</f>
        <v>0</v>
      </c>
      <c r="AN22">
        <f>'Ground flora data entry'!AO25</f>
        <v>0</v>
      </c>
      <c r="AO22">
        <f>'Ground flora data entry'!AP25</f>
        <v>0</v>
      </c>
      <c r="AP22">
        <f>'Ground flora data entry'!AQ25</f>
        <v>0</v>
      </c>
      <c r="AQ22">
        <f>'Ground flora data entry'!AR25</f>
        <v>0</v>
      </c>
      <c r="AR22">
        <f>'Ground flora data entry'!AS25</f>
        <v>0</v>
      </c>
      <c r="AS22">
        <f>'Ground flora data entry'!AT25</f>
        <v>0</v>
      </c>
      <c r="AT22">
        <f>'Ground flora data entry'!AU25</f>
        <v>0</v>
      </c>
      <c r="AU22">
        <f>'Ground flora data entry'!AV25</f>
        <v>0</v>
      </c>
      <c r="AV22">
        <f>'Ground flora data entry'!AW25</f>
        <v>0</v>
      </c>
      <c r="AW22">
        <f>'Ground flora data entry'!AX25</f>
        <v>0</v>
      </c>
      <c r="AX22">
        <f>'Ground flora data entry'!AY25</f>
        <v>0</v>
      </c>
      <c r="AY22">
        <f>'Ground flora data entry'!AZ25</f>
        <v>0</v>
      </c>
      <c r="AZ22">
        <f>'Ground flora data entry'!BA25</f>
        <v>0</v>
      </c>
      <c r="BA22">
        <f>'Ground flora data entry'!BB25</f>
        <v>0</v>
      </c>
      <c r="BB22">
        <f>'Ground flora data entry'!BC25</f>
        <v>0</v>
      </c>
      <c r="BC22">
        <f>'Ground flora data entry'!BD25</f>
        <v>0</v>
      </c>
      <c r="BD22">
        <f>'Ground flora data entry'!BE25</f>
        <v>0</v>
      </c>
      <c r="BE22">
        <f>'Ground flora data entry'!BF25</f>
        <v>0</v>
      </c>
      <c r="BF22">
        <f>'Ground flora data entry'!BG25</f>
        <v>0</v>
      </c>
      <c r="BG22">
        <f>'Ground flora data entry'!BH25</f>
        <v>0</v>
      </c>
      <c r="BH22">
        <f>'Ground flora data entry'!BI25</f>
        <v>0</v>
      </c>
      <c r="BI22">
        <f>'Ground flora data entry'!BJ25</f>
        <v>0</v>
      </c>
      <c r="BJ22">
        <f>'Ground flora data entry'!BK25</f>
        <v>0</v>
      </c>
      <c r="BK22">
        <f>'Ground flora data entry'!BL25</f>
        <v>0</v>
      </c>
      <c r="BL22">
        <f>'Ground flora data entry'!BM25</f>
        <v>0</v>
      </c>
      <c r="BM22">
        <f>'Ground flora data entry'!BN25</f>
        <v>0</v>
      </c>
      <c r="BN22">
        <f>'Ground flora data entry'!BO25</f>
        <v>0</v>
      </c>
      <c r="BO22">
        <f>'Ground flora data entry'!BP25</f>
        <v>0</v>
      </c>
      <c r="BP22">
        <f>'Ground flora data entry'!BQ25</f>
        <v>0</v>
      </c>
      <c r="BQ22">
        <f>'Ground flora data entry'!BR25</f>
        <v>0</v>
      </c>
      <c r="BR22">
        <f>'Ground flora data entry'!BS25</f>
        <v>0</v>
      </c>
      <c r="BS22">
        <f>'Ground flora data entry'!BT25</f>
        <v>0</v>
      </c>
      <c r="BT22">
        <f>'Ground flora data entry'!BU25</f>
        <v>0</v>
      </c>
      <c r="BU22">
        <f>'Ground flora data entry'!BV25</f>
        <v>0</v>
      </c>
      <c r="BV22">
        <f>'Ground flora data entry'!BW25</f>
        <v>0</v>
      </c>
      <c r="BW22">
        <f>'Ground flora data entry'!BX25</f>
        <v>0</v>
      </c>
      <c r="BX22">
        <f>'Ground flora data entry'!BY25</f>
        <v>0</v>
      </c>
      <c r="BY22">
        <f>'Ground flora data entry'!BZ25</f>
        <v>0</v>
      </c>
      <c r="BZ22">
        <f>'Ground flora data entry'!CA25</f>
        <v>0</v>
      </c>
      <c r="CA22">
        <f>'Ground flora data entry'!CB25</f>
        <v>0</v>
      </c>
      <c r="CB22">
        <f>'Ground flora data entry'!CC25</f>
        <v>0</v>
      </c>
      <c r="CC22">
        <f>'Ground flora data entry'!CD25</f>
        <v>0</v>
      </c>
      <c r="CD22">
        <f>'Ground flora data entry'!CE25</f>
        <v>0</v>
      </c>
      <c r="CE22">
        <f>'Ground flora data entry'!CF25</f>
        <v>0</v>
      </c>
      <c r="CF22">
        <f>'Ground flora data entry'!CG25</f>
        <v>0</v>
      </c>
      <c r="CG22">
        <f>'Ground flora data entry'!CH25</f>
        <v>0</v>
      </c>
      <c r="CH22">
        <f>'Ground flora data entry'!CI25</f>
        <v>0</v>
      </c>
      <c r="CI22">
        <f>'Ground flora data entry'!CJ25</f>
        <v>0</v>
      </c>
      <c r="CJ22">
        <f>'Ground flora data entry'!CK25</f>
        <v>0</v>
      </c>
      <c r="CK22">
        <f>'Ground flora data entry'!CL25</f>
        <v>0</v>
      </c>
      <c r="CL22">
        <f>'Ground flora data entry'!CM25</f>
        <v>0</v>
      </c>
      <c r="CM22">
        <f>'Ground flora data entry'!CN25</f>
        <v>0</v>
      </c>
      <c r="CN22">
        <f>'Ground flora data entry'!CO25</f>
        <v>0</v>
      </c>
      <c r="CO22">
        <f>'Ground flora data entry'!CP25</f>
        <v>0</v>
      </c>
      <c r="CP22">
        <f>'Ground flora data entry'!CQ25</f>
        <v>0</v>
      </c>
      <c r="CQ22">
        <f>'Ground flora data entry'!CR25</f>
        <v>0</v>
      </c>
      <c r="CR22">
        <f>'Ground flora data entry'!CS25</f>
        <v>0</v>
      </c>
      <c r="CS22">
        <f>'Ground flora data entry'!CT25</f>
        <v>0</v>
      </c>
      <c r="CT22">
        <f>'Ground flora data entry'!CU25</f>
        <v>0</v>
      </c>
      <c r="CU22">
        <f>'Ground flora data entry'!CV25</f>
        <v>0</v>
      </c>
      <c r="CV22">
        <f>'Ground flora data entry'!CW25</f>
        <v>0</v>
      </c>
      <c r="CW22">
        <f>'Ground flora data entry'!CX25</f>
        <v>0</v>
      </c>
      <c r="CX22">
        <f>'Ground flora data entry'!CY25</f>
        <v>0</v>
      </c>
      <c r="CY22">
        <f>'Ground flora data entry'!CZ25</f>
        <v>0</v>
      </c>
      <c r="CZ22">
        <f>'Ground flora data entry'!DA25</f>
        <v>0</v>
      </c>
      <c r="DA22">
        <f>'Ground flora data entry'!DB25</f>
        <v>0</v>
      </c>
      <c r="DB22">
        <f>'Ground flora data entry'!DC25</f>
        <v>0</v>
      </c>
      <c r="DC22">
        <f>'Ground flora data entry'!DD25</f>
        <v>0</v>
      </c>
      <c r="DD22">
        <f>'Ground flora data entry'!DE25</f>
        <v>0</v>
      </c>
      <c r="DE22">
        <f>'Ground flora data entry'!DF25</f>
        <v>0</v>
      </c>
      <c r="DF22">
        <f>'Ground flora data entry'!DG25</f>
        <v>0</v>
      </c>
      <c r="DG22">
        <f>'Ground flora data entry'!DH25</f>
        <v>0</v>
      </c>
      <c r="DH22">
        <f>'Ground flora data entry'!DI25</f>
        <v>0</v>
      </c>
      <c r="DI22">
        <f>'Ground flora data entry'!DJ25</f>
        <v>0</v>
      </c>
      <c r="DJ22">
        <f>'Ground flora data entry'!DK25</f>
        <v>0</v>
      </c>
      <c r="DK22">
        <f>'Ground flora data entry'!DL25</f>
        <v>0</v>
      </c>
      <c r="DL22">
        <f>'Ground flora data entry'!DM25</f>
        <v>0</v>
      </c>
      <c r="DM22">
        <f>'Ground flora data entry'!DN25</f>
        <v>0</v>
      </c>
      <c r="DN22">
        <f>'Ground flora data entry'!DO25</f>
        <v>0</v>
      </c>
      <c r="DO22">
        <f>'Ground flora data entry'!DP25</f>
        <v>0</v>
      </c>
      <c r="DP22">
        <f>'Ground flora data entry'!DQ25</f>
        <v>0</v>
      </c>
      <c r="DQ22">
        <f>'Ground flora data entry'!DR25</f>
        <v>0</v>
      </c>
      <c r="DR22">
        <f>'Ground flora data entry'!DS25</f>
        <v>0</v>
      </c>
      <c r="DS22">
        <f>'Ground flora data entry'!DT25</f>
        <v>0</v>
      </c>
      <c r="DT22">
        <f>'Ground flora data entry'!DU25</f>
        <v>0</v>
      </c>
      <c r="DU22">
        <f>'Ground flora data entry'!DV25</f>
        <v>0</v>
      </c>
      <c r="DV22">
        <f>'Ground flora data entry'!DW25</f>
        <v>0</v>
      </c>
      <c r="DW22">
        <f>'Ground flora data entry'!DX25</f>
        <v>0</v>
      </c>
      <c r="DX22">
        <f>'Ground flora data entry'!DY25</f>
        <v>0</v>
      </c>
      <c r="DY22">
        <f>'Ground flora data entry'!DZ25</f>
        <v>0</v>
      </c>
      <c r="DZ22">
        <f>'Ground flora data entry'!EA25</f>
        <v>0</v>
      </c>
      <c r="EA22">
        <f>'Ground flora data entry'!EB25</f>
        <v>0</v>
      </c>
      <c r="EB22">
        <f>'Ground flora data entry'!EC25</f>
        <v>0</v>
      </c>
      <c r="EC22">
        <f>'Ground flora data entry'!ED25</f>
        <v>0</v>
      </c>
      <c r="ED22">
        <f>'Ground flora data entry'!EE25</f>
        <v>0</v>
      </c>
      <c r="EF22">
        <f t="shared" si="0"/>
        <v>0</v>
      </c>
    </row>
    <row r="23" spans="1:136" x14ac:dyDescent="0.25">
      <c r="A23" t="str">
        <f>'Ground flora data entry'!B25</f>
        <v>Cut-leaved cranesbill</v>
      </c>
      <c r="B23">
        <f>'Ground flora data entry'!C26</f>
        <v>0</v>
      </c>
      <c r="C23">
        <f>'Ground flora data entry'!D26</f>
        <v>0</v>
      </c>
      <c r="D23">
        <f>'Ground flora data entry'!E26</f>
        <v>0</v>
      </c>
      <c r="E23">
        <f>'Ground flora data entry'!F26</f>
        <v>0</v>
      </c>
      <c r="F23">
        <f>'Ground flora data entry'!G26</f>
        <v>0</v>
      </c>
      <c r="G23">
        <f>'Ground flora data entry'!H26</f>
        <v>0</v>
      </c>
      <c r="H23">
        <f>'Ground flora data entry'!I26</f>
        <v>0</v>
      </c>
      <c r="I23">
        <f>'Ground flora data entry'!J26</f>
        <v>0</v>
      </c>
      <c r="J23">
        <f>'Ground flora data entry'!K26</f>
        <v>0</v>
      </c>
      <c r="K23">
        <f>'Ground flora data entry'!L26</f>
        <v>0</v>
      </c>
      <c r="L23">
        <f>'Ground flora data entry'!M26</f>
        <v>0</v>
      </c>
      <c r="M23">
        <f>'Ground flora data entry'!N26</f>
        <v>0</v>
      </c>
      <c r="N23">
        <f>'Ground flora data entry'!O26</f>
        <v>0</v>
      </c>
      <c r="O23">
        <f>'Ground flora data entry'!P26</f>
        <v>0</v>
      </c>
      <c r="P23">
        <f>'Ground flora data entry'!Q26</f>
        <v>0</v>
      </c>
      <c r="Q23">
        <f>'Ground flora data entry'!R26</f>
        <v>0</v>
      </c>
      <c r="R23">
        <f>'Ground flora data entry'!S26</f>
        <v>0</v>
      </c>
      <c r="S23">
        <f>'Ground flora data entry'!T26</f>
        <v>0</v>
      </c>
      <c r="T23">
        <f>'Ground flora data entry'!U26</f>
        <v>0</v>
      </c>
      <c r="U23">
        <f>'Ground flora data entry'!V26</f>
        <v>0</v>
      </c>
      <c r="V23">
        <f>'Ground flora data entry'!W26</f>
        <v>0</v>
      </c>
      <c r="W23">
        <f>'Ground flora data entry'!X26</f>
        <v>0</v>
      </c>
      <c r="X23">
        <f>'Ground flora data entry'!Y26</f>
        <v>0</v>
      </c>
      <c r="Y23">
        <f>'Ground flora data entry'!Z26</f>
        <v>0</v>
      </c>
      <c r="Z23">
        <f>'Ground flora data entry'!AA26</f>
        <v>0</v>
      </c>
      <c r="AA23">
        <f>'Ground flora data entry'!AB26</f>
        <v>0</v>
      </c>
      <c r="AB23">
        <f>'Ground flora data entry'!AC26</f>
        <v>0</v>
      </c>
      <c r="AC23">
        <f>'Ground flora data entry'!AD26</f>
        <v>0</v>
      </c>
      <c r="AD23">
        <f>'Ground flora data entry'!AE26</f>
        <v>0</v>
      </c>
      <c r="AE23">
        <f>'Ground flora data entry'!AF26</f>
        <v>0</v>
      </c>
      <c r="AF23">
        <f>'Ground flora data entry'!AG26</f>
        <v>0</v>
      </c>
      <c r="AG23">
        <f>'Ground flora data entry'!AH26</f>
        <v>0</v>
      </c>
      <c r="AH23">
        <f>'Ground flora data entry'!AI26</f>
        <v>0</v>
      </c>
      <c r="AI23">
        <f>'Ground flora data entry'!AJ26</f>
        <v>0</v>
      </c>
      <c r="AJ23">
        <f>'Ground flora data entry'!AK26</f>
        <v>0</v>
      </c>
      <c r="AK23">
        <f>'Ground flora data entry'!AL26</f>
        <v>0</v>
      </c>
      <c r="AL23">
        <f>'Ground flora data entry'!AM26</f>
        <v>0</v>
      </c>
      <c r="AM23">
        <f>'Ground flora data entry'!AN26</f>
        <v>0</v>
      </c>
      <c r="AN23">
        <f>'Ground flora data entry'!AO26</f>
        <v>0</v>
      </c>
      <c r="AO23">
        <f>'Ground flora data entry'!AP26</f>
        <v>0</v>
      </c>
      <c r="AP23">
        <f>'Ground flora data entry'!AQ26</f>
        <v>0</v>
      </c>
      <c r="AQ23">
        <f>'Ground flora data entry'!AR26</f>
        <v>0</v>
      </c>
      <c r="AR23">
        <f>'Ground flora data entry'!AS26</f>
        <v>0</v>
      </c>
      <c r="AS23">
        <f>'Ground flora data entry'!AT26</f>
        <v>0</v>
      </c>
      <c r="AT23">
        <f>'Ground flora data entry'!AU26</f>
        <v>0</v>
      </c>
      <c r="AU23">
        <f>'Ground flora data entry'!AV26</f>
        <v>0</v>
      </c>
      <c r="AV23">
        <f>'Ground flora data entry'!AW26</f>
        <v>0</v>
      </c>
      <c r="AW23">
        <f>'Ground flora data entry'!AX26</f>
        <v>0</v>
      </c>
      <c r="AX23">
        <f>'Ground flora data entry'!AY26</f>
        <v>0</v>
      </c>
      <c r="AY23">
        <f>'Ground flora data entry'!AZ26</f>
        <v>0</v>
      </c>
      <c r="AZ23">
        <f>'Ground flora data entry'!BA26</f>
        <v>0</v>
      </c>
      <c r="BA23">
        <f>'Ground flora data entry'!BB26</f>
        <v>0</v>
      </c>
      <c r="BB23">
        <f>'Ground flora data entry'!BC26</f>
        <v>0</v>
      </c>
      <c r="BC23">
        <f>'Ground flora data entry'!BD26</f>
        <v>0</v>
      </c>
      <c r="BD23">
        <f>'Ground flora data entry'!BE26</f>
        <v>0</v>
      </c>
      <c r="BE23">
        <f>'Ground flora data entry'!BF26</f>
        <v>0</v>
      </c>
      <c r="BF23">
        <f>'Ground flora data entry'!BG26</f>
        <v>0</v>
      </c>
      <c r="BG23">
        <f>'Ground flora data entry'!BH26</f>
        <v>0</v>
      </c>
      <c r="BH23">
        <f>'Ground flora data entry'!BI26</f>
        <v>0</v>
      </c>
      <c r="BI23">
        <f>'Ground flora data entry'!BJ26</f>
        <v>0</v>
      </c>
      <c r="BJ23">
        <f>'Ground flora data entry'!BK26</f>
        <v>0</v>
      </c>
      <c r="BK23">
        <f>'Ground flora data entry'!BL26</f>
        <v>0</v>
      </c>
      <c r="BL23">
        <f>'Ground flora data entry'!BM26</f>
        <v>0</v>
      </c>
      <c r="BM23">
        <f>'Ground flora data entry'!BN26</f>
        <v>0</v>
      </c>
      <c r="BN23">
        <f>'Ground flora data entry'!BO26</f>
        <v>0</v>
      </c>
      <c r="BO23">
        <f>'Ground flora data entry'!BP26</f>
        <v>0</v>
      </c>
      <c r="BP23">
        <f>'Ground flora data entry'!BQ26</f>
        <v>0</v>
      </c>
      <c r="BQ23">
        <f>'Ground flora data entry'!BR26</f>
        <v>0</v>
      </c>
      <c r="BR23">
        <f>'Ground flora data entry'!BS26</f>
        <v>0</v>
      </c>
      <c r="BS23">
        <f>'Ground flora data entry'!BT26</f>
        <v>0</v>
      </c>
      <c r="BT23">
        <f>'Ground flora data entry'!BU26</f>
        <v>0</v>
      </c>
      <c r="BU23">
        <f>'Ground flora data entry'!BV26</f>
        <v>0</v>
      </c>
      <c r="BV23">
        <f>'Ground flora data entry'!BW26</f>
        <v>0</v>
      </c>
      <c r="BW23">
        <f>'Ground flora data entry'!BX26</f>
        <v>0</v>
      </c>
      <c r="BX23">
        <f>'Ground flora data entry'!BY26</f>
        <v>0</v>
      </c>
      <c r="BY23">
        <f>'Ground flora data entry'!BZ26</f>
        <v>0</v>
      </c>
      <c r="BZ23">
        <f>'Ground flora data entry'!CA26</f>
        <v>0</v>
      </c>
      <c r="CA23">
        <f>'Ground flora data entry'!CB26</f>
        <v>0</v>
      </c>
      <c r="CB23">
        <f>'Ground flora data entry'!CC26</f>
        <v>0</v>
      </c>
      <c r="CC23">
        <f>'Ground flora data entry'!CD26</f>
        <v>0</v>
      </c>
      <c r="CD23">
        <f>'Ground flora data entry'!CE26</f>
        <v>0</v>
      </c>
      <c r="CE23">
        <f>'Ground flora data entry'!CF26</f>
        <v>0</v>
      </c>
      <c r="CF23">
        <f>'Ground flora data entry'!CG26</f>
        <v>0</v>
      </c>
      <c r="CG23">
        <f>'Ground flora data entry'!CH26</f>
        <v>0</v>
      </c>
      <c r="CH23">
        <f>'Ground flora data entry'!CI26</f>
        <v>0</v>
      </c>
      <c r="CI23">
        <f>'Ground flora data entry'!CJ26</f>
        <v>0</v>
      </c>
      <c r="CJ23">
        <f>'Ground flora data entry'!CK26</f>
        <v>0</v>
      </c>
      <c r="CK23">
        <f>'Ground flora data entry'!CL26</f>
        <v>0</v>
      </c>
      <c r="CL23">
        <f>'Ground flora data entry'!CM26</f>
        <v>0</v>
      </c>
      <c r="CM23">
        <f>'Ground flora data entry'!CN26</f>
        <v>0</v>
      </c>
      <c r="CN23">
        <f>'Ground flora data entry'!CO26</f>
        <v>0</v>
      </c>
      <c r="CO23">
        <f>'Ground flora data entry'!CP26</f>
        <v>0</v>
      </c>
      <c r="CP23">
        <f>'Ground flora data entry'!CQ26</f>
        <v>0</v>
      </c>
      <c r="CQ23">
        <f>'Ground flora data entry'!CR26</f>
        <v>0</v>
      </c>
      <c r="CR23">
        <f>'Ground flora data entry'!CS26</f>
        <v>0</v>
      </c>
      <c r="CS23">
        <f>'Ground flora data entry'!CT26</f>
        <v>0</v>
      </c>
      <c r="CT23">
        <f>'Ground flora data entry'!CU26</f>
        <v>0</v>
      </c>
      <c r="CU23">
        <f>'Ground flora data entry'!CV26</f>
        <v>0</v>
      </c>
      <c r="CV23">
        <f>'Ground flora data entry'!CW26</f>
        <v>0</v>
      </c>
      <c r="CW23">
        <f>'Ground flora data entry'!CX26</f>
        <v>0</v>
      </c>
      <c r="CX23">
        <f>'Ground flora data entry'!CY26</f>
        <v>0</v>
      </c>
      <c r="CY23">
        <f>'Ground flora data entry'!CZ26</f>
        <v>0</v>
      </c>
      <c r="CZ23">
        <f>'Ground flora data entry'!DA26</f>
        <v>0</v>
      </c>
      <c r="DA23">
        <f>'Ground flora data entry'!DB26</f>
        <v>0</v>
      </c>
      <c r="DB23">
        <f>'Ground flora data entry'!DC26</f>
        <v>0</v>
      </c>
      <c r="DC23">
        <f>'Ground flora data entry'!DD26</f>
        <v>0</v>
      </c>
      <c r="DD23">
        <f>'Ground flora data entry'!DE26</f>
        <v>0</v>
      </c>
      <c r="DE23">
        <f>'Ground flora data entry'!DF26</f>
        <v>0</v>
      </c>
      <c r="DF23">
        <f>'Ground flora data entry'!DG26</f>
        <v>0</v>
      </c>
      <c r="DG23">
        <f>'Ground flora data entry'!DH26</f>
        <v>0</v>
      </c>
      <c r="DH23">
        <f>'Ground flora data entry'!DI26</f>
        <v>0</v>
      </c>
      <c r="DI23">
        <f>'Ground flora data entry'!DJ26</f>
        <v>0</v>
      </c>
      <c r="DJ23">
        <f>'Ground flora data entry'!DK26</f>
        <v>0</v>
      </c>
      <c r="DK23">
        <f>'Ground flora data entry'!DL26</f>
        <v>0</v>
      </c>
      <c r="DL23">
        <f>'Ground flora data entry'!DM26</f>
        <v>0</v>
      </c>
      <c r="DM23">
        <f>'Ground flora data entry'!DN26</f>
        <v>0</v>
      </c>
      <c r="DN23">
        <f>'Ground flora data entry'!DO26</f>
        <v>0</v>
      </c>
      <c r="DO23">
        <f>'Ground flora data entry'!DP26</f>
        <v>0</v>
      </c>
      <c r="DP23">
        <f>'Ground flora data entry'!DQ26</f>
        <v>0</v>
      </c>
      <c r="DQ23">
        <f>'Ground flora data entry'!DR26</f>
        <v>0</v>
      </c>
      <c r="DR23">
        <f>'Ground flora data entry'!DS26</f>
        <v>0</v>
      </c>
      <c r="DS23">
        <f>'Ground flora data entry'!DT26</f>
        <v>0</v>
      </c>
      <c r="DT23">
        <f>'Ground flora data entry'!DU26</f>
        <v>0</v>
      </c>
      <c r="DU23">
        <f>'Ground flora data entry'!DV26</f>
        <v>0</v>
      </c>
      <c r="DV23">
        <f>'Ground flora data entry'!DW26</f>
        <v>0</v>
      </c>
      <c r="DW23">
        <f>'Ground flora data entry'!DX26</f>
        <v>0</v>
      </c>
      <c r="DX23">
        <f>'Ground flora data entry'!DY26</f>
        <v>0</v>
      </c>
      <c r="DY23">
        <f>'Ground flora data entry'!DZ26</f>
        <v>0</v>
      </c>
      <c r="DZ23">
        <f>'Ground flora data entry'!EA26</f>
        <v>0</v>
      </c>
      <c r="EA23">
        <f>'Ground flora data entry'!EB26</f>
        <v>0</v>
      </c>
      <c r="EB23">
        <f>'Ground flora data entry'!EC26</f>
        <v>0</v>
      </c>
      <c r="EC23">
        <f>'Ground flora data entry'!ED26</f>
        <v>0</v>
      </c>
      <c r="ED23">
        <f>'Ground flora data entry'!EE26</f>
        <v>0</v>
      </c>
      <c r="EF23">
        <f t="shared" si="0"/>
        <v>0</v>
      </c>
    </row>
    <row r="24" spans="1:136" x14ac:dyDescent="0.25">
      <c r="A24" t="str">
        <f>'Ground flora data entry'!B26</f>
        <v>Docks **</v>
      </c>
      <c r="B24">
        <f>'Ground flora data entry'!C27</f>
        <v>0</v>
      </c>
      <c r="C24">
        <f>'Ground flora data entry'!D27</f>
        <v>0</v>
      </c>
      <c r="D24">
        <f>'Ground flora data entry'!E27</f>
        <v>0</v>
      </c>
      <c r="E24">
        <f>'Ground flora data entry'!F27</f>
        <v>0</v>
      </c>
      <c r="F24">
        <f>'Ground flora data entry'!G27</f>
        <v>0</v>
      </c>
      <c r="G24">
        <f>'Ground flora data entry'!H27</f>
        <v>0</v>
      </c>
      <c r="H24">
        <f>'Ground flora data entry'!I27</f>
        <v>0</v>
      </c>
      <c r="I24">
        <f>'Ground flora data entry'!J27</f>
        <v>0</v>
      </c>
      <c r="J24">
        <f>'Ground flora data entry'!K27</f>
        <v>0</v>
      </c>
      <c r="K24">
        <f>'Ground flora data entry'!L27</f>
        <v>0</v>
      </c>
      <c r="L24">
        <f>'Ground flora data entry'!M27</f>
        <v>0</v>
      </c>
      <c r="M24">
        <f>'Ground flora data entry'!N27</f>
        <v>0</v>
      </c>
      <c r="N24">
        <f>'Ground flora data entry'!O27</f>
        <v>0</v>
      </c>
      <c r="O24">
        <f>'Ground flora data entry'!P27</f>
        <v>0</v>
      </c>
      <c r="P24">
        <f>'Ground flora data entry'!Q27</f>
        <v>0</v>
      </c>
      <c r="Q24">
        <f>'Ground flora data entry'!R27</f>
        <v>0</v>
      </c>
      <c r="R24">
        <f>'Ground flora data entry'!S27</f>
        <v>0</v>
      </c>
      <c r="S24">
        <f>'Ground flora data entry'!T27</f>
        <v>0</v>
      </c>
      <c r="T24">
        <f>'Ground flora data entry'!U27</f>
        <v>0</v>
      </c>
      <c r="U24">
        <f>'Ground flora data entry'!V27</f>
        <v>0</v>
      </c>
      <c r="V24">
        <f>'Ground flora data entry'!W27</f>
        <v>0</v>
      </c>
      <c r="W24">
        <f>'Ground flora data entry'!X27</f>
        <v>0</v>
      </c>
      <c r="X24">
        <f>'Ground flora data entry'!Y27</f>
        <v>0</v>
      </c>
      <c r="Y24">
        <f>'Ground flora data entry'!Z27</f>
        <v>0</v>
      </c>
      <c r="Z24">
        <f>'Ground flora data entry'!AA27</f>
        <v>0</v>
      </c>
      <c r="AA24">
        <f>'Ground flora data entry'!AB27</f>
        <v>0</v>
      </c>
      <c r="AB24">
        <f>'Ground flora data entry'!AC27</f>
        <v>0</v>
      </c>
      <c r="AC24">
        <f>'Ground flora data entry'!AD27</f>
        <v>0</v>
      </c>
      <c r="AD24">
        <f>'Ground flora data entry'!AE27</f>
        <v>0</v>
      </c>
      <c r="AE24">
        <f>'Ground flora data entry'!AF27</f>
        <v>0</v>
      </c>
      <c r="AF24">
        <f>'Ground flora data entry'!AG27</f>
        <v>0</v>
      </c>
      <c r="AG24">
        <f>'Ground flora data entry'!AH27</f>
        <v>0</v>
      </c>
      <c r="AH24">
        <f>'Ground flora data entry'!AI27</f>
        <v>0</v>
      </c>
      <c r="AI24">
        <f>'Ground flora data entry'!AJ27</f>
        <v>0</v>
      </c>
      <c r="AJ24">
        <f>'Ground flora data entry'!AK27</f>
        <v>0</v>
      </c>
      <c r="AK24">
        <f>'Ground flora data entry'!AL27</f>
        <v>0</v>
      </c>
      <c r="AL24">
        <f>'Ground flora data entry'!AM27</f>
        <v>0</v>
      </c>
      <c r="AM24">
        <f>'Ground flora data entry'!AN27</f>
        <v>0</v>
      </c>
      <c r="AN24">
        <f>'Ground flora data entry'!AO27</f>
        <v>0</v>
      </c>
      <c r="AO24">
        <f>'Ground flora data entry'!AP27</f>
        <v>0</v>
      </c>
      <c r="AP24">
        <f>'Ground flora data entry'!AQ27</f>
        <v>0</v>
      </c>
      <c r="AQ24">
        <f>'Ground flora data entry'!AR27</f>
        <v>0</v>
      </c>
      <c r="AR24">
        <f>'Ground flora data entry'!AS27</f>
        <v>0</v>
      </c>
      <c r="AS24">
        <f>'Ground flora data entry'!AT27</f>
        <v>0</v>
      </c>
      <c r="AT24">
        <f>'Ground flora data entry'!AU27</f>
        <v>0</v>
      </c>
      <c r="AU24">
        <f>'Ground flora data entry'!AV27</f>
        <v>0</v>
      </c>
      <c r="AV24">
        <f>'Ground flora data entry'!AW27</f>
        <v>0</v>
      </c>
      <c r="AW24">
        <f>'Ground flora data entry'!AX27</f>
        <v>0</v>
      </c>
      <c r="AX24">
        <f>'Ground flora data entry'!AY27</f>
        <v>0</v>
      </c>
      <c r="AY24">
        <f>'Ground flora data entry'!AZ27</f>
        <v>0</v>
      </c>
      <c r="AZ24">
        <f>'Ground flora data entry'!BA27</f>
        <v>0</v>
      </c>
      <c r="BA24">
        <f>'Ground flora data entry'!BB27</f>
        <v>0</v>
      </c>
      <c r="BB24">
        <f>'Ground flora data entry'!BC27</f>
        <v>0</v>
      </c>
      <c r="BC24">
        <f>'Ground flora data entry'!BD27</f>
        <v>0</v>
      </c>
      <c r="BD24">
        <f>'Ground flora data entry'!BE27</f>
        <v>0</v>
      </c>
      <c r="BE24">
        <f>'Ground flora data entry'!BF27</f>
        <v>0</v>
      </c>
      <c r="BF24">
        <f>'Ground flora data entry'!BG27</f>
        <v>0</v>
      </c>
      <c r="BG24">
        <f>'Ground flora data entry'!BH27</f>
        <v>0</v>
      </c>
      <c r="BH24">
        <f>'Ground flora data entry'!BI27</f>
        <v>0</v>
      </c>
      <c r="BI24">
        <f>'Ground flora data entry'!BJ27</f>
        <v>0</v>
      </c>
      <c r="BJ24">
        <f>'Ground flora data entry'!BK27</f>
        <v>0</v>
      </c>
      <c r="BK24">
        <f>'Ground flora data entry'!BL27</f>
        <v>0</v>
      </c>
      <c r="BL24">
        <f>'Ground flora data entry'!BM27</f>
        <v>0</v>
      </c>
      <c r="BM24">
        <f>'Ground flora data entry'!BN27</f>
        <v>0</v>
      </c>
      <c r="BN24">
        <f>'Ground flora data entry'!BO27</f>
        <v>0</v>
      </c>
      <c r="BO24">
        <f>'Ground flora data entry'!BP27</f>
        <v>0</v>
      </c>
      <c r="BP24">
        <f>'Ground flora data entry'!BQ27</f>
        <v>0</v>
      </c>
      <c r="BQ24">
        <f>'Ground flora data entry'!BR27</f>
        <v>0</v>
      </c>
      <c r="BR24">
        <f>'Ground flora data entry'!BS27</f>
        <v>0</v>
      </c>
      <c r="BS24">
        <f>'Ground flora data entry'!BT27</f>
        <v>0</v>
      </c>
      <c r="BT24">
        <f>'Ground flora data entry'!BU27</f>
        <v>0</v>
      </c>
      <c r="BU24">
        <f>'Ground flora data entry'!BV27</f>
        <v>0</v>
      </c>
      <c r="BV24">
        <f>'Ground flora data entry'!BW27</f>
        <v>0</v>
      </c>
      <c r="BW24">
        <f>'Ground flora data entry'!BX27</f>
        <v>0</v>
      </c>
      <c r="BX24">
        <f>'Ground flora data entry'!BY27</f>
        <v>0</v>
      </c>
      <c r="BY24">
        <f>'Ground flora data entry'!BZ27</f>
        <v>0</v>
      </c>
      <c r="BZ24">
        <f>'Ground flora data entry'!CA27</f>
        <v>0</v>
      </c>
      <c r="CA24">
        <f>'Ground flora data entry'!CB27</f>
        <v>0</v>
      </c>
      <c r="CB24">
        <f>'Ground flora data entry'!CC27</f>
        <v>0</v>
      </c>
      <c r="CC24">
        <f>'Ground flora data entry'!CD27</f>
        <v>0</v>
      </c>
      <c r="CD24">
        <f>'Ground flora data entry'!CE27</f>
        <v>0</v>
      </c>
      <c r="CE24">
        <f>'Ground flora data entry'!CF27</f>
        <v>0</v>
      </c>
      <c r="CF24">
        <f>'Ground flora data entry'!CG27</f>
        <v>0</v>
      </c>
      <c r="CG24">
        <f>'Ground flora data entry'!CH27</f>
        <v>0</v>
      </c>
      <c r="CH24">
        <f>'Ground flora data entry'!CI27</f>
        <v>0</v>
      </c>
      <c r="CI24">
        <f>'Ground flora data entry'!CJ27</f>
        <v>0</v>
      </c>
      <c r="CJ24">
        <f>'Ground flora data entry'!CK27</f>
        <v>0</v>
      </c>
      <c r="CK24">
        <f>'Ground flora data entry'!CL27</f>
        <v>0</v>
      </c>
      <c r="CL24">
        <f>'Ground flora data entry'!CM27</f>
        <v>0</v>
      </c>
      <c r="CM24">
        <f>'Ground flora data entry'!CN27</f>
        <v>0</v>
      </c>
      <c r="CN24">
        <f>'Ground flora data entry'!CO27</f>
        <v>0</v>
      </c>
      <c r="CO24">
        <f>'Ground flora data entry'!CP27</f>
        <v>0</v>
      </c>
      <c r="CP24">
        <f>'Ground flora data entry'!CQ27</f>
        <v>0</v>
      </c>
      <c r="CQ24">
        <f>'Ground flora data entry'!CR27</f>
        <v>0</v>
      </c>
      <c r="CR24">
        <f>'Ground flora data entry'!CS27</f>
        <v>0</v>
      </c>
      <c r="CS24">
        <f>'Ground flora data entry'!CT27</f>
        <v>0</v>
      </c>
      <c r="CT24">
        <f>'Ground flora data entry'!CU27</f>
        <v>0</v>
      </c>
      <c r="CU24">
        <f>'Ground flora data entry'!CV27</f>
        <v>0</v>
      </c>
      <c r="CV24">
        <f>'Ground flora data entry'!CW27</f>
        <v>0</v>
      </c>
      <c r="CW24">
        <f>'Ground flora data entry'!CX27</f>
        <v>0</v>
      </c>
      <c r="CX24">
        <f>'Ground flora data entry'!CY27</f>
        <v>0</v>
      </c>
      <c r="CY24">
        <f>'Ground flora data entry'!CZ27</f>
        <v>0</v>
      </c>
      <c r="CZ24">
        <f>'Ground flora data entry'!DA27</f>
        <v>0</v>
      </c>
      <c r="DA24">
        <f>'Ground flora data entry'!DB27</f>
        <v>0</v>
      </c>
      <c r="DB24">
        <f>'Ground flora data entry'!DC27</f>
        <v>0</v>
      </c>
      <c r="DC24">
        <f>'Ground flora data entry'!DD27</f>
        <v>0</v>
      </c>
      <c r="DD24">
        <f>'Ground flora data entry'!DE27</f>
        <v>0</v>
      </c>
      <c r="DE24">
        <f>'Ground flora data entry'!DF27</f>
        <v>0</v>
      </c>
      <c r="DF24">
        <f>'Ground flora data entry'!DG27</f>
        <v>0</v>
      </c>
      <c r="DG24">
        <f>'Ground flora data entry'!DH27</f>
        <v>0</v>
      </c>
      <c r="DH24">
        <f>'Ground flora data entry'!DI27</f>
        <v>0</v>
      </c>
      <c r="DI24">
        <f>'Ground flora data entry'!DJ27</f>
        <v>0</v>
      </c>
      <c r="DJ24">
        <f>'Ground flora data entry'!DK27</f>
        <v>0</v>
      </c>
      <c r="DK24">
        <f>'Ground flora data entry'!DL27</f>
        <v>0</v>
      </c>
      <c r="DL24">
        <f>'Ground flora data entry'!DM27</f>
        <v>0</v>
      </c>
      <c r="DM24">
        <f>'Ground flora data entry'!DN27</f>
        <v>0</v>
      </c>
      <c r="DN24">
        <f>'Ground flora data entry'!DO27</f>
        <v>0</v>
      </c>
      <c r="DO24">
        <f>'Ground flora data entry'!DP27</f>
        <v>0</v>
      </c>
      <c r="DP24">
        <f>'Ground flora data entry'!DQ27</f>
        <v>0</v>
      </c>
      <c r="DQ24">
        <f>'Ground flora data entry'!DR27</f>
        <v>0</v>
      </c>
      <c r="DR24">
        <f>'Ground flora data entry'!DS27</f>
        <v>0</v>
      </c>
      <c r="DS24">
        <f>'Ground flora data entry'!DT27</f>
        <v>0</v>
      </c>
      <c r="DT24">
        <f>'Ground flora data entry'!DU27</f>
        <v>0</v>
      </c>
      <c r="DU24">
        <f>'Ground flora data entry'!DV27</f>
        <v>0</v>
      </c>
      <c r="DV24">
        <f>'Ground flora data entry'!DW27</f>
        <v>0</v>
      </c>
      <c r="DW24">
        <f>'Ground flora data entry'!DX27</f>
        <v>0</v>
      </c>
      <c r="DX24">
        <f>'Ground flora data entry'!DY27</f>
        <v>0</v>
      </c>
      <c r="DY24">
        <f>'Ground flora data entry'!DZ27</f>
        <v>0</v>
      </c>
      <c r="DZ24">
        <f>'Ground flora data entry'!EA27</f>
        <v>0</v>
      </c>
      <c r="EA24">
        <f>'Ground flora data entry'!EB27</f>
        <v>0</v>
      </c>
      <c r="EB24">
        <f>'Ground flora data entry'!EC27</f>
        <v>0</v>
      </c>
      <c r="EC24">
        <f>'Ground flora data entry'!ED27</f>
        <v>0</v>
      </c>
      <c r="ED24">
        <f>'Ground flora data entry'!EE27</f>
        <v>0</v>
      </c>
      <c r="EF24">
        <f t="shared" si="0"/>
        <v>0</v>
      </c>
    </row>
    <row r="25" spans="1:136" x14ac:dyDescent="0.25">
      <c r="A25" t="str">
        <f>'Ground flora data entry'!B27</f>
        <v>Dog’s mercury</v>
      </c>
      <c r="B25">
        <f>'Ground flora data entry'!C28</f>
        <v>0</v>
      </c>
      <c r="C25">
        <f>'Ground flora data entry'!D28</f>
        <v>0</v>
      </c>
      <c r="D25">
        <f>'Ground flora data entry'!E28</f>
        <v>0</v>
      </c>
      <c r="E25">
        <f>'Ground flora data entry'!F28</f>
        <v>0</v>
      </c>
      <c r="F25">
        <f>'Ground flora data entry'!G28</f>
        <v>0</v>
      </c>
      <c r="G25">
        <f>'Ground flora data entry'!H28</f>
        <v>0</v>
      </c>
      <c r="H25">
        <f>'Ground flora data entry'!I28</f>
        <v>0</v>
      </c>
      <c r="I25">
        <f>'Ground flora data entry'!J28</f>
        <v>0</v>
      </c>
      <c r="J25">
        <f>'Ground flora data entry'!K28</f>
        <v>0</v>
      </c>
      <c r="K25">
        <f>'Ground flora data entry'!L28</f>
        <v>0</v>
      </c>
      <c r="L25">
        <f>'Ground flora data entry'!M28</f>
        <v>0</v>
      </c>
      <c r="M25">
        <f>'Ground flora data entry'!N28</f>
        <v>0</v>
      </c>
      <c r="N25">
        <f>'Ground flora data entry'!O28</f>
        <v>0</v>
      </c>
      <c r="O25">
        <f>'Ground flora data entry'!P28</f>
        <v>0</v>
      </c>
      <c r="P25">
        <f>'Ground flora data entry'!Q28</f>
        <v>0</v>
      </c>
      <c r="Q25">
        <f>'Ground flora data entry'!R28</f>
        <v>0</v>
      </c>
      <c r="R25">
        <f>'Ground flora data entry'!S28</f>
        <v>0</v>
      </c>
      <c r="S25">
        <f>'Ground flora data entry'!T28</f>
        <v>0</v>
      </c>
      <c r="T25">
        <f>'Ground flora data entry'!U28</f>
        <v>0</v>
      </c>
      <c r="U25">
        <f>'Ground flora data entry'!V28</f>
        <v>0</v>
      </c>
      <c r="V25">
        <f>'Ground flora data entry'!W28</f>
        <v>0</v>
      </c>
      <c r="W25">
        <f>'Ground flora data entry'!X28</f>
        <v>0</v>
      </c>
      <c r="X25">
        <f>'Ground flora data entry'!Y28</f>
        <v>0</v>
      </c>
      <c r="Y25">
        <f>'Ground flora data entry'!Z28</f>
        <v>0</v>
      </c>
      <c r="Z25">
        <f>'Ground flora data entry'!AA28</f>
        <v>0</v>
      </c>
      <c r="AA25">
        <f>'Ground flora data entry'!AB28</f>
        <v>0</v>
      </c>
      <c r="AB25">
        <f>'Ground flora data entry'!AC28</f>
        <v>0</v>
      </c>
      <c r="AC25">
        <f>'Ground flora data entry'!AD28</f>
        <v>0</v>
      </c>
      <c r="AD25">
        <f>'Ground flora data entry'!AE28</f>
        <v>0</v>
      </c>
      <c r="AE25">
        <f>'Ground flora data entry'!AF28</f>
        <v>0</v>
      </c>
      <c r="AF25">
        <f>'Ground flora data entry'!AG28</f>
        <v>0</v>
      </c>
      <c r="AG25">
        <f>'Ground flora data entry'!AH28</f>
        <v>0</v>
      </c>
      <c r="AH25">
        <f>'Ground flora data entry'!AI28</f>
        <v>0</v>
      </c>
      <c r="AI25">
        <f>'Ground flora data entry'!AJ28</f>
        <v>0</v>
      </c>
      <c r="AJ25">
        <f>'Ground flora data entry'!AK28</f>
        <v>0</v>
      </c>
      <c r="AK25">
        <f>'Ground flora data entry'!AL28</f>
        <v>0</v>
      </c>
      <c r="AL25">
        <f>'Ground flora data entry'!AM28</f>
        <v>0</v>
      </c>
      <c r="AM25">
        <f>'Ground flora data entry'!AN28</f>
        <v>0</v>
      </c>
      <c r="AN25">
        <f>'Ground flora data entry'!AO28</f>
        <v>0</v>
      </c>
      <c r="AO25">
        <f>'Ground flora data entry'!AP28</f>
        <v>0</v>
      </c>
      <c r="AP25">
        <f>'Ground flora data entry'!AQ28</f>
        <v>0</v>
      </c>
      <c r="AQ25">
        <f>'Ground flora data entry'!AR28</f>
        <v>0</v>
      </c>
      <c r="AR25">
        <f>'Ground flora data entry'!AS28</f>
        <v>0</v>
      </c>
      <c r="AS25">
        <f>'Ground flora data entry'!AT28</f>
        <v>0</v>
      </c>
      <c r="AT25">
        <f>'Ground flora data entry'!AU28</f>
        <v>0</v>
      </c>
      <c r="AU25">
        <f>'Ground flora data entry'!AV28</f>
        <v>0</v>
      </c>
      <c r="AV25">
        <f>'Ground flora data entry'!AW28</f>
        <v>0</v>
      </c>
      <c r="AW25">
        <f>'Ground flora data entry'!AX28</f>
        <v>0</v>
      </c>
      <c r="AX25">
        <f>'Ground flora data entry'!AY28</f>
        <v>0</v>
      </c>
      <c r="AY25">
        <f>'Ground flora data entry'!AZ28</f>
        <v>0</v>
      </c>
      <c r="AZ25">
        <f>'Ground flora data entry'!BA28</f>
        <v>0</v>
      </c>
      <c r="BA25">
        <f>'Ground flora data entry'!BB28</f>
        <v>0</v>
      </c>
      <c r="BB25">
        <f>'Ground flora data entry'!BC28</f>
        <v>0</v>
      </c>
      <c r="BC25">
        <f>'Ground flora data entry'!BD28</f>
        <v>0</v>
      </c>
      <c r="BD25">
        <f>'Ground flora data entry'!BE28</f>
        <v>0</v>
      </c>
      <c r="BE25">
        <f>'Ground flora data entry'!BF28</f>
        <v>0</v>
      </c>
      <c r="BF25">
        <f>'Ground flora data entry'!BG28</f>
        <v>0</v>
      </c>
      <c r="BG25">
        <f>'Ground flora data entry'!BH28</f>
        <v>0</v>
      </c>
      <c r="BH25">
        <f>'Ground flora data entry'!BI28</f>
        <v>0</v>
      </c>
      <c r="BI25">
        <f>'Ground flora data entry'!BJ28</f>
        <v>0</v>
      </c>
      <c r="BJ25">
        <f>'Ground flora data entry'!BK28</f>
        <v>0</v>
      </c>
      <c r="BK25">
        <f>'Ground flora data entry'!BL28</f>
        <v>0</v>
      </c>
      <c r="BL25">
        <f>'Ground flora data entry'!BM28</f>
        <v>0</v>
      </c>
      <c r="BM25">
        <f>'Ground flora data entry'!BN28</f>
        <v>0</v>
      </c>
      <c r="BN25">
        <f>'Ground flora data entry'!BO28</f>
        <v>0</v>
      </c>
      <c r="BO25">
        <f>'Ground flora data entry'!BP28</f>
        <v>0</v>
      </c>
      <c r="BP25">
        <f>'Ground flora data entry'!BQ28</f>
        <v>0</v>
      </c>
      <c r="BQ25">
        <f>'Ground flora data entry'!BR28</f>
        <v>0</v>
      </c>
      <c r="BR25">
        <f>'Ground flora data entry'!BS28</f>
        <v>0</v>
      </c>
      <c r="BS25">
        <f>'Ground flora data entry'!BT28</f>
        <v>0</v>
      </c>
      <c r="BT25">
        <f>'Ground flora data entry'!BU28</f>
        <v>0</v>
      </c>
      <c r="BU25">
        <f>'Ground flora data entry'!BV28</f>
        <v>0</v>
      </c>
      <c r="BV25">
        <f>'Ground flora data entry'!BW28</f>
        <v>0</v>
      </c>
      <c r="BW25">
        <f>'Ground flora data entry'!BX28</f>
        <v>0</v>
      </c>
      <c r="BX25">
        <f>'Ground flora data entry'!BY28</f>
        <v>0</v>
      </c>
      <c r="BY25">
        <f>'Ground flora data entry'!BZ28</f>
        <v>0</v>
      </c>
      <c r="BZ25">
        <f>'Ground flora data entry'!CA28</f>
        <v>0</v>
      </c>
      <c r="CA25">
        <f>'Ground flora data entry'!CB28</f>
        <v>0</v>
      </c>
      <c r="CB25">
        <f>'Ground flora data entry'!CC28</f>
        <v>0</v>
      </c>
      <c r="CC25">
        <f>'Ground flora data entry'!CD28</f>
        <v>0</v>
      </c>
      <c r="CD25">
        <f>'Ground flora data entry'!CE28</f>
        <v>0</v>
      </c>
      <c r="CE25">
        <f>'Ground flora data entry'!CF28</f>
        <v>0</v>
      </c>
      <c r="CF25">
        <f>'Ground flora data entry'!CG28</f>
        <v>0</v>
      </c>
      <c r="CG25">
        <f>'Ground flora data entry'!CH28</f>
        <v>0</v>
      </c>
      <c r="CH25">
        <f>'Ground flora data entry'!CI28</f>
        <v>0</v>
      </c>
      <c r="CI25">
        <f>'Ground flora data entry'!CJ28</f>
        <v>0</v>
      </c>
      <c r="CJ25">
        <f>'Ground flora data entry'!CK28</f>
        <v>0</v>
      </c>
      <c r="CK25">
        <f>'Ground flora data entry'!CL28</f>
        <v>0</v>
      </c>
      <c r="CL25">
        <f>'Ground flora data entry'!CM28</f>
        <v>0</v>
      </c>
      <c r="CM25">
        <f>'Ground flora data entry'!CN28</f>
        <v>0</v>
      </c>
      <c r="CN25">
        <f>'Ground flora data entry'!CO28</f>
        <v>0</v>
      </c>
      <c r="CO25">
        <f>'Ground flora data entry'!CP28</f>
        <v>0</v>
      </c>
      <c r="CP25">
        <f>'Ground flora data entry'!CQ28</f>
        <v>0</v>
      </c>
      <c r="CQ25">
        <f>'Ground flora data entry'!CR28</f>
        <v>0</v>
      </c>
      <c r="CR25">
        <f>'Ground flora data entry'!CS28</f>
        <v>0</v>
      </c>
      <c r="CS25">
        <f>'Ground flora data entry'!CT28</f>
        <v>0</v>
      </c>
      <c r="CT25">
        <f>'Ground flora data entry'!CU28</f>
        <v>0</v>
      </c>
      <c r="CU25">
        <f>'Ground flora data entry'!CV28</f>
        <v>0</v>
      </c>
      <c r="CV25">
        <f>'Ground flora data entry'!CW28</f>
        <v>0</v>
      </c>
      <c r="CW25">
        <f>'Ground flora data entry'!CX28</f>
        <v>0</v>
      </c>
      <c r="CX25">
        <f>'Ground flora data entry'!CY28</f>
        <v>0</v>
      </c>
      <c r="CY25">
        <f>'Ground flora data entry'!CZ28</f>
        <v>0</v>
      </c>
      <c r="CZ25">
        <f>'Ground flora data entry'!DA28</f>
        <v>0</v>
      </c>
      <c r="DA25">
        <f>'Ground flora data entry'!DB28</f>
        <v>0</v>
      </c>
      <c r="DB25">
        <f>'Ground flora data entry'!DC28</f>
        <v>0</v>
      </c>
      <c r="DC25">
        <f>'Ground flora data entry'!DD28</f>
        <v>0</v>
      </c>
      <c r="DD25">
        <f>'Ground flora data entry'!DE28</f>
        <v>0</v>
      </c>
      <c r="DE25">
        <f>'Ground flora data entry'!DF28</f>
        <v>0</v>
      </c>
      <c r="DF25">
        <f>'Ground flora data entry'!DG28</f>
        <v>0</v>
      </c>
      <c r="DG25">
        <f>'Ground flora data entry'!DH28</f>
        <v>0</v>
      </c>
      <c r="DH25">
        <f>'Ground flora data entry'!DI28</f>
        <v>0</v>
      </c>
      <c r="DI25">
        <f>'Ground flora data entry'!DJ28</f>
        <v>0</v>
      </c>
      <c r="DJ25">
        <f>'Ground flora data entry'!DK28</f>
        <v>0</v>
      </c>
      <c r="DK25">
        <f>'Ground flora data entry'!DL28</f>
        <v>0</v>
      </c>
      <c r="DL25">
        <f>'Ground flora data entry'!DM28</f>
        <v>0</v>
      </c>
      <c r="DM25">
        <f>'Ground flora data entry'!DN28</f>
        <v>0</v>
      </c>
      <c r="DN25">
        <f>'Ground flora data entry'!DO28</f>
        <v>0</v>
      </c>
      <c r="DO25">
        <f>'Ground flora data entry'!DP28</f>
        <v>0</v>
      </c>
      <c r="DP25">
        <f>'Ground flora data entry'!DQ28</f>
        <v>0</v>
      </c>
      <c r="DQ25">
        <f>'Ground flora data entry'!DR28</f>
        <v>0</v>
      </c>
      <c r="DR25">
        <f>'Ground flora data entry'!DS28</f>
        <v>0</v>
      </c>
      <c r="DS25">
        <f>'Ground flora data entry'!DT28</f>
        <v>0</v>
      </c>
      <c r="DT25">
        <f>'Ground flora data entry'!DU28</f>
        <v>0</v>
      </c>
      <c r="DU25">
        <f>'Ground flora data entry'!DV28</f>
        <v>0</v>
      </c>
      <c r="DV25">
        <f>'Ground flora data entry'!DW28</f>
        <v>0</v>
      </c>
      <c r="DW25">
        <f>'Ground flora data entry'!DX28</f>
        <v>0</v>
      </c>
      <c r="DX25">
        <f>'Ground flora data entry'!DY28</f>
        <v>0</v>
      </c>
      <c r="DY25">
        <f>'Ground flora data entry'!DZ28</f>
        <v>0</v>
      </c>
      <c r="DZ25">
        <f>'Ground flora data entry'!EA28</f>
        <v>0</v>
      </c>
      <c r="EA25">
        <f>'Ground flora data entry'!EB28</f>
        <v>0</v>
      </c>
      <c r="EB25">
        <f>'Ground flora data entry'!EC28</f>
        <v>0</v>
      </c>
      <c r="EC25">
        <f>'Ground flora data entry'!ED28</f>
        <v>0</v>
      </c>
      <c r="ED25">
        <f>'Ground flora data entry'!EE28</f>
        <v>0</v>
      </c>
      <c r="EF25">
        <f t="shared" si="0"/>
        <v>0</v>
      </c>
    </row>
    <row r="26" spans="1:136" x14ac:dyDescent="0.25">
      <c r="A26" t="str">
        <f>'Ground flora data entry'!B28</f>
        <v>Dove’s-Foot cranesbill</v>
      </c>
      <c r="B26">
        <f>'Ground flora data entry'!C29</f>
        <v>0</v>
      </c>
      <c r="C26">
        <f>'Ground flora data entry'!D29</f>
        <v>0</v>
      </c>
      <c r="D26">
        <f>'Ground flora data entry'!E29</f>
        <v>0</v>
      </c>
      <c r="E26">
        <f>'Ground flora data entry'!F29</f>
        <v>0</v>
      </c>
      <c r="F26">
        <f>'Ground flora data entry'!G29</f>
        <v>0</v>
      </c>
      <c r="G26">
        <f>'Ground flora data entry'!H29</f>
        <v>0</v>
      </c>
      <c r="H26">
        <f>'Ground flora data entry'!I29</f>
        <v>0</v>
      </c>
      <c r="I26">
        <f>'Ground flora data entry'!J29</f>
        <v>0</v>
      </c>
      <c r="J26">
        <f>'Ground flora data entry'!K29</f>
        <v>0</v>
      </c>
      <c r="K26">
        <f>'Ground flora data entry'!L29</f>
        <v>0</v>
      </c>
      <c r="L26">
        <f>'Ground flora data entry'!M29</f>
        <v>0</v>
      </c>
      <c r="M26">
        <f>'Ground flora data entry'!N29</f>
        <v>0</v>
      </c>
      <c r="N26">
        <f>'Ground flora data entry'!O29</f>
        <v>0</v>
      </c>
      <c r="O26">
        <f>'Ground flora data entry'!P29</f>
        <v>0</v>
      </c>
      <c r="P26">
        <f>'Ground flora data entry'!Q29</f>
        <v>0</v>
      </c>
      <c r="Q26">
        <f>'Ground flora data entry'!R29</f>
        <v>0</v>
      </c>
      <c r="R26">
        <f>'Ground flora data entry'!S29</f>
        <v>0</v>
      </c>
      <c r="S26">
        <f>'Ground flora data entry'!T29</f>
        <v>0</v>
      </c>
      <c r="T26">
        <f>'Ground flora data entry'!U29</f>
        <v>0</v>
      </c>
      <c r="U26">
        <f>'Ground flora data entry'!V29</f>
        <v>0</v>
      </c>
      <c r="V26">
        <f>'Ground flora data entry'!W29</f>
        <v>0</v>
      </c>
      <c r="W26">
        <f>'Ground flora data entry'!X29</f>
        <v>0</v>
      </c>
      <c r="X26">
        <f>'Ground flora data entry'!Y29</f>
        <v>0</v>
      </c>
      <c r="Y26">
        <f>'Ground flora data entry'!Z29</f>
        <v>0</v>
      </c>
      <c r="Z26">
        <f>'Ground flora data entry'!AA29</f>
        <v>0</v>
      </c>
      <c r="AA26">
        <f>'Ground flora data entry'!AB29</f>
        <v>0</v>
      </c>
      <c r="AB26">
        <f>'Ground flora data entry'!AC29</f>
        <v>0</v>
      </c>
      <c r="AC26">
        <f>'Ground flora data entry'!AD29</f>
        <v>0</v>
      </c>
      <c r="AD26">
        <f>'Ground flora data entry'!AE29</f>
        <v>0</v>
      </c>
      <c r="AE26">
        <f>'Ground flora data entry'!AF29</f>
        <v>0</v>
      </c>
      <c r="AF26">
        <f>'Ground flora data entry'!AG29</f>
        <v>0</v>
      </c>
      <c r="AG26">
        <f>'Ground flora data entry'!AH29</f>
        <v>0</v>
      </c>
      <c r="AH26">
        <f>'Ground flora data entry'!AI29</f>
        <v>0</v>
      </c>
      <c r="AI26">
        <f>'Ground flora data entry'!AJ29</f>
        <v>0</v>
      </c>
      <c r="AJ26">
        <f>'Ground flora data entry'!AK29</f>
        <v>0</v>
      </c>
      <c r="AK26">
        <f>'Ground flora data entry'!AL29</f>
        <v>0</v>
      </c>
      <c r="AL26">
        <f>'Ground flora data entry'!AM29</f>
        <v>0</v>
      </c>
      <c r="AM26">
        <f>'Ground flora data entry'!AN29</f>
        <v>0</v>
      </c>
      <c r="AN26">
        <f>'Ground flora data entry'!AO29</f>
        <v>0</v>
      </c>
      <c r="AO26">
        <f>'Ground flora data entry'!AP29</f>
        <v>0</v>
      </c>
      <c r="AP26">
        <f>'Ground flora data entry'!AQ29</f>
        <v>0</v>
      </c>
      <c r="AQ26">
        <f>'Ground flora data entry'!AR29</f>
        <v>0</v>
      </c>
      <c r="AR26">
        <f>'Ground flora data entry'!AS29</f>
        <v>0</v>
      </c>
      <c r="AS26">
        <f>'Ground flora data entry'!AT29</f>
        <v>0</v>
      </c>
      <c r="AT26">
        <f>'Ground flora data entry'!AU29</f>
        <v>0</v>
      </c>
      <c r="AU26">
        <f>'Ground flora data entry'!AV29</f>
        <v>0</v>
      </c>
      <c r="AV26">
        <f>'Ground flora data entry'!AW29</f>
        <v>0</v>
      </c>
      <c r="AW26">
        <f>'Ground flora data entry'!AX29</f>
        <v>0</v>
      </c>
      <c r="AX26">
        <f>'Ground flora data entry'!AY29</f>
        <v>0</v>
      </c>
      <c r="AY26">
        <f>'Ground flora data entry'!AZ29</f>
        <v>0</v>
      </c>
      <c r="AZ26">
        <f>'Ground flora data entry'!BA29</f>
        <v>0</v>
      </c>
      <c r="BA26">
        <f>'Ground flora data entry'!BB29</f>
        <v>0</v>
      </c>
      <c r="BB26">
        <f>'Ground flora data entry'!BC29</f>
        <v>0</v>
      </c>
      <c r="BC26">
        <f>'Ground flora data entry'!BD29</f>
        <v>0</v>
      </c>
      <c r="BD26">
        <f>'Ground flora data entry'!BE29</f>
        <v>0</v>
      </c>
      <c r="BE26">
        <f>'Ground flora data entry'!BF29</f>
        <v>0</v>
      </c>
      <c r="BF26">
        <f>'Ground flora data entry'!BG29</f>
        <v>0</v>
      </c>
      <c r="BG26">
        <f>'Ground flora data entry'!BH29</f>
        <v>0</v>
      </c>
      <c r="BH26">
        <f>'Ground flora data entry'!BI29</f>
        <v>0</v>
      </c>
      <c r="BI26">
        <f>'Ground flora data entry'!BJ29</f>
        <v>0</v>
      </c>
      <c r="BJ26">
        <f>'Ground flora data entry'!BK29</f>
        <v>0</v>
      </c>
      <c r="BK26">
        <f>'Ground flora data entry'!BL29</f>
        <v>0</v>
      </c>
      <c r="BL26">
        <f>'Ground flora data entry'!BM29</f>
        <v>0</v>
      </c>
      <c r="BM26">
        <f>'Ground flora data entry'!BN29</f>
        <v>0</v>
      </c>
      <c r="BN26">
        <f>'Ground flora data entry'!BO29</f>
        <v>0</v>
      </c>
      <c r="BO26">
        <f>'Ground flora data entry'!BP29</f>
        <v>0</v>
      </c>
      <c r="BP26">
        <f>'Ground flora data entry'!BQ29</f>
        <v>0</v>
      </c>
      <c r="BQ26">
        <f>'Ground flora data entry'!BR29</f>
        <v>0</v>
      </c>
      <c r="BR26">
        <f>'Ground flora data entry'!BS29</f>
        <v>0</v>
      </c>
      <c r="BS26">
        <f>'Ground flora data entry'!BT29</f>
        <v>0</v>
      </c>
      <c r="BT26">
        <f>'Ground flora data entry'!BU29</f>
        <v>0</v>
      </c>
      <c r="BU26">
        <f>'Ground flora data entry'!BV29</f>
        <v>0</v>
      </c>
      <c r="BV26">
        <f>'Ground flora data entry'!BW29</f>
        <v>0</v>
      </c>
      <c r="BW26">
        <f>'Ground flora data entry'!BX29</f>
        <v>0</v>
      </c>
      <c r="BX26">
        <f>'Ground flora data entry'!BY29</f>
        <v>0</v>
      </c>
      <c r="BY26">
        <f>'Ground flora data entry'!BZ29</f>
        <v>0</v>
      </c>
      <c r="BZ26">
        <f>'Ground flora data entry'!CA29</f>
        <v>0</v>
      </c>
      <c r="CA26">
        <f>'Ground flora data entry'!CB29</f>
        <v>0</v>
      </c>
      <c r="CB26">
        <f>'Ground flora data entry'!CC29</f>
        <v>0</v>
      </c>
      <c r="CC26">
        <f>'Ground flora data entry'!CD29</f>
        <v>0</v>
      </c>
      <c r="CD26">
        <f>'Ground flora data entry'!CE29</f>
        <v>0</v>
      </c>
      <c r="CE26">
        <f>'Ground flora data entry'!CF29</f>
        <v>0</v>
      </c>
      <c r="CF26">
        <f>'Ground flora data entry'!CG29</f>
        <v>0</v>
      </c>
      <c r="CG26">
        <f>'Ground flora data entry'!CH29</f>
        <v>0</v>
      </c>
      <c r="CH26">
        <f>'Ground flora data entry'!CI29</f>
        <v>0</v>
      </c>
      <c r="CI26">
        <f>'Ground flora data entry'!CJ29</f>
        <v>0</v>
      </c>
      <c r="CJ26">
        <f>'Ground flora data entry'!CK29</f>
        <v>0</v>
      </c>
      <c r="CK26">
        <f>'Ground flora data entry'!CL29</f>
        <v>0</v>
      </c>
      <c r="CL26">
        <f>'Ground flora data entry'!CM29</f>
        <v>0</v>
      </c>
      <c r="CM26">
        <f>'Ground flora data entry'!CN29</f>
        <v>0</v>
      </c>
      <c r="CN26">
        <f>'Ground flora data entry'!CO29</f>
        <v>0</v>
      </c>
      <c r="CO26">
        <f>'Ground flora data entry'!CP29</f>
        <v>0</v>
      </c>
      <c r="CP26">
        <f>'Ground flora data entry'!CQ29</f>
        <v>0</v>
      </c>
      <c r="CQ26">
        <f>'Ground flora data entry'!CR29</f>
        <v>0</v>
      </c>
      <c r="CR26">
        <f>'Ground flora data entry'!CS29</f>
        <v>0</v>
      </c>
      <c r="CS26">
        <f>'Ground flora data entry'!CT29</f>
        <v>0</v>
      </c>
      <c r="CT26">
        <f>'Ground flora data entry'!CU29</f>
        <v>0</v>
      </c>
      <c r="CU26">
        <f>'Ground flora data entry'!CV29</f>
        <v>0</v>
      </c>
      <c r="CV26">
        <f>'Ground flora data entry'!CW29</f>
        <v>0</v>
      </c>
      <c r="CW26">
        <f>'Ground flora data entry'!CX29</f>
        <v>0</v>
      </c>
      <c r="CX26">
        <f>'Ground flora data entry'!CY29</f>
        <v>0</v>
      </c>
      <c r="CY26">
        <f>'Ground flora data entry'!CZ29</f>
        <v>0</v>
      </c>
      <c r="CZ26">
        <f>'Ground flora data entry'!DA29</f>
        <v>0</v>
      </c>
      <c r="DA26">
        <f>'Ground flora data entry'!DB29</f>
        <v>0</v>
      </c>
      <c r="DB26">
        <f>'Ground flora data entry'!DC29</f>
        <v>0</v>
      </c>
      <c r="DC26">
        <f>'Ground flora data entry'!DD29</f>
        <v>0</v>
      </c>
      <c r="DD26">
        <f>'Ground flora data entry'!DE29</f>
        <v>0</v>
      </c>
      <c r="DE26">
        <f>'Ground flora data entry'!DF29</f>
        <v>0</v>
      </c>
      <c r="DF26">
        <f>'Ground flora data entry'!DG29</f>
        <v>0</v>
      </c>
      <c r="DG26">
        <f>'Ground flora data entry'!DH29</f>
        <v>0</v>
      </c>
      <c r="DH26">
        <f>'Ground flora data entry'!DI29</f>
        <v>0</v>
      </c>
      <c r="DI26">
        <f>'Ground flora data entry'!DJ29</f>
        <v>0</v>
      </c>
      <c r="DJ26">
        <f>'Ground flora data entry'!DK29</f>
        <v>0</v>
      </c>
      <c r="DK26">
        <f>'Ground flora data entry'!DL29</f>
        <v>0</v>
      </c>
      <c r="DL26">
        <f>'Ground flora data entry'!DM29</f>
        <v>0</v>
      </c>
      <c r="DM26">
        <f>'Ground flora data entry'!DN29</f>
        <v>0</v>
      </c>
      <c r="DN26">
        <f>'Ground flora data entry'!DO29</f>
        <v>0</v>
      </c>
      <c r="DO26">
        <f>'Ground flora data entry'!DP29</f>
        <v>0</v>
      </c>
      <c r="DP26">
        <f>'Ground flora data entry'!DQ29</f>
        <v>0</v>
      </c>
      <c r="DQ26">
        <f>'Ground flora data entry'!DR29</f>
        <v>0</v>
      </c>
      <c r="DR26">
        <f>'Ground flora data entry'!DS29</f>
        <v>0</v>
      </c>
      <c r="DS26">
        <f>'Ground flora data entry'!DT29</f>
        <v>0</v>
      </c>
      <c r="DT26">
        <f>'Ground flora data entry'!DU29</f>
        <v>0</v>
      </c>
      <c r="DU26">
        <f>'Ground flora data entry'!DV29</f>
        <v>0</v>
      </c>
      <c r="DV26">
        <f>'Ground flora data entry'!DW29</f>
        <v>0</v>
      </c>
      <c r="DW26">
        <f>'Ground flora data entry'!DX29</f>
        <v>0</v>
      </c>
      <c r="DX26">
        <f>'Ground flora data entry'!DY29</f>
        <v>0</v>
      </c>
      <c r="DY26">
        <f>'Ground flora data entry'!DZ29</f>
        <v>0</v>
      </c>
      <c r="DZ26">
        <f>'Ground flora data entry'!EA29</f>
        <v>0</v>
      </c>
      <c r="EA26">
        <f>'Ground flora data entry'!EB29</f>
        <v>0</v>
      </c>
      <c r="EB26">
        <f>'Ground flora data entry'!EC29</f>
        <v>0</v>
      </c>
      <c r="EC26">
        <f>'Ground flora data entry'!ED29</f>
        <v>0</v>
      </c>
      <c r="ED26">
        <f>'Ground flora data entry'!EE29</f>
        <v>0</v>
      </c>
      <c r="EF26">
        <f t="shared" si="0"/>
        <v>0</v>
      </c>
    </row>
    <row r="27" spans="1:136" x14ac:dyDescent="0.25">
      <c r="A27" t="str">
        <f>'Ground flora data entry'!B29</f>
        <v>Garlic mustard</v>
      </c>
      <c r="B27">
        <f>'Ground flora data entry'!C30</f>
        <v>0</v>
      </c>
      <c r="C27">
        <f>'Ground flora data entry'!D30</f>
        <v>0</v>
      </c>
      <c r="D27">
        <f>'Ground flora data entry'!E30</f>
        <v>0</v>
      </c>
      <c r="E27">
        <f>'Ground flora data entry'!F30</f>
        <v>0</v>
      </c>
      <c r="F27">
        <f>'Ground flora data entry'!G30</f>
        <v>0</v>
      </c>
      <c r="G27">
        <f>'Ground flora data entry'!H30</f>
        <v>0</v>
      </c>
      <c r="H27">
        <f>'Ground flora data entry'!I30</f>
        <v>0</v>
      </c>
      <c r="I27">
        <f>'Ground flora data entry'!J30</f>
        <v>0</v>
      </c>
      <c r="J27">
        <f>'Ground flora data entry'!K30</f>
        <v>0</v>
      </c>
      <c r="K27">
        <f>'Ground flora data entry'!L30</f>
        <v>0</v>
      </c>
      <c r="L27">
        <f>'Ground flora data entry'!M30</f>
        <v>0</v>
      </c>
      <c r="M27">
        <f>'Ground flora data entry'!N30</f>
        <v>0</v>
      </c>
      <c r="N27">
        <f>'Ground flora data entry'!O30</f>
        <v>0</v>
      </c>
      <c r="O27">
        <f>'Ground flora data entry'!P30</f>
        <v>0</v>
      </c>
      <c r="P27">
        <f>'Ground flora data entry'!Q30</f>
        <v>0</v>
      </c>
      <c r="Q27">
        <f>'Ground flora data entry'!R30</f>
        <v>0</v>
      </c>
      <c r="R27">
        <f>'Ground flora data entry'!S30</f>
        <v>0</v>
      </c>
      <c r="S27">
        <f>'Ground flora data entry'!T30</f>
        <v>0</v>
      </c>
      <c r="T27">
        <f>'Ground flora data entry'!U30</f>
        <v>0</v>
      </c>
      <c r="U27">
        <f>'Ground flora data entry'!V30</f>
        <v>0</v>
      </c>
      <c r="V27">
        <f>'Ground flora data entry'!W30</f>
        <v>0</v>
      </c>
      <c r="W27">
        <f>'Ground flora data entry'!X30</f>
        <v>0</v>
      </c>
      <c r="X27">
        <f>'Ground flora data entry'!Y30</f>
        <v>0</v>
      </c>
      <c r="Y27">
        <f>'Ground flora data entry'!Z30</f>
        <v>0</v>
      </c>
      <c r="Z27">
        <f>'Ground flora data entry'!AA30</f>
        <v>0</v>
      </c>
      <c r="AA27">
        <f>'Ground flora data entry'!AB30</f>
        <v>0</v>
      </c>
      <c r="AB27">
        <f>'Ground flora data entry'!AC30</f>
        <v>0</v>
      </c>
      <c r="AC27">
        <f>'Ground flora data entry'!AD30</f>
        <v>0</v>
      </c>
      <c r="AD27">
        <f>'Ground flora data entry'!AE30</f>
        <v>0</v>
      </c>
      <c r="AE27">
        <f>'Ground flora data entry'!AF30</f>
        <v>0</v>
      </c>
      <c r="AF27">
        <f>'Ground flora data entry'!AG30</f>
        <v>0</v>
      </c>
      <c r="AG27">
        <f>'Ground flora data entry'!AH30</f>
        <v>0</v>
      </c>
      <c r="AH27">
        <f>'Ground flora data entry'!AI30</f>
        <v>0</v>
      </c>
      <c r="AI27">
        <f>'Ground flora data entry'!AJ30</f>
        <v>0</v>
      </c>
      <c r="AJ27">
        <f>'Ground flora data entry'!AK30</f>
        <v>0</v>
      </c>
      <c r="AK27">
        <f>'Ground flora data entry'!AL30</f>
        <v>0</v>
      </c>
      <c r="AL27">
        <f>'Ground flora data entry'!AM30</f>
        <v>0</v>
      </c>
      <c r="AM27">
        <f>'Ground flora data entry'!AN30</f>
        <v>0</v>
      </c>
      <c r="AN27">
        <f>'Ground flora data entry'!AO30</f>
        <v>0</v>
      </c>
      <c r="AO27">
        <f>'Ground flora data entry'!AP30</f>
        <v>0</v>
      </c>
      <c r="AP27">
        <f>'Ground flora data entry'!AQ30</f>
        <v>0</v>
      </c>
      <c r="AQ27">
        <f>'Ground flora data entry'!AR30</f>
        <v>0</v>
      </c>
      <c r="AR27">
        <f>'Ground flora data entry'!AS30</f>
        <v>0</v>
      </c>
      <c r="AS27">
        <f>'Ground flora data entry'!AT30</f>
        <v>0</v>
      </c>
      <c r="AT27">
        <f>'Ground flora data entry'!AU30</f>
        <v>0</v>
      </c>
      <c r="AU27">
        <f>'Ground flora data entry'!AV30</f>
        <v>0</v>
      </c>
      <c r="AV27">
        <f>'Ground flora data entry'!AW30</f>
        <v>0</v>
      </c>
      <c r="AW27">
        <f>'Ground flora data entry'!AX30</f>
        <v>0</v>
      </c>
      <c r="AX27">
        <f>'Ground flora data entry'!AY30</f>
        <v>0</v>
      </c>
      <c r="AY27">
        <f>'Ground flora data entry'!AZ30</f>
        <v>0</v>
      </c>
      <c r="AZ27">
        <f>'Ground flora data entry'!BA30</f>
        <v>0</v>
      </c>
      <c r="BA27">
        <f>'Ground flora data entry'!BB30</f>
        <v>0</v>
      </c>
      <c r="BB27">
        <f>'Ground flora data entry'!BC30</f>
        <v>0</v>
      </c>
      <c r="BC27">
        <f>'Ground flora data entry'!BD30</f>
        <v>0</v>
      </c>
      <c r="BD27">
        <f>'Ground flora data entry'!BE30</f>
        <v>0</v>
      </c>
      <c r="BE27">
        <f>'Ground flora data entry'!BF30</f>
        <v>0</v>
      </c>
      <c r="BF27">
        <f>'Ground flora data entry'!BG30</f>
        <v>0</v>
      </c>
      <c r="BG27">
        <f>'Ground flora data entry'!BH30</f>
        <v>0</v>
      </c>
      <c r="BH27">
        <f>'Ground flora data entry'!BI30</f>
        <v>0</v>
      </c>
      <c r="BI27">
        <f>'Ground flora data entry'!BJ30</f>
        <v>0</v>
      </c>
      <c r="BJ27">
        <f>'Ground flora data entry'!BK30</f>
        <v>0</v>
      </c>
      <c r="BK27">
        <f>'Ground flora data entry'!BL30</f>
        <v>0</v>
      </c>
      <c r="BL27">
        <f>'Ground flora data entry'!BM30</f>
        <v>0</v>
      </c>
      <c r="BM27">
        <f>'Ground flora data entry'!BN30</f>
        <v>0</v>
      </c>
      <c r="BN27">
        <f>'Ground flora data entry'!BO30</f>
        <v>0</v>
      </c>
      <c r="BO27">
        <f>'Ground flora data entry'!BP30</f>
        <v>0</v>
      </c>
      <c r="BP27">
        <f>'Ground flora data entry'!BQ30</f>
        <v>0</v>
      </c>
      <c r="BQ27">
        <f>'Ground flora data entry'!BR30</f>
        <v>0</v>
      </c>
      <c r="BR27">
        <f>'Ground flora data entry'!BS30</f>
        <v>0</v>
      </c>
      <c r="BS27">
        <f>'Ground flora data entry'!BT30</f>
        <v>0</v>
      </c>
      <c r="BT27">
        <f>'Ground flora data entry'!BU30</f>
        <v>0</v>
      </c>
      <c r="BU27">
        <f>'Ground flora data entry'!BV30</f>
        <v>0</v>
      </c>
      <c r="BV27">
        <f>'Ground flora data entry'!BW30</f>
        <v>0</v>
      </c>
      <c r="BW27">
        <f>'Ground flora data entry'!BX30</f>
        <v>0</v>
      </c>
      <c r="BX27">
        <f>'Ground flora data entry'!BY30</f>
        <v>0</v>
      </c>
      <c r="BY27">
        <f>'Ground flora data entry'!BZ30</f>
        <v>0</v>
      </c>
      <c r="BZ27">
        <f>'Ground flora data entry'!CA30</f>
        <v>0</v>
      </c>
      <c r="CA27">
        <f>'Ground flora data entry'!CB30</f>
        <v>0</v>
      </c>
      <c r="CB27">
        <f>'Ground flora data entry'!CC30</f>
        <v>0</v>
      </c>
      <c r="CC27">
        <f>'Ground flora data entry'!CD30</f>
        <v>0</v>
      </c>
      <c r="CD27">
        <f>'Ground flora data entry'!CE30</f>
        <v>0</v>
      </c>
      <c r="CE27">
        <f>'Ground flora data entry'!CF30</f>
        <v>0</v>
      </c>
      <c r="CF27">
        <f>'Ground flora data entry'!CG30</f>
        <v>0</v>
      </c>
      <c r="CG27">
        <f>'Ground flora data entry'!CH30</f>
        <v>0</v>
      </c>
      <c r="CH27">
        <f>'Ground flora data entry'!CI30</f>
        <v>0</v>
      </c>
      <c r="CI27">
        <f>'Ground flora data entry'!CJ30</f>
        <v>0</v>
      </c>
      <c r="CJ27">
        <f>'Ground flora data entry'!CK30</f>
        <v>0</v>
      </c>
      <c r="CK27">
        <f>'Ground flora data entry'!CL30</f>
        <v>0</v>
      </c>
      <c r="CL27">
        <f>'Ground flora data entry'!CM30</f>
        <v>0</v>
      </c>
      <c r="CM27">
        <f>'Ground flora data entry'!CN30</f>
        <v>0</v>
      </c>
      <c r="CN27">
        <f>'Ground flora data entry'!CO30</f>
        <v>0</v>
      </c>
      <c r="CO27">
        <f>'Ground flora data entry'!CP30</f>
        <v>0</v>
      </c>
      <c r="CP27">
        <f>'Ground flora data entry'!CQ30</f>
        <v>0</v>
      </c>
      <c r="CQ27">
        <f>'Ground flora data entry'!CR30</f>
        <v>0</v>
      </c>
      <c r="CR27">
        <f>'Ground flora data entry'!CS30</f>
        <v>0</v>
      </c>
      <c r="CS27">
        <f>'Ground flora data entry'!CT30</f>
        <v>0</v>
      </c>
      <c r="CT27">
        <f>'Ground flora data entry'!CU30</f>
        <v>0</v>
      </c>
      <c r="CU27">
        <f>'Ground flora data entry'!CV30</f>
        <v>0</v>
      </c>
      <c r="CV27">
        <f>'Ground flora data entry'!CW30</f>
        <v>0</v>
      </c>
      <c r="CW27">
        <f>'Ground flora data entry'!CX30</f>
        <v>0</v>
      </c>
      <c r="CX27">
        <f>'Ground flora data entry'!CY30</f>
        <v>0</v>
      </c>
      <c r="CY27">
        <f>'Ground flora data entry'!CZ30</f>
        <v>0</v>
      </c>
      <c r="CZ27">
        <f>'Ground flora data entry'!DA30</f>
        <v>0</v>
      </c>
      <c r="DA27">
        <f>'Ground flora data entry'!DB30</f>
        <v>0</v>
      </c>
      <c r="DB27">
        <f>'Ground flora data entry'!DC30</f>
        <v>0</v>
      </c>
      <c r="DC27">
        <f>'Ground flora data entry'!DD30</f>
        <v>0</v>
      </c>
      <c r="DD27">
        <f>'Ground flora data entry'!DE30</f>
        <v>0</v>
      </c>
      <c r="DE27">
        <f>'Ground flora data entry'!DF30</f>
        <v>0</v>
      </c>
      <c r="DF27">
        <f>'Ground flora data entry'!DG30</f>
        <v>0</v>
      </c>
      <c r="DG27">
        <f>'Ground flora data entry'!DH30</f>
        <v>0</v>
      </c>
      <c r="DH27">
        <f>'Ground flora data entry'!DI30</f>
        <v>0</v>
      </c>
      <c r="DI27">
        <f>'Ground flora data entry'!DJ30</f>
        <v>0</v>
      </c>
      <c r="DJ27">
        <f>'Ground flora data entry'!DK30</f>
        <v>0</v>
      </c>
      <c r="DK27">
        <f>'Ground flora data entry'!DL30</f>
        <v>0</v>
      </c>
      <c r="DL27">
        <f>'Ground flora data entry'!DM30</f>
        <v>0</v>
      </c>
      <c r="DM27">
        <f>'Ground flora data entry'!DN30</f>
        <v>0</v>
      </c>
      <c r="DN27">
        <f>'Ground flora data entry'!DO30</f>
        <v>0</v>
      </c>
      <c r="DO27">
        <f>'Ground flora data entry'!DP30</f>
        <v>0</v>
      </c>
      <c r="DP27">
        <f>'Ground flora data entry'!DQ30</f>
        <v>0</v>
      </c>
      <c r="DQ27">
        <f>'Ground flora data entry'!DR30</f>
        <v>0</v>
      </c>
      <c r="DR27">
        <f>'Ground flora data entry'!DS30</f>
        <v>0</v>
      </c>
      <c r="DS27">
        <f>'Ground flora data entry'!DT30</f>
        <v>0</v>
      </c>
      <c r="DT27">
        <f>'Ground flora data entry'!DU30</f>
        <v>0</v>
      </c>
      <c r="DU27">
        <f>'Ground flora data entry'!DV30</f>
        <v>0</v>
      </c>
      <c r="DV27">
        <f>'Ground flora data entry'!DW30</f>
        <v>0</v>
      </c>
      <c r="DW27">
        <f>'Ground flora data entry'!DX30</f>
        <v>0</v>
      </c>
      <c r="DX27">
        <f>'Ground flora data entry'!DY30</f>
        <v>0</v>
      </c>
      <c r="DY27">
        <f>'Ground flora data entry'!DZ30</f>
        <v>0</v>
      </c>
      <c r="DZ27">
        <f>'Ground flora data entry'!EA30</f>
        <v>0</v>
      </c>
      <c r="EA27">
        <f>'Ground flora data entry'!EB30</f>
        <v>0</v>
      </c>
      <c r="EB27">
        <f>'Ground flora data entry'!EC30</f>
        <v>0</v>
      </c>
      <c r="EC27">
        <f>'Ground flora data entry'!ED30</f>
        <v>0</v>
      </c>
      <c r="ED27">
        <f>'Ground flora data entry'!EE30</f>
        <v>0</v>
      </c>
      <c r="EF27">
        <f t="shared" si="0"/>
        <v>0</v>
      </c>
    </row>
    <row r="28" spans="1:136" x14ac:dyDescent="0.25">
      <c r="A28" t="str">
        <f>'Ground flora data entry'!B30</f>
        <v>Germander speedwell</v>
      </c>
      <c r="B28">
        <f>'Ground flora data entry'!C31</f>
        <v>0</v>
      </c>
      <c r="C28">
        <f>'Ground flora data entry'!D31</f>
        <v>0</v>
      </c>
      <c r="D28">
        <f>'Ground flora data entry'!E31</f>
        <v>0</v>
      </c>
      <c r="E28">
        <f>'Ground flora data entry'!F31</f>
        <v>0</v>
      </c>
      <c r="F28">
        <f>'Ground flora data entry'!G31</f>
        <v>0</v>
      </c>
      <c r="G28">
        <f>'Ground flora data entry'!H31</f>
        <v>0</v>
      </c>
      <c r="H28">
        <f>'Ground flora data entry'!I31</f>
        <v>0</v>
      </c>
      <c r="I28">
        <f>'Ground flora data entry'!J31</f>
        <v>0</v>
      </c>
      <c r="J28">
        <f>'Ground flora data entry'!K31</f>
        <v>0</v>
      </c>
      <c r="K28">
        <f>'Ground flora data entry'!L31</f>
        <v>0</v>
      </c>
      <c r="L28">
        <f>'Ground flora data entry'!M31</f>
        <v>0</v>
      </c>
      <c r="M28">
        <f>'Ground flora data entry'!N31</f>
        <v>0</v>
      </c>
      <c r="N28">
        <f>'Ground flora data entry'!O31</f>
        <v>0</v>
      </c>
      <c r="O28">
        <f>'Ground flora data entry'!P31</f>
        <v>0</v>
      </c>
      <c r="P28">
        <f>'Ground flora data entry'!Q31</f>
        <v>0</v>
      </c>
      <c r="Q28">
        <f>'Ground flora data entry'!R31</f>
        <v>0</v>
      </c>
      <c r="R28">
        <f>'Ground flora data entry'!S31</f>
        <v>0</v>
      </c>
      <c r="S28">
        <f>'Ground flora data entry'!T31</f>
        <v>0</v>
      </c>
      <c r="T28">
        <f>'Ground flora data entry'!U31</f>
        <v>0</v>
      </c>
      <c r="U28">
        <f>'Ground flora data entry'!V31</f>
        <v>0</v>
      </c>
      <c r="V28">
        <f>'Ground flora data entry'!W31</f>
        <v>0</v>
      </c>
      <c r="W28">
        <f>'Ground flora data entry'!X31</f>
        <v>0</v>
      </c>
      <c r="X28">
        <f>'Ground flora data entry'!Y31</f>
        <v>0</v>
      </c>
      <c r="Y28">
        <f>'Ground flora data entry'!Z31</f>
        <v>0</v>
      </c>
      <c r="Z28">
        <f>'Ground flora data entry'!AA31</f>
        <v>0</v>
      </c>
      <c r="AA28">
        <f>'Ground flora data entry'!AB31</f>
        <v>0</v>
      </c>
      <c r="AB28">
        <f>'Ground flora data entry'!AC31</f>
        <v>0</v>
      </c>
      <c r="AC28">
        <f>'Ground flora data entry'!AD31</f>
        <v>0</v>
      </c>
      <c r="AD28">
        <f>'Ground flora data entry'!AE31</f>
        <v>0</v>
      </c>
      <c r="AE28">
        <f>'Ground flora data entry'!AF31</f>
        <v>0</v>
      </c>
      <c r="AF28">
        <f>'Ground flora data entry'!AG31</f>
        <v>0</v>
      </c>
      <c r="AG28">
        <f>'Ground flora data entry'!AH31</f>
        <v>0</v>
      </c>
      <c r="AH28">
        <f>'Ground flora data entry'!AI31</f>
        <v>0</v>
      </c>
      <c r="AI28">
        <f>'Ground flora data entry'!AJ31</f>
        <v>0</v>
      </c>
      <c r="AJ28">
        <f>'Ground flora data entry'!AK31</f>
        <v>0</v>
      </c>
      <c r="AK28">
        <f>'Ground flora data entry'!AL31</f>
        <v>0</v>
      </c>
      <c r="AL28">
        <f>'Ground flora data entry'!AM31</f>
        <v>0</v>
      </c>
      <c r="AM28">
        <f>'Ground flora data entry'!AN31</f>
        <v>0</v>
      </c>
      <c r="AN28">
        <f>'Ground flora data entry'!AO31</f>
        <v>0</v>
      </c>
      <c r="AO28">
        <f>'Ground flora data entry'!AP31</f>
        <v>0</v>
      </c>
      <c r="AP28">
        <f>'Ground flora data entry'!AQ31</f>
        <v>0</v>
      </c>
      <c r="AQ28">
        <f>'Ground flora data entry'!AR31</f>
        <v>0</v>
      </c>
      <c r="AR28">
        <f>'Ground flora data entry'!AS31</f>
        <v>0</v>
      </c>
      <c r="AS28">
        <f>'Ground flora data entry'!AT31</f>
        <v>0</v>
      </c>
      <c r="AT28">
        <f>'Ground flora data entry'!AU31</f>
        <v>0</v>
      </c>
      <c r="AU28">
        <f>'Ground flora data entry'!AV31</f>
        <v>0</v>
      </c>
      <c r="AV28">
        <f>'Ground flora data entry'!AW31</f>
        <v>0</v>
      </c>
      <c r="AW28">
        <f>'Ground flora data entry'!AX31</f>
        <v>0</v>
      </c>
      <c r="AX28">
        <f>'Ground flora data entry'!AY31</f>
        <v>0</v>
      </c>
      <c r="AY28">
        <f>'Ground flora data entry'!AZ31</f>
        <v>0</v>
      </c>
      <c r="AZ28">
        <f>'Ground flora data entry'!BA31</f>
        <v>0</v>
      </c>
      <c r="BA28">
        <f>'Ground flora data entry'!BB31</f>
        <v>0</v>
      </c>
      <c r="BB28">
        <f>'Ground flora data entry'!BC31</f>
        <v>0</v>
      </c>
      <c r="BC28">
        <f>'Ground flora data entry'!BD31</f>
        <v>0</v>
      </c>
      <c r="BD28">
        <f>'Ground flora data entry'!BE31</f>
        <v>0</v>
      </c>
      <c r="BE28">
        <f>'Ground flora data entry'!BF31</f>
        <v>0</v>
      </c>
      <c r="BF28">
        <f>'Ground flora data entry'!BG31</f>
        <v>0</v>
      </c>
      <c r="BG28">
        <f>'Ground flora data entry'!BH31</f>
        <v>0</v>
      </c>
      <c r="BH28">
        <f>'Ground flora data entry'!BI31</f>
        <v>0</v>
      </c>
      <c r="BI28">
        <f>'Ground flora data entry'!BJ31</f>
        <v>0</v>
      </c>
      <c r="BJ28">
        <f>'Ground flora data entry'!BK31</f>
        <v>0</v>
      </c>
      <c r="BK28">
        <f>'Ground flora data entry'!BL31</f>
        <v>0</v>
      </c>
      <c r="BL28">
        <f>'Ground flora data entry'!BM31</f>
        <v>0</v>
      </c>
      <c r="BM28">
        <f>'Ground flora data entry'!BN31</f>
        <v>0</v>
      </c>
      <c r="BN28">
        <f>'Ground flora data entry'!BO31</f>
        <v>0</v>
      </c>
      <c r="BO28">
        <f>'Ground flora data entry'!BP31</f>
        <v>0</v>
      </c>
      <c r="BP28">
        <f>'Ground flora data entry'!BQ31</f>
        <v>0</v>
      </c>
      <c r="BQ28">
        <f>'Ground flora data entry'!BR31</f>
        <v>0</v>
      </c>
      <c r="BR28">
        <f>'Ground flora data entry'!BS31</f>
        <v>0</v>
      </c>
      <c r="BS28">
        <f>'Ground flora data entry'!BT31</f>
        <v>0</v>
      </c>
      <c r="BT28">
        <f>'Ground flora data entry'!BU31</f>
        <v>0</v>
      </c>
      <c r="BU28">
        <f>'Ground flora data entry'!BV31</f>
        <v>0</v>
      </c>
      <c r="BV28">
        <f>'Ground flora data entry'!BW31</f>
        <v>0</v>
      </c>
      <c r="BW28">
        <f>'Ground flora data entry'!BX31</f>
        <v>0</v>
      </c>
      <c r="BX28">
        <f>'Ground flora data entry'!BY31</f>
        <v>0</v>
      </c>
      <c r="BY28">
        <f>'Ground flora data entry'!BZ31</f>
        <v>0</v>
      </c>
      <c r="BZ28">
        <f>'Ground flora data entry'!CA31</f>
        <v>0</v>
      </c>
      <c r="CA28">
        <f>'Ground flora data entry'!CB31</f>
        <v>0</v>
      </c>
      <c r="CB28">
        <f>'Ground flora data entry'!CC31</f>
        <v>0</v>
      </c>
      <c r="CC28">
        <f>'Ground flora data entry'!CD31</f>
        <v>0</v>
      </c>
      <c r="CD28">
        <f>'Ground flora data entry'!CE31</f>
        <v>0</v>
      </c>
      <c r="CE28">
        <f>'Ground flora data entry'!CF31</f>
        <v>0</v>
      </c>
      <c r="CF28">
        <f>'Ground flora data entry'!CG31</f>
        <v>0</v>
      </c>
      <c r="CG28">
        <f>'Ground flora data entry'!CH31</f>
        <v>0</v>
      </c>
      <c r="CH28">
        <f>'Ground flora data entry'!CI31</f>
        <v>0</v>
      </c>
      <c r="CI28">
        <f>'Ground flora data entry'!CJ31</f>
        <v>0</v>
      </c>
      <c r="CJ28">
        <f>'Ground flora data entry'!CK31</f>
        <v>0</v>
      </c>
      <c r="CK28">
        <f>'Ground flora data entry'!CL31</f>
        <v>0</v>
      </c>
      <c r="CL28">
        <f>'Ground flora data entry'!CM31</f>
        <v>0</v>
      </c>
      <c r="CM28">
        <f>'Ground flora data entry'!CN31</f>
        <v>0</v>
      </c>
      <c r="CN28">
        <f>'Ground flora data entry'!CO31</f>
        <v>0</v>
      </c>
      <c r="CO28">
        <f>'Ground flora data entry'!CP31</f>
        <v>0</v>
      </c>
      <c r="CP28">
        <f>'Ground flora data entry'!CQ31</f>
        <v>0</v>
      </c>
      <c r="CQ28">
        <f>'Ground flora data entry'!CR31</f>
        <v>0</v>
      </c>
      <c r="CR28">
        <f>'Ground flora data entry'!CS31</f>
        <v>0</v>
      </c>
      <c r="CS28">
        <f>'Ground flora data entry'!CT31</f>
        <v>0</v>
      </c>
      <c r="CT28">
        <f>'Ground flora data entry'!CU31</f>
        <v>0</v>
      </c>
      <c r="CU28">
        <f>'Ground flora data entry'!CV31</f>
        <v>0</v>
      </c>
      <c r="CV28">
        <f>'Ground flora data entry'!CW31</f>
        <v>0</v>
      </c>
      <c r="CW28">
        <f>'Ground flora data entry'!CX31</f>
        <v>0</v>
      </c>
      <c r="CX28">
        <f>'Ground flora data entry'!CY31</f>
        <v>0</v>
      </c>
      <c r="CY28">
        <f>'Ground flora data entry'!CZ31</f>
        <v>0</v>
      </c>
      <c r="CZ28">
        <f>'Ground flora data entry'!DA31</f>
        <v>0</v>
      </c>
      <c r="DA28">
        <f>'Ground flora data entry'!DB31</f>
        <v>0</v>
      </c>
      <c r="DB28">
        <f>'Ground flora data entry'!DC31</f>
        <v>0</v>
      </c>
      <c r="DC28">
        <f>'Ground flora data entry'!DD31</f>
        <v>0</v>
      </c>
      <c r="DD28">
        <f>'Ground flora data entry'!DE31</f>
        <v>0</v>
      </c>
      <c r="DE28">
        <f>'Ground flora data entry'!DF31</f>
        <v>0</v>
      </c>
      <c r="DF28">
        <f>'Ground flora data entry'!DG31</f>
        <v>0</v>
      </c>
      <c r="DG28">
        <f>'Ground flora data entry'!DH31</f>
        <v>0</v>
      </c>
      <c r="DH28">
        <f>'Ground flora data entry'!DI31</f>
        <v>0</v>
      </c>
      <c r="DI28">
        <f>'Ground flora data entry'!DJ31</f>
        <v>0</v>
      </c>
      <c r="DJ28">
        <f>'Ground flora data entry'!DK31</f>
        <v>0</v>
      </c>
      <c r="DK28">
        <f>'Ground flora data entry'!DL31</f>
        <v>0</v>
      </c>
      <c r="DL28">
        <f>'Ground flora data entry'!DM31</f>
        <v>0</v>
      </c>
      <c r="DM28">
        <f>'Ground flora data entry'!DN31</f>
        <v>0</v>
      </c>
      <c r="DN28">
        <f>'Ground flora data entry'!DO31</f>
        <v>0</v>
      </c>
      <c r="DO28">
        <f>'Ground flora data entry'!DP31</f>
        <v>0</v>
      </c>
      <c r="DP28">
        <f>'Ground flora data entry'!DQ31</f>
        <v>0</v>
      </c>
      <c r="DQ28">
        <f>'Ground flora data entry'!DR31</f>
        <v>0</v>
      </c>
      <c r="DR28">
        <f>'Ground flora data entry'!DS31</f>
        <v>0</v>
      </c>
      <c r="DS28">
        <f>'Ground flora data entry'!DT31</f>
        <v>0</v>
      </c>
      <c r="DT28">
        <f>'Ground flora data entry'!DU31</f>
        <v>0</v>
      </c>
      <c r="DU28">
        <f>'Ground flora data entry'!DV31</f>
        <v>0</v>
      </c>
      <c r="DV28">
        <f>'Ground flora data entry'!DW31</f>
        <v>0</v>
      </c>
      <c r="DW28">
        <f>'Ground flora data entry'!DX31</f>
        <v>0</v>
      </c>
      <c r="DX28">
        <f>'Ground flora data entry'!DY31</f>
        <v>0</v>
      </c>
      <c r="DY28">
        <f>'Ground flora data entry'!DZ31</f>
        <v>0</v>
      </c>
      <c r="DZ28">
        <f>'Ground flora data entry'!EA31</f>
        <v>0</v>
      </c>
      <c r="EA28">
        <f>'Ground flora data entry'!EB31</f>
        <v>0</v>
      </c>
      <c r="EB28">
        <f>'Ground flora data entry'!EC31</f>
        <v>0</v>
      </c>
      <c r="EC28">
        <f>'Ground flora data entry'!ED31</f>
        <v>0</v>
      </c>
      <c r="ED28">
        <f>'Ground flora data entry'!EE31</f>
        <v>0</v>
      </c>
      <c r="EF28">
        <f t="shared" si="0"/>
        <v>0</v>
      </c>
    </row>
    <row r="29" spans="1:136" x14ac:dyDescent="0.25">
      <c r="A29" t="str">
        <f>'Ground flora data entry'!B31</f>
        <v>Greater plantain</v>
      </c>
      <c r="B29">
        <f>'Ground flora data entry'!C32</f>
        <v>0</v>
      </c>
      <c r="C29">
        <f>'Ground flora data entry'!D32</f>
        <v>0</v>
      </c>
      <c r="D29">
        <f>'Ground flora data entry'!E32</f>
        <v>0</v>
      </c>
      <c r="E29">
        <f>'Ground flora data entry'!F32</f>
        <v>0</v>
      </c>
      <c r="F29">
        <f>'Ground flora data entry'!G32</f>
        <v>0</v>
      </c>
      <c r="G29">
        <f>'Ground flora data entry'!H32</f>
        <v>0</v>
      </c>
      <c r="H29">
        <f>'Ground flora data entry'!I32</f>
        <v>0</v>
      </c>
      <c r="I29">
        <f>'Ground flora data entry'!J32</f>
        <v>0</v>
      </c>
      <c r="J29">
        <f>'Ground flora data entry'!K32</f>
        <v>0</v>
      </c>
      <c r="K29">
        <f>'Ground flora data entry'!L32</f>
        <v>0</v>
      </c>
      <c r="L29">
        <f>'Ground flora data entry'!M32</f>
        <v>0</v>
      </c>
      <c r="M29">
        <f>'Ground flora data entry'!N32</f>
        <v>0</v>
      </c>
      <c r="N29">
        <f>'Ground flora data entry'!O32</f>
        <v>0</v>
      </c>
      <c r="O29">
        <f>'Ground flora data entry'!P32</f>
        <v>0</v>
      </c>
      <c r="P29">
        <f>'Ground flora data entry'!Q32</f>
        <v>0</v>
      </c>
      <c r="Q29">
        <f>'Ground flora data entry'!R32</f>
        <v>0</v>
      </c>
      <c r="R29">
        <f>'Ground flora data entry'!S32</f>
        <v>0</v>
      </c>
      <c r="S29">
        <f>'Ground flora data entry'!T32</f>
        <v>0</v>
      </c>
      <c r="T29">
        <f>'Ground flora data entry'!U32</f>
        <v>0</v>
      </c>
      <c r="U29">
        <f>'Ground flora data entry'!V32</f>
        <v>0</v>
      </c>
      <c r="V29">
        <f>'Ground flora data entry'!W32</f>
        <v>0</v>
      </c>
      <c r="W29">
        <f>'Ground flora data entry'!X32</f>
        <v>0</v>
      </c>
      <c r="X29">
        <f>'Ground flora data entry'!Y32</f>
        <v>0</v>
      </c>
      <c r="Y29">
        <f>'Ground flora data entry'!Z32</f>
        <v>0</v>
      </c>
      <c r="Z29">
        <f>'Ground flora data entry'!AA32</f>
        <v>0</v>
      </c>
      <c r="AA29">
        <f>'Ground flora data entry'!AB32</f>
        <v>0</v>
      </c>
      <c r="AB29">
        <f>'Ground flora data entry'!AC32</f>
        <v>0</v>
      </c>
      <c r="AC29">
        <f>'Ground flora data entry'!AD32</f>
        <v>0</v>
      </c>
      <c r="AD29">
        <f>'Ground flora data entry'!AE32</f>
        <v>0</v>
      </c>
      <c r="AE29">
        <f>'Ground flora data entry'!AF32</f>
        <v>0</v>
      </c>
      <c r="AF29">
        <f>'Ground flora data entry'!AG32</f>
        <v>0</v>
      </c>
      <c r="AG29">
        <f>'Ground flora data entry'!AH32</f>
        <v>0</v>
      </c>
      <c r="AH29">
        <f>'Ground flora data entry'!AI32</f>
        <v>0</v>
      </c>
      <c r="AI29">
        <f>'Ground flora data entry'!AJ32</f>
        <v>0</v>
      </c>
      <c r="AJ29">
        <f>'Ground flora data entry'!AK32</f>
        <v>0</v>
      </c>
      <c r="AK29">
        <f>'Ground flora data entry'!AL32</f>
        <v>0</v>
      </c>
      <c r="AL29">
        <f>'Ground flora data entry'!AM32</f>
        <v>0</v>
      </c>
      <c r="AM29">
        <f>'Ground flora data entry'!AN32</f>
        <v>0</v>
      </c>
      <c r="AN29">
        <f>'Ground flora data entry'!AO32</f>
        <v>0</v>
      </c>
      <c r="AO29">
        <f>'Ground flora data entry'!AP32</f>
        <v>0</v>
      </c>
      <c r="AP29">
        <f>'Ground flora data entry'!AQ32</f>
        <v>0</v>
      </c>
      <c r="AQ29">
        <f>'Ground flora data entry'!AR32</f>
        <v>0</v>
      </c>
      <c r="AR29">
        <f>'Ground flora data entry'!AS32</f>
        <v>0</v>
      </c>
      <c r="AS29">
        <f>'Ground flora data entry'!AT32</f>
        <v>0</v>
      </c>
      <c r="AT29">
        <f>'Ground flora data entry'!AU32</f>
        <v>0</v>
      </c>
      <c r="AU29">
        <f>'Ground flora data entry'!AV32</f>
        <v>0</v>
      </c>
      <c r="AV29">
        <f>'Ground flora data entry'!AW32</f>
        <v>0</v>
      </c>
      <c r="AW29">
        <f>'Ground flora data entry'!AX32</f>
        <v>0</v>
      </c>
      <c r="AX29">
        <f>'Ground flora data entry'!AY32</f>
        <v>0</v>
      </c>
      <c r="AY29">
        <f>'Ground flora data entry'!AZ32</f>
        <v>0</v>
      </c>
      <c r="AZ29">
        <f>'Ground flora data entry'!BA32</f>
        <v>0</v>
      </c>
      <c r="BA29">
        <f>'Ground flora data entry'!BB32</f>
        <v>0</v>
      </c>
      <c r="BB29">
        <f>'Ground flora data entry'!BC32</f>
        <v>0</v>
      </c>
      <c r="BC29">
        <f>'Ground flora data entry'!BD32</f>
        <v>0</v>
      </c>
      <c r="BD29">
        <f>'Ground flora data entry'!BE32</f>
        <v>0</v>
      </c>
      <c r="BE29">
        <f>'Ground flora data entry'!BF32</f>
        <v>0</v>
      </c>
      <c r="BF29">
        <f>'Ground flora data entry'!BG32</f>
        <v>0</v>
      </c>
      <c r="BG29">
        <f>'Ground flora data entry'!BH32</f>
        <v>0</v>
      </c>
      <c r="BH29">
        <f>'Ground flora data entry'!BI32</f>
        <v>0</v>
      </c>
      <c r="BI29">
        <f>'Ground flora data entry'!BJ32</f>
        <v>0</v>
      </c>
      <c r="BJ29">
        <f>'Ground flora data entry'!BK32</f>
        <v>0</v>
      </c>
      <c r="BK29">
        <f>'Ground flora data entry'!BL32</f>
        <v>0</v>
      </c>
      <c r="BL29">
        <f>'Ground flora data entry'!BM32</f>
        <v>0</v>
      </c>
      <c r="BM29">
        <f>'Ground flora data entry'!BN32</f>
        <v>0</v>
      </c>
      <c r="BN29">
        <f>'Ground flora data entry'!BO32</f>
        <v>0</v>
      </c>
      <c r="BO29">
        <f>'Ground flora data entry'!BP32</f>
        <v>0</v>
      </c>
      <c r="BP29">
        <f>'Ground flora data entry'!BQ32</f>
        <v>0</v>
      </c>
      <c r="BQ29">
        <f>'Ground flora data entry'!BR32</f>
        <v>0</v>
      </c>
      <c r="BR29">
        <f>'Ground flora data entry'!BS32</f>
        <v>0</v>
      </c>
      <c r="BS29">
        <f>'Ground flora data entry'!BT32</f>
        <v>0</v>
      </c>
      <c r="BT29">
        <f>'Ground flora data entry'!BU32</f>
        <v>0</v>
      </c>
      <c r="BU29">
        <f>'Ground flora data entry'!BV32</f>
        <v>0</v>
      </c>
      <c r="BV29">
        <f>'Ground flora data entry'!BW32</f>
        <v>0</v>
      </c>
      <c r="BW29">
        <f>'Ground flora data entry'!BX32</f>
        <v>0</v>
      </c>
      <c r="BX29">
        <f>'Ground flora data entry'!BY32</f>
        <v>0</v>
      </c>
      <c r="BY29">
        <f>'Ground flora data entry'!BZ32</f>
        <v>0</v>
      </c>
      <c r="BZ29">
        <f>'Ground flora data entry'!CA32</f>
        <v>0</v>
      </c>
      <c r="CA29">
        <f>'Ground flora data entry'!CB32</f>
        <v>0</v>
      </c>
      <c r="CB29">
        <f>'Ground flora data entry'!CC32</f>
        <v>0</v>
      </c>
      <c r="CC29">
        <f>'Ground flora data entry'!CD32</f>
        <v>0</v>
      </c>
      <c r="CD29">
        <f>'Ground flora data entry'!CE32</f>
        <v>0</v>
      </c>
      <c r="CE29">
        <f>'Ground flora data entry'!CF32</f>
        <v>0</v>
      </c>
      <c r="CF29">
        <f>'Ground flora data entry'!CG32</f>
        <v>0</v>
      </c>
      <c r="CG29">
        <f>'Ground flora data entry'!CH32</f>
        <v>0</v>
      </c>
      <c r="CH29">
        <f>'Ground flora data entry'!CI32</f>
        <v>0</v>
      </c>
      <c r="CI29">
        <f>'Ground flora data entry'!CJ32</f>
        <v>0</v>
      </c>
      <c r="CJ29">
        <f>'Ground flora data entry'!CK32</f>
        <v>0</v>
      </c>
      <c r="CK29">
        <f>'Ground flora data entry'!CL32</f>
        <v>0</v>
      </c>
      <c r="CL29">
        <f>'Ground flora data entry'!CM32</f>
        <v>0</v>
      </c>
      <c r="CM29">
        <f>'Ground flora data entry'!CN32</f>
        <v>0</v>
      </c>
      <c r="CN29">
        <f>'Ground flora data entry'!CO32</f>
        <v>0</v>
      </c>
      <c r="CO29">
        <f>'Ground flora data entry'!CP32</f>
        <v>0</v>
      </c>
      <c r="CP29">
        <f>'Ground flora data entry'!CQ32</f>
        <v>0</v>
      </c>
      <c r="CQ29">
        <f>'Ground flora data entry'!CR32</f>
        <v>0</v>
      </c>
      <c r="CR29">
        <f>'Ground flora data entry'!CS32</f>
        <v>0</v>
      </c>
      <c r="CS29">
        <f>'Ground flora data entry'!CT32</f>
        <v>0</v>
      </c>
      <c r="CT29">
        <f>'Ground flora data entry'!CU32</f>
        <v>0</v>
      </c>
      <c r="CU29">
        <f>'Ground flora data entry'!CV32</f>
        <v>0</v>
      </c>
      <c r="CV29">
        <f>'Ground flora data entry'!CW32</f>
        <v>0</v>
      </c>
      <c r="CW29">
        <f>'Ground flora data entry'!CX32</f>
        <v>0</v>
      </c>
      <c r="CX29">
        <f>'Ground flora data entry'!CY32</f>
        <v>0</v>
      </c>
      <c r="CY29">
        <f>'Ground flora data entry'!CZ32</f>
        <v>0</v>
      </c>
      <c r="CZ29">
        <f>'Ground flora data entry'!DA32</f>
        <v>0</v>
      </c>
      <c r="DA29">
        <f>'Ground flora data entry'!DB32</f>
        <v>0</v>
      </c>
      <c r="DB29">
        <f>'Ground flora data entry'!DC32</f>
        <v>0</v>
      </c>
      <c r="DC29">
        <f>'Ground flora data entry'!DD32</f>
        <v>0</v>
      </c>
      <c r="DD29">
        <f>'Ground flora data entry'!DE32</f>
        <v>0</v>
      </c>
      <c r="DE29">
        <f>'Ground flora data entry'!DF32</f>
        <v>0</v>
      </c>
      <c r="DF29">
        <f>'Ground flora data entry'!DG32</f>
        <v>0</v>
      </c>
      <c r="DG29">
        <f>'Ground flora data entry'!DH32</f>
        <v>0</v>
      </c>
      <c r="DH29">
        <f>'Ground flora data entry'!DI32</f>
        <v>0</v>
      </c>
      <c r="DI29">
        <f>'Ground flora data entry'!DJ32</f>
        <v>0</v>
      </c>
      <c r="DJ29">
        <f>'Ground flora data entry'!DK32</f>
        <v>0</v>
      </c>
      <c r="DK29">
        <f>'Ground flora data entry'!DL32</f>
        <v>0</v>
      </c>
      <c r="DL29">
        <f>'Ground flora data entry'!DM32</f>
        <v>0</v>
      </c>
      <c r="DM29">
        <f>'Ground flora data entry'!DN32</f>
        <v>0</v>
      </c>
      <c r="DN29">
        <f>'Ground flora data entry'!DO32</f>
        <v>0</v>
      </c>
      <c r="DO29">
        <f>'Ground flora data entry'!DP32</f>
        <v>0</v>
      </c>
      <c r="DP29">
        <f>'Ground flora data entry'!DQ32</f>
        <v>0</v>
      </c>
      <c r="DQ29">
        <f>'Ground flora data entry'!DR32</f>
        <v>0</v>
      </c>
      <c r="DR29">
        <f>'Ground flora data entry'!DS32</f>
        <v>0</v>
      </c>
      <c r="DS29">
        <f>'Ground flora data entry'!DT32</f>
        <v>0</v>
      </c>
      <c r="DT29">
        <f>'Ground flora data entry'!DU32</f>
        <v>0</v>
      </c>
      <c r="DU29">
        <f>'Ground flora data entry'!DV32</f>
        <v>0</v>
      </c>
      <c r="DV29">
        <f>'Ground flora data entry'!DW32</f>
        <v>0</v>
      </c>
      <c r="DW29">
        <f>'Ground flora data entry'!DX32</f>
        <v>0</v>
      </c>
      <c r="DX29">
        <f>'Ground flora data entry'!DY32</f>
        <v>0</v>
      </c>
      <c r="DY29">
        <f>'Ground flora data entry'!DZ32</f>
        <v>0</v>
      </c>
      <c r="DZ29">
        <f>'Ground flora data entry'!EA32</f>
        <v>0</v>
      </c>
      <c r="EA29">
        <f>'Ground flora data entry'!EB32</f>
        <v>0</v>
      </c>
      <c r="EB29">
        <f>'Ground flora data entry'!EC32</f>
        <v>0</v>
      </c>
      <c r="EC29">
        <f>'Ground flora data entry'!ED32</f>
        <v>0</v>
      </c>
      <c r="ED29">
        <f>'Ground flora data entry'!EE32</f>
        <v>0</v>
      </c>
      <c r="EF29">
        <f t="shared" si="0"/>
        <v>0</v>
      </c>
    </row>
    <row r="30" spans="1:136" x14ac:dyDescent="0.25">
      <c r="A30" t="str">
        <f>'Ground flora data entry'!B32</f>
        <v>Greater stitchwort</v>
      </c>
      <c r="B30">
        <f>'Ground flora data entry'!C33</f>
        <v>0</v>
      </c>
      <c r="C30">
        <f>'Ground flora data entry'!D33</f>
        <v>0</v>
      </c>
      <c r="D30">
        <f>'Ground flora data entry'!E33</f>
        <v>0</v>
      </c>
      <c r="E30">
        <f>'Ground flora data entry'!F33</f>
        <v>0</v>
      </c>
      <c r="F30">
        <f>'Ground flora data entry'!G33</f>
        <v>0</v>
      </c>
      <c r="G30">
        <f>'Ground flora data entry'!H33</f>
        <v>0</v>
      </c>
      <c r="H30">
        <f>'Ground flora data entry'!I33</f>
        <v>0</v>
      </c>
      <c r="I30">
        <f>'Ground flora data entry'!J33</f>
        <v>0</v>
      </c>
      <c r="J30">
        <f>'Ground flora data entry'!K33</f>
        <v>0</v>
      </c>
      <c r="K30">
        <f>'Ground flora data entry'!L33</f>
        <v>0</v>
      </c>
      <c r="L30">
        <f>'Ground flora data entry'!M33</f>
        <v>0</v>
      </c>
      <c r="M30">
        <f>'Ground flora data entry'!N33</f>
        <v>0</v>
      </c>
      <c r="N30">
        <f>'Ground flora data entry'!O33</f>
        <v>0</v>
      </c>
      <c r="O30">
        <f>'Ground flora data entry'!P33</f>
        <v>0</v>
      </c>
      <c r="P30">
        <f>'Ground flora data entry'!Q33</f>
        <v>0</v>
      </c>
      <c r="Q30">
        <f>'Ground flora data entry'!R33</f>
        <v>0</v>
      </c>
      <c r="R30">
        <f>'Ground flora data entry'!S33</f>
        <v>0</v>
      </c>
      <c r="S30">
        <f>'Ground flora data entry'!T33</f>
        <v>0</v>
      </c>
      <c r="T30">
        <f>'Ground flora data entry'!U33</f>
        <v>0</v>
      </c>
      <c r="U30">
        <f>'Ground flora data entry'!V33</f>
        <v>0</v>
      </c>
      <c r="V30">
        <f>'Ground flora data entry'!W33</f>
        <v>0</v>
      </c>
      <c r="W30">
        <f>'Ground flora data entry'!X33</f>
        <v>0</v>
      </c>
      <c r="X30">
        <f>'Ground flora data entry'!Y33</f>
        <v>0</v>
      </c>
      <c r="Y30">
        <f>'Ground flora data entry'!Z33</f>
        <v>0</v>
      </c>
      <c r="Z30">
        <f>'Ground flora data entry'!AA33</f>
        <v>0</v>
      </c>
      <c r="AA30">
        <f>'Ground flora data entry'!AB33</f>
        <v>0</v>
      </c>
      <c r="AB30">
        <f>'Ground flora data entry'!AC33</f>
        <v>0</v>
      </c>
      <c r="AC30">
        <f>'Ground flora data entry'!AD33</f>
        <v>0</v>
      </c>
      <c r="AD30">
        <f>'Ground flora data entry'!AE33</f>
        <v>0</v>
      </c>
      <c r="AE30">
        <f>'Ground flora data entry'!AF33</f>
        <v>0</v>
      </c>
      <c r="AF30">
        <f>'Ground flora data entry'!AG33</f>
        <v>0</v>
      </c>
      <c r="AG30">
        <f>'Ground flora data entry'!AH33</f>
        <v>0</v>
      </c>
      <c r="AH30">
        <f>'Ground flora data entry'!AI33</f>
        <v>0</v>
      </c>
      <c r="AI30">
        <f>'Ground flora data entry'!AJ33</f>
        <v>0</v>
      </c>
      <c r="AJ30">
        <f>'Ground flora data entry'!AK33</f>
        <v>0</v>
      </c>
      <c r="AK30">
        <f>'Ground flora data entry'!AL33</f>
        <v>0</v>
      </c>
      <c r="AL30">
        <f>'Ground flora data entry'!AM33</f>
        <v>0</v>
      </c>
      <c r="AM30">
        <f>'Ground flora data entry'!AN33</f>
        <v>0</v>
      </c>
      <c r="AN30">
        <f>'Ground flora data entry'!AO33</f>
        <v>0</v>
      </c>
      <c r="AO30">
        <f>'Ground flora data entry'!AP33</f>
        <v>0</v>
      </c>
      <c r="AP30">
        <f>'Ground flora data entry'!AQ33</f>
        <v>0</v>
      </c>
      <c r="AQ30">
        <f>'Ground flora data entry'!AR33</f>
        <v>0</v>
      </c>
      <c r="AR30">
        <f>'Ground flora data entry'!AS33</f>
        <v>0</v>
      </c>
      <c r="AS30">
        <f>'Ground flora data entry'!AT33</f>
        <v>0</v>
      </c>
      <c r="AT30">
        <f>'Ground flora data entry'!AU33</f>
        <v>0</v>
      </c>
      <c r="AU30">
        <f>'Ground flora data entry'!AV33</f>
        <v>0</v>
      </c>
      <c r="AV30">
        <f>'Ground flora data entry'!AW33</f>
        <v>0</v>
      </c>
      <c r="AW30">
        <f>'Ground flora data entry'!AX33</f>
        <v>0</v>
      </c>
      <c r="AX30">
        <f>'Ground flora data entry'!AY33</f>
        <v>0</v>
      </c>
      <c r="AY30">
        <f>'Ground flora data entry'!AZ33</f>
        <v>0</v>
      </c>
      <c r="AZ30">
        <f>'Ground flora data entry'!BA33</f>
        <v>0</v>
      </c>
      <c r="BA30">
        <f>'Ground flora data entry'!BB33</f>
        <v>0</v>
      </c>
      <c r="BB30">
        <f>'Ground flora data entry'!BC33</f>
        <v>0</v>
      </c>
      <c r="BC30">
        <f>'Ground flora data entry'!BD33</f>
        <v>0</v>
      </c>
      <c r="BD30">
        <f>'Ground flora data entry'!BE33</f>
        <v>0</v>
      </c>
      <c r="BE30">
        <f>'Ground flora data entry'!BF33</f>
        <v>0</v>
      </c>
      <c r="BF30">
        <f>'Ground flora data entry'!BG33</f>
        <v>0</v>
      </c>
      <c r="BG30">
        <f>'Ground flora data entry'!BH33</f>
        <v>0</v>
      </c>
      <c r="BH30">
        <f>'Ground flora data entry'!BI33</f>
        <v>0</v>
      </c>
      <c r="BI30">
        <f>'Ground flora data entry'!BJ33</f>
        <v>0</v>
      </c>
      <c r="BJ30">
        <f>'Ground flora data entry'!BK33</f>
        <v>0</v>
      </c>
      <c r="BK30">
        <f>'Ground flora data entry'!BL33</f>
        <v>0</v>
      </c>
      <c r="BL30">
        <f>'Ground flora data entry'!BM33</f>
        <v>0</v>
      </c>
      <c r="BM30">
        <f>'Ground flora data entry'!BN33</f>
        <v>0</v>
      </c>
      <c r="BN30">
        <f>'Ground flora data entry'!BO33</f>
        <v>0</v>
      </c>
      <c r="BO30">
        <f>'Ground flora data entry'!BP33</f>
        <v>0</v>
      </c>
      <c r="BP30">
        <f>'Ground flora data entry'!BQ33</f>
        <v>0</v>
      </c>
      <c r="BQ30">
        <f>'Ground flora data entry'!BR33</f>
        <v>0</v>
      </c>
      <c r="BR30">
        <f>'Ground flora data entry'!BS33</f>
        <v>0</v>
      </c>
      <c r="BS30">
        <f>'Ground flora data entry'!BT33</f>
        <v>0</v>
      </c>
      <c r="BT30">
        <f>'Ground flora data entry'!BU33</f>
        <v>0</v>
      </c>
      <c r="BU30">
        <f>'Ground flora data entry'!BV33</f>
        <v>0</v>
      </c>
      <c r="BV30">
        <f>'Ground flora data entry'!BW33</f>
        <v>0</v>
      </c>
      <c r="BW30">
        <f>'Ground flora data entry'!BX33</f>
        <v>0</v>
      </c>
      <c r="BX30">
        <f>'Ground flora data entry'!BY33</f>
        <v>0</v>
      </c>
      <c r="BY30">
        <f>'Ground flora data entry'!BZ33</f>
        <v>0</v>
      </c>
      <c r="BZ30">
        <f>'Ground flora data entry'!CA33</f>
        <v>0</v>
      </c>
      <c r="CA30">
        <f>'Ground flora data entry'!CB33</f>
        <v>0</v>
      </c>
      <c r="CB30">
        <f>'Ground flora data entry'!CC33</f>
        <v>0</v>
      </c>
      <c r="CC30">
        <f>'Ground flora data entry'!CD33</f>
        <v>0</v>
      </c>
      <c r="CD30">
        <f>'Ground flora data entry'!CE33</f>
        <v>0</v>
      </c>
      <c r="CE30">
        <f>'Ground flora data entry'!CF33</f>
        <v>0</v>
      </c>
      <c r="CF30">
        <f>'Ground flora data entry'!CG33</f>
        <v>0</v>
      </c>
      <c r="CG30">
        <f>'Ground flora data entry'!CH33</f>
        <v>0</v>
      </c>
      <c r="CH30">
        <f>'Ground flora data entry'!CI33</f>
        <v>0</v>
      </c>
      <c r="CI30">
        <f>'Ground flora data entry'!CJ33</f>
        <v>0</v>
      </c>
      <c r="CJ30">
        <f>'Ground flora data entry'!CK33</f>
        <v>0</v>
      </c>
      <c r="CK30">
        <f>'Ground flora data entry'!CL33</f>
        <v>0</v>
      </c>
      <c r="CL30">
        <f>'Ground flora data entry'!CM33</f>
        <v>0</v>
      </c>
      <c r="CM30">
        <f>'Ground flora data entry'!CN33</f>
        <v>0</v>
      </c>
      <c r="CN30">
        <f>'Ground flora data entry'!CO33</f>
        <v>0</v>
      </c>
      <c r="CO30">
        <f>'Ground flora data entry'!CP33</f>
        <v>0</v>
      </c>
      <c r="CP30">
        <f>'Ground flora data entry'!CQ33</f>
        <v>0</v>
      </c>
      <c r="CQ30">
        <f>'Ground flora data entry'!CR33</f>
        <v>0</v>
      </c>
      <c r="CR30">
        <f>'Ground flora data entry'!CS33</f>
        <v>0</v>
      </c>
      <c r="CS30">
        <f>'Ground flora data entry'!CT33</f>
        <v>0</v>
      </c>
      <c r="CT30">
        <f>'Ground flora data entry'!CU33</f>
        <v>0</v>
      </c>
      <c r="CU30">
        <f>'Ground flora data entry'!CV33</f>
        <v>0</v>
      </c>
      <c r="CV30">
        <f>'Ground flora data entry'!CW33</f>
        <v>0</v>
      </c>
      <c r="CW30">
        <f>'Ground flora data entry'!CX33</f>
        <v>0</v>
      </c>
      <c r="CX30">
        <f>'Ground flora data entry'!CY33</f>
        <v>0</v>
      </c>
      <c r="CY30">
        <f>'Ground flora data entry'!CZ33</f>
        <v>0</v>
      </c>
      <c r="CZ30">
        <f>'Ground flora data entry'!DA33</f>
        <v>0</v>
      </c>
      <c r="DA30">
        <f>'Ground flora data entry'!DB33</f>
        <v>0</v>
      </c>
      <c r="DB30">
        <f>'Ground flora data entry'!DC33</f>
        <v>0</v>
      </c>
      <c r="DC30">
        <f>'Ground flora data entry'!DD33</f>
        <v>0</v>
      </c>
      <c r="DD30">
        <f>'Ground flora data entry'!DE33</f>
        <v>0</v>
      </c>
      <c r="DE30">
        <f>'Ground flora data entry'!DF33</f>
        <v>0</v>
      </c>
      <c r="DF30">
        <f>'Ground flora data entry'!DG33</f>
        <v>0</v>
      </c>
      <c r="DG30">
        <f>'Ground flora data entry'!DH33</f>
        <v>0</v>
      </c>
      <c r="DH30">
        <f>'Ground flora data entry'!DI33</f>
        <v>0</v>
      </c>
      <c r="DI30">
        <f>'Ground flora data entry'!DJ33</f>
        <v>0</v>
      </c>
      <c r="DJ30">
        <f>'Ground flora data entry'!DK33</f>
        <v>0</v>
      </c>
      <c r="DK30">
        <f>'Ground flora data entry'!DL33</f>
        <v>0</v>
      </c>
      <c r="DL30">
        <f>'Ground flora data entry'!DM33</f>
        <v>0</v>
      </c>
      <c r="DM30">
        <f>'Ground flora data entry'!DN33</f>
        <v>0</v>
      </c>
      <c r="DN30">
        <f>'Ground flora data entry'!DO33</f>
        <v>0</v>
      </c>
      <c r="DO30">
        <f>'Ground flora data entry'!DP33</f>
        <v>0</v>
      </c>
      <c r="DP30">
        <f>'Ground flora data entry'!DQ33</f>
        <v>0</v>
      </c>
      <c r="DQ30">
        <f>'Ground flora data entry'!DR33</f>
        <v>0</v>
      </c>
      <c r="DR30">
        <f>'Ground flora data entry'!DS33</f>
        <v>0</v>
      </c>
      <c r="DS30">
        <f>'Ground flora data entry'!DT33</f>
        <v>0</v>
      </c>
      <c r="DT30">
        <f>'Ground flora data entry'!DU33</f>
        <v>0</v>
      </c>
      <c r="DU30">
        <f>'Ground flora data entry'!DV33</f>
        <v>0</v>
      </c>
      <c r="DV30">
        <f>'Ground flora data entry'!DW33</f>
        <v>0</v>
      </c>
      <c r="DW30">
        <f>'Ground flora data entry'!DX33</f>
        <v>0</v>
      </c>
      <c r="DX30">
        <f>'Ground flora data entry'!DY33</f>
        <v>0</v>
      </c>
      <c r="DY30">
        <f>'Ground flora data entry'!DZ33</f>
        <v>0</v>
      </c>
      <c r="DZ30">
        <f>'Ground flora data entry'!EA33</f>
        <v>0</v>
      </c>
      <c r="EA30">
        <f>'Ground flora data entry'!EB33</f>
        <v>0</v>
      </c>
      <c r="EB30">
        <f>'Ground flora data entry'!EC33</f>
        <v>0</v>
      </c>
      <c r="EC30">
        <f>'Ground flora data entry'!ED33</f>
        <v>0</v>
      </c>
      <c r="ED30">
        <f>'Ground flora data entry'!EE33</f>
        <v>0</v>
      </c>
      <c r="EF30">
        <f t="shared" si="0"/>
        <v>0</v>
      </c>
    </row>
    <row r="31" spans="1:136" x14ac:dyDescent="0.25">
      <c r="A31" t="str">
        <f>'Ground flora data entry'!B33</f>
        <v>Ground ivy</v>
      </c>
      <c r="B31">
        <f>'Ground flora data entry'!C34</f>
        <v>0</v>
      </c>
      <c r="C31">
        <f>'Ground flora data entry'!D34</f>
        <v>0</v>
      </c>
      <c r="D31">
        <f>'Ground flora data entry'!E34</f>
        <v>0</v>
      </c>
      <c r="E31">
        <f>'Ground flora data entry'!F34</f>
        <v>0</v>
      </c>
      <c r="F31">
        <f>'Ground flora data entry'!G34</f>
        <v>0</v>
      </c>
      <c r="G31">
        <f>'Ground flora data entry'!H34</f>
        <v>0</v>
      </c>
      <c r="H31">
        <f>'Ground flora data entry'!I34</f>
        <v>0</v>
      </c>
      <c r="I31">
        <f>'Ground flora data entry'!J34</f>
        <v>0</v>
      </c>
      <c r="J31">
        <f>'Ground flora data entry'!K34</f>
        <v>0</v>
      </c>
      <c r="K31">
        <f>'Ground flora data entry'!L34</f>
        <v>0</v>
      </c>
      <c r="L31">
        <f>'Ground flora data entry'!M34</f>
        <v>0</v>
      </c>
      <c r="M31">
        <f>'Ground flora data entry'!N34</f>
        <v>0</v>
      </c>
      <c r="N31">
        <f>'Ground flora data entry'!O34</f>
        <v>0</v>
      </c>
      <c r="O31">
        <f>'Ground flora data entry'!P34</f>
        <v>0</v>
      </c>
      <c r="P31">
        <f>'Ground flora data entry'!Q34</f>
        <v>0</v>
      </c>
      <c r="Q31">
        <f>'Ground flora data entry'!R34</f>
        <v>0</v>
      </c>
      <c r="R31">
        <f>'Ground flora data entry'!S34</f>
        <v>0</v>
      </c>
      <c r="S31">
        <f>'Ground flora data entry'!T34</f>
        <v>0</v>
      </c>
      <c r="T31">
        <f>'Ground flora data entry'!U34</f>
        <v>0</v>
      </c>
      <c r="U31">
        <f>'Ground flora data entry'!V34</f>
        <v>0</v>
      </c>
      <c r="V31">
        <f>'Ground flora data entry'!W34</f>
        <v>0</v>
      </c>
      <c r="W31">
        <f>'Ground flora data entry'!X34</f>
        <v>0</v>
      </c>
      <c r="X31">
        <f>'Ground flora data entry'!Y34</f>
        <v>0</v>
      </c>
      <c r="Y31">
        <f>'Ground flora data entry'!Z34</f>
        <v>0</v>
      </c>
      <c r="Z31">
        <f>'Ground flora data entry'!AA34</f>
        <v>0</v>
      </c>
      <c r="AA31">
        <f>'Ground flora data entry'!AB34</f>
        <v>0</v>
      </c>
      <c r="AB31">
        <f>'Ground flora data entry'!AC34</f>
        <v>0</v>
      </c>
      <c r="AC31">
        <f>'Ground flora data entry'!AD34</f>
        <v>0</v>
      </c>
      <c r="AD31">
        <f>'Ground flora data entry'!AE34</f>
        <v>0</v>
      </c>
      <c r="AE31">
        <f>'Ground flora data entry'!AF34</f>
        <v>0</v>
      </c>
      <c r="AF31">
        <f>'Ground flora data entry'!AG34</f>
        <v>0</v>
      </c>
      <c r="AG31">
        <f>'Ground flora data entry'!AH34</f>
        <v>0</v>
      </c>
      <c r="AH31">
        <f>'Ground flora data entry'!AI34</f>
        <v>0</v>
      </c>
      <c r="AI31">
        <f>'Ground flora data entry'!AJ34</f>
        <v>0</v>
      </c>
      <c r="AJ31">
        <f>'Ground flora data entry'!AK34</f>
        <v>0</v>
      </c>
      <c r="AK31">
        <f>'Ground flora data entry'!AL34</f>
        <v>0</v>
      </c>
      <c r="AL31">
        <f>'Ground flora data entry'!AM34</f>
        <v>0</v>
      </c>
      <c r="AM31">
        <f>'Ground flora data entry'!AN34</f>
        <v>0</v>
      </c>
      <c r="AN31">
        <f>'Ground flora data entry'!AO34</f>
        <v>0</v>
      </c>
      <c r="AO31">
        <f>'Ground flora data entry'!AP34</f>
        <v>0</v>
      </c>
      <c r="AP31">
        <f>'Ground flora data entry'!AQ34</f>
        <v>0</v>
      </c>
      <c r="AQ31">
        <f>'Ground flora data entry'!AR34</f>
        <v>0</v>
      </c>
      <c r="AR31">
        <f>'Ground flora data entry'!AS34</f>
        <v>0</v>
      </c>
      <c r="AS31">
        <f>'Ground flora data entry'!AT34</f>
        <v>0</v>
      </c>
      <c r="AT31">
        <f>'Ground flora data entry'!AU34</f>
        <v>0</v>
      </c>
      <c r="AU31">
        <f>'Ground flora data entry'!AV34</f>
        <v>0</v>
      </c>
      <c r="AV31">
        <f>'Ground flora data entry'!AW34</f>
        <v>0</v>
      </c>
      <c r="AW31">
        <f>'Ground flora data entry'!AX34</f>
        <v>0</v>
      </c>
      <c r="AX31">
        <f>'Ground flora data entry'!AY34</f>
        <v>0</v>
      </c>
      <c r="AY31">
        <f>'Ground flora data entry'!AZ34</f>
        <v>0</v>
      </c>
      <c r="AZ31">
        <f>'Ground flora data entry'!BA34</f>
        <v>0</v>
      </c>
      <c r="BA31">
        <f>'Ground flora data entry'!BB34</f>
        <v>0</v>
      </c>
      <c r="BB31">
        <f>'Ground flora data entry'!BC34</f>
        <v>0</v>
      </c>
      <c r="BC31">
        <f>'Ground flora data entry'!BD34</f>
        <v>0</v>
      </c>
      <c r="BD31">
        <f>'Ground flora data entry'!BE34</f>
        <v>0</v>
      </c>
      <c r="BE31">
        <f>'Ground flora data entry'!BF34</f>
        <v>0</v>
      </c>
      <c r="BF31">
        <f>'Ground flora data entry'!BG34</f>
        <v>0</v>
      </c>
      <c r="BG31">
        <f>'Ground flora data entry'!BH34</f>
        <v>0</v>
      </c>
      <c r="BH31">
        <f>'Ground flora data entry'!BI34</f>
        <v>0</v>
      </c>
      <c r="BI31">
        <f>'Ground flora data entry'!BJ34</f>
        <v>0</v>
      </c>
      <c r="BJ31">
        <f>'Ground flora data entry'!BK34</f>
        <v>0</v>
      </c>
      <c r="BK31">
        <f>'Ground flora data entry'!BL34</f>
        <v>0</v>
      </c>
      <c r="BL31">
        <f>'Ground flora data entry'!BM34</f>
        <v>0</v>
      </c>
      <c r="BM31">
        <f>'Ground flora data entry'!BN34</f>
        <v>0</v>
      </c>
      <c r="BN31">
        <f>'Ground flora data entry'!BO34</f>
        <v>0</v>
      </c>
      <c r="BO31">
        <f>'Ground flora data entry'!BP34</f>
        <v>0</v>
      </c>
      <c r="BP31">
        <f>'Ground flora data entry'!BQ34</f>
        <v>0</v>
      </c>
      <c r="BQ31">
        <f>'Ground flora data entry'!BR34</f>
        <v>0</v>
      </c>
      <c r="BR31">
        <f>'Ground flora data entry'!BS34</f>
        <v>0</v>
      </c>
      <c r="BS31">
        <f>'Ground flora data entry'!BT34</f>
        <v>0</v>
      </c>
      <c r="BT31">
        <f>'Ground flora data entry'!BU34</f>
        <v>0</v>
      </c>
      <c r="BU31">
        <f>'Ground flora data entry'!BV34</f>
        <v>0</v>
      </c>
      <c r="BV31">
        <f>'Ground flora data entry'!BW34</f>
        <v>0</v>
      </c>
      <c r="BW31">
        <f>'Ground flora data entry'!BX34</f>
        <v>0</v>
      </c>
      <c r="BX31">
        <f>'Ground flora data entry'!BY34</f>
        <v>0</v>
      </c>
      <c r="BY31">
        <f>'Ground flora data entry'!BZ34</f>
        <v>0</v>
      </c>
      <c r="BZ31">
        <f>'Ground flora data entry'!CA34</f>
        <v>0</v>
      </c>
      <c r="CA31">
        <f>'Ground flora data entry'!CB34</f>
        <v>0</v>
      </c>
      <c r="CB31">
        <f>'Ground flora data entry'!CC34</f>
        <v>0</v>
      </c>
      <c r="CC31">
        <f>'Ground flora data entry'!CD34</f>
        <v>0</v>
      </c>
      <c r="CD31">
        <f>'Ground flora data entry'!CE34</f>
        <v>0</v>
      </c>
      <c r="CE31">
        <f>'Ground flora data entry'!CF34</f>
        <v>0</v>
      </c>
      <c r="CF31">
        <f>'Ground flora data entry'!CG34</f>
        <v>0</v>
      </c>
      <c r="CG31">
        <f>'Ground flora data entry'!CH34</f>
        <v>0</v>
      </c>
      <c r="CH31">
        <f>'Ground flora data entry'!CI34</f>
        <v>0</v>
      </c>
      <c r="CI31">
        <f>'Ground flora data entry'!CJ34</f>
        <v>0</v>
      </c>
      <c r="CJ31">
        <f>'Ground flora data entry'!CK34</f>
        <v>0</v>
      </c>
      <c r="CK31">
        <f>'Ground flora data entry'!CL34</f>
        <v>0</v>
      </c>
      <c r="CL31">
        <f>'Ground flora data entry'!CM34</f>
        <v>0</v>
      </c>
      <c r="CM31">
        <f>'Ground flora data entry'!CN34</f>
        <v>0</v>
      </c>
      <c r="CN31">
        <f>'Ground flora data entry'!CO34</f>
        <v>0</v>
      </c>
      <c r="CO31">
        <f>'Ground flora data entry'!CP34</f>
        <v>0</v>
      </c>
      <c r="CP31">
        <f>'Ground flora data entry'!CQ34</f>
        <v>0</v>
      </c>
      <c r="CQ31">
        <f>'Ground flora data entry'!CR34</f>
        <v>0</v>
      </c>
      <c r="CR31">
        <f>'Ground flora data entry'!CS34</f>
        <v>0</v>
      </c>
      <c r="CS31">
        <f>'Ground flora data entry'!CT34</f>
        <v>0</v>
      </c>
      <c r="CT31">
        <f>'Ground flora data entry'!CU34</f>
        <v>0</v>
      </c>
      <c r="CU31">
        <f>'Ground flora data entry'!CV34</f>
        <v>0</v>
      </c>
      <c r="CV31">
        <f>'Ground flora data entry'!CW34</f>
        <v>0</v>
      </c>
      <c r="CW31">
        <f>'Ground flora data entry'!CX34</f>
        <v>0</v>
      </c>
      <c r="CX31">
        <f>'Ground flora data entry'!CY34</f>
        <v>0</v>
      </c>
      <c r="CY31">
        <f>'Ground flora data entry'!CZ34</f>
        <v>0</v>
      </c>
      <c r="CZ31">
        <f>'Ground flora data entry'!DA34</f>
        <v>0</v>
      </c>
      <c r="DA31">
        <f>'Ground flora data entry'!DB34</f>
        <v>0</v>
      </c>
      <c r="DB31">
        <f>'Ground flora data entry'!DC34</f>
        <v>0</v>
      </c>
      <c r="DC31">
        <f>'Ground flora data entry'!DD34</f>
        <v>0</v>
      </c>
      <c r="DD31">
        <f>'Ground flora data entry'!DE34</f>
        <v>0</v>
      </c>
      <c r="DE31">
        <f>'Ground flora data entry'!DF34</f>
        <v>0</v>
      </c>
      <c r="DF31">
        <f>'Ground flora data entry'!DG34</f>
        <v>0</v>
      </c>
      <c r="DG31">
        <f>'Ground flora data entry'!DH34</f>
        <v>0</v>
      </c>
      <c r="DH31">
        <f>'Ground flora data entry'!DI34</f>
        <v>0</v>
      </c>
      <c r="DI31">
        <f>'Ground flora data entry'!DJ34</f>
        <v>0</v>
      </c>
      <c r="DJ31">
        <f>'Ground flora data entry'!DK34</f>
        <v>0</v>
      </c>
      <c r="DK31">
        <f>'Ground flora data entry'!DL34</f>
        <v>0</v>
      </c>
      <c r="DL31">
        <f>'Ground flora data entry'!DM34</f>
        <v>0</v>
      </c>
      <c r="DM31">
        <f>'Ground flora data entry'!DN34</f>
        <v>0</v>
      </c>
      <c r="DN31">
        <f>'Ground flora data entry'!DO34</f>
        <v>0</v>
      </c>
      <c r="DO31">
        <f>'Ground flora data entry'!DP34</f>
        <v>0</v>
      </c>
      <c r="DP31">
        <f>'Ground flora data entry'!DQ34</f>
        <v>0</v>
      </c>
      <c r="DQ31">
        <f>'Ground flora data entry'!DR34</f>
        <v>0</v>
      </c>
      <c r="DR31">
        <f>'Ground flora data entry'!DS34</f>
        <v>0</v>
      </c>
      <c r="DS31">
        <f>'Ground flora data entry'!DT34</f>
        <v>0</v>
      </c>
      <c r="DT31">
        <f>'Ground flora data entry'!DU34</f>
        <v>0</v>
      </c>
      <c r="DU31">
        <f>'Ground flora data entry'!DV34</f>
        <v>0</v>
      </c>
      <c r="DV31">
        <f>'Ground flora data entry'!DW34</f>
        <v>0</v>
      </c>
      <c r="DW31">
        <f>'Ground flora data entry'!DX34</f>
        <v>0</v>
      </c>
      <c r="DX31">
        <f>'Ground flora data entry'!DY34</f>
        <v>0</v>
      </c>
      <c r="DY31">
        <f>'Ground flora data entry'!DZ34</f>
        <v>0</v>
      </c>
      <c r="DZ31">
        <f>'Ground flora data entry'!EA34</f>
        <v>0</v>
      </c>
      <c r="EA31">
        <f>'Ground flora data entry'!EB34</f>
        <v>0</v>
      </c>
      <c r="EB31">
        <f>'Ground flora data entry'!EC34</f>
        <v>0</v>
      </c>
      <c r="EC31">
        <f>'Ground flora data entry'!ED34</f>
        <v>0</v>
      </c>
      <c r="ED31">
        <f>'Ground flora data entry'!EE34</f>
        <v>0</v>
      </c>
      <c r="EF31">
        <f t="shared" si="0"/>
        <v>0</v>
      </c>
    </row>
    <row r="32" spans="1:136" x14ac:dyDescent="0.25">
      <c r="A32" t="str">
        <f>'Ground flora data entry'!B34</f>
        <v>Hedge bedstraw</v>
      </c>
      <c r="B32">
        <f>'Ground flora data entry'!C35</f>
        <v>0</v>
      </c>
      <c r="C32">
        <f>'Ground flora data entry'!D35</f>
        <v>0</v>
      </c>
      <c r="D32">
        <f>'Ground flora data entry'!E35</f>
        <v>0</v>
      </c>
      <c r="E32">
        <f>'Ground flora data entry'!F35</f>
        <v>0</v>
      </c>
      <c r="F32">
        <f>'Ground flora data entry'!G35</f>
        <v>0</v>
      </c>
      <c r="G32">
        <f>'Ground flora data entry'!H35</f>
        <v>0</v>
      </c>
      <c r="H32">
        <f>'Ground flora data entry'!I35</f>
        <v>0</v>
      </c>
      <c r="I32">
        <f>'Ground flora data entry'!J35</f>
        <v>0</v>
      </c>
      <c r="J32">
        <f>'Ground flora data entry'!K35</f>
        <v>0</v>
      </c>
      <c r="K32">
        <f>'Ground flora data entry'!L35</f>
        <v>0</v>
      </c>
      <c r="L32">
        <f>'Ground flora data entry'!M35</f>
        <v>0</v>
      </c>
      <c r="M32">
        <f>'Ground flora data entry'!N35</f>
        <v>0</v>
      </c>
      <c r="N32">
        <f>'Ground flora data entry'!O35</f>
        <v>0</v>
      </c>
      <c r="O32">
        <f>'Ground flora data entry'!P35</f>
        <v>0</v>
      </c>
      <c r="P32">
        <f>'Ground flora data entry'!Q35</f>
        <v>0</v>
      </c>
      <c r="Q32">
        <f>'Ground flora data entry'!R35</f>
        <v>0</v>
      </c>
      <c r="R32">
        <f>'Ground flora data entry'!S35</f>
        <v>0</v>
      </c>
      <c r="S32">
        <f>'Ground flora data entry'!T35</f>
        <v>0</v>
      </c>
      <c r="T32">
        <f>'Ground flora data entry'!U35</f>
        <v>0</v>
      </c>
      <c r="U32">
        <f>'Ground flora data entry'!V35</f>
        <v>0</v>
      </c>
      <c r="V32">
        <f>'Ground flora data entry'!W35</f>
        <v>0</v>
      </c>
      <c r="W32">
        <f>'Ground flora data entry'!X35</f>
        <v>0</v>
      </c>
      <c r="X32">
        <f>'Ground flora data entry'!Y35</f>
        <v>0</v>
      </c>
      <c r="Y32">
        <f>'Ground flora data entry'!Z35</f>
        <v>0</v>
      </c>
      <c r="Z32">
        <f>'Ground flora data entry'!AA35</f>
        <v>0</v>
      </c>
      <c r="AA32">
        <f>'Ground flora data entry'!AB35</f>
        <v>0</v>
      </c>
      <c r="AB32">
        <f>'Ground flora data entry'!AC35</f>
        <v>0</v>
      </c>
      <c r="AC32">
        <f>'Ground flora data entry'!AD35</f>
        <v>0</v>
      </c>
      <c r="AD32">
        <f>'Ground flora data entry'!AE35</f>
        <v>0</v>
      </c>
      <c r="AE32">
        <f>'Ground flora data entry'!AF35</f>
        <v>0</v>
      </c>
      <c r="AF32">
        <f>'Ground flora data entry'!AG35</f>
        <v>0</v>
      </c>
      <c r="AG32">
        <f>'Ground flora data entry'!AH35</f>
        <v>0</v>
      </c>
      <c r="AH32">
        <f>'Ground flora data entry'!AI35</f>
        <v>0</v>
      </c>
      <c r="AI32">
        <f>'Ground flora data entry'!AJ35</f>
        <v>0</v>
      </c>
      <c r="AJ32">
        <f>'Ground flora data entry'!AK35</f>
        <v>0</v>
      </c>
      <c r="AK32">
        <f>'Ground flora data entry'!AL35</f>
        <v>0</v>
      </c>
      <c r="AL32">
        <f>'Ground flora data entry'!AM35</f>
        <v>0</v>
      </c>
      <c r="AM32">
        <f>'Ground flora data entry'!AN35</f>
        <v>0</v>
      </c>
      <c r="AN32">
        <f>'Ground flora data entry'!AO35</f>
        <v>0</v>
      </c>
      <c r="AO32">
        <f>'Ground flora data entry'!AP35</f>
        <v>0</v>
      </c>
      <c r="AP32">
        <f>'Ground flora data entry'!AQ35</f>
        <v>0</v>
      </c>
      <c r="AQ32">
        <f>'Ground flora data entry'!AR35</f>
        <v>0</v>
      </c>
      <c r="AR32">
        <f>'Ground flora data entry'!AS35</f>
        <v>0</v>
      </c>
      <c r="AS32">
        <f>'Ground flora data entry'!AT35</f>
        <v>0</v>
      </c>
      <c r="AT32">
        <f>'Ground flora data entry'!AU35</f>
        <v>0</v>
      </c>
      <c r="AU32">
        <f>'Ground flora data entry'!AV35</f>
        <v>0</v>
      </c>
      <c r="AV32">
        <f>'Ground flora data entry'!AW35</f>
        <v>0</v>
      </c>
      <c r="AW32">
        <f>'Ground flora data entry'!AX35</f>
        <v>0</v>
      </c>
      <c r="AX32">
        <f>'Ground flora data entry'!AY35</f>
        <v>0</v>
      </c>
      <c r="AY32">
        <f>'Ground flora data entry'!AZ35</f>
        <v>0</v>
      </c>
      <c r="AZ32">
        <f>'Ground flora data entry'!BA35</f>
        <v>0</v>
      </c>
      <c r="BA32">
        <f>'Ground flora data entry'!BB35</f>
        <v>0</v>
      </c>
      <c r="BB32">
        <f>'Ground flora data entry'!BC35</f>
        <v>0</v>
      </c>
      <c r="BC32">
        <f>'Ground flora data entry'!BD35</f>
        <v>0</v>
      </c>
      <c r="BD32">
        <f>'Ground flora data entry'!BE35</f>
        <v>0</v>
      </c>
      <c r="BE32">
        <f>'Ground flora data entry'!BF35</f>
        <v>0</v>
      </c>
      <c r="BF32">
        <f>'Ground flora data entry'!BG35</f>
        <v>0</v>
      </c>
      <c r="BG32">
        <f>'Ground flora data entry'!BH35</f>
        <v>0</v>
      </c>
      <c r="BH32">
        <f>'Ground flora data entry'!BI35</f>
        <v>0</v>
      </c>
      <c r="BI32">
        <f>'Ground flora data entry'!BJ35</f>
        <v>0</v>
      </c>
      <c r="BJ32">
        <f>'Ground flora data entry'!BK35</f>
        <v>0</v>
      </c>
      <c r="BK32">
        <f>'Ground flora data entry'!BL35</f>
        <v>0</v>
      </c>
      <c r="BL32">
        <f>'Ground flora data entry'!BM35</f>
        <v>0</v>
      </c>
      <c r="BM32">
        <f>'Ground flora data entry'!BN35</f>
        <v>0</v>
      </c>
      <c r="BN32">
        <f>'Ground flora data entry'!BO35</f>
        <v>0</v>
      </c>
      <c r="BO32">
        <f>'Ground flora data entry'!BP35</f>
        <v>0</v>
      </c>
      <c r="BP32">
        <f>'Ground flora data entry'!BQ35</f>
        <v>0</v>
      </c>
      <c r="BQ32">
        <f>'Ground flora data entry'!BR35</f>
        <v>0</v>
      </c>
      <c r="BR32">
        <f>'Ground flora data entry'!BS35</f>
        <v>0</v>
      </c>
      <c r="BS32">
        <f>'Ground flora data entry'!BT35</f>
        <v>0</v>
      </c>
      <c r="BT32">
        <f>'Ground flora data entry'!BU35</f>
        <v>0</v>
      </c>
      <c r="BU32">
        <f>'Ground flora data entry'!BV35</f>
        <v>0</v>
      </c>
      <c r="BV32">
        <f>'Ground flora data entry'!BW35</f>
        <v>0</v>
      </c>
      <c r="BW32">
        <f>'Ground flora data entry'!BX35</f>
        <v>0</v>
      </c>
      <c r="BX32">
        <f>'Ground flora data entry'!BY35</f>
        <v>0</v>
      </c>
      <c r="BY32">
        <f>'Ground flora data entry'!BZ35</f>
        <v>0</v>
      </c>
      <c r="BZ32">
        <f>'Ground flora data entry'!CA35</f>
        <v>0</v>
      </c>
      <c r="CA32">
        <f>'Ground flora data entry'!CB35</f>
        <v>0</v>
      </c>
      <c r="CB32">
        <f>'Ground flora data entry'!CC35</f>
        <v>0</v>
      </c>
      <c r="CC32">
        <f>'Ground flora data entry'!CD35</f>
        <v>0</v>
      </c>
      <c r="CD32">
        <f>'Ground flora data entry'!CE35</f>
        <v>0</v>
      </c>
      <c r="CE32">
        <f>'Ground flora data entry'!CF35</f>
        <v>0</v>
      </c>
      <c r="CF32">
        <f>'Ground flora data entry'!CG35</f>
        <v>0</v>
      </c>
      <c r="CG32">
        <f>'Ground flora data entry'!CH35</f>
        <v>0</v>
      </c>
      <c r="CH32">
        <f>'Ground flora data entry'!CI35</f>
        <v>0</v>
      </c>
      <c r="CI32">
        <f>'Ground flora data entry'!CJ35</f>
        <v>0</v>
      </c>
      <c r="CJ32">
        <f>'Ground flora data entry'!CK35</f>
        <v>0</v>
      </c>
      <c r="CK32">
        <f>'Ground flora data entry'!CL35</f>
        <v>0</v>
      </c>
      <c r="CL32">
        <f>'Ground flora data entry'!CM35</f>
        <v>0</v>
      </c>
      <c r="CM32">
        <f>'Ground flora data entry'!CN35</f>
        <v>0</v>
      </c>
      <c r="CN32">
        <f>'Ground flora data entry'!CO35</f>
        <v>0</v>
      </c>
      <c r="CO32">
        <f>'Ground flora data entry'!CP35</f>
        <v>0</v>
      </c>
      <c r="CP32">
        <f>'Ground flora data entry'!CQ35</f>
        <v>0</v>
      </c>
      <c r="CQ32">
        <f>'Ground flora data entry'!CR35</f>
        <v>0</v>
      </c>
      <c r="CR32">
        <f>'Ground flora data entry'!CS35</f>
        <v>0</v>
      </c>
      <c r="CS32">
        <f>'Ground flora data entry'!CT35</f>
        <v>0</v>
      </c>
      <c r="CT32">
        <f>'Ground flora data entry'!CU35</f>
        <v>0</v>
      </c>
      <c r="CU32">
        <f>'Ground flora data entry'!CV35</f>
        <v>0</v>
      </c>
      <c r="CV32">
        <f>'Ground flora data entry'!CW35</f>
        <v>0</v>
      </c>
      <c r="CW32">
        <f>'Ground flora data entry'!CX35</f>
        <v>0</v>
      </c>
      <c r="CX32">
        <f>'Ground flora data entry'!CY35</f>
        <v>0</v>
      </c>
      <c r="CY32">
        <f>'Ground flora data entry'!CZ35</f>
        <v>0</v>
      </c>
      <c r="CZ32">
        <f>'Ground flora data entry'!DA35</f>
        <v>0</v>
      </c>
      <c r="DA32">
        <f>'Ground flora data entry'!DB35</f>
        <v>0</v>
      </c>
      <c r="DB32">
        <f>'Ground flora data entry'!DC35</f>
        <v>0</v>
      </c>
      <c r="DC32">
        <f>'Ground flora data entry'!DD35</f>
        <v>0</v>
      </c>
      <c r="DD32">
        <f>'Ground flora data entry'!DE35</f>
        <v>0</v>
      </c>
      <c r="DE32">
        <f>'Ground flora data entry'!DF35</f>
        <v>0</v>
      </c>
      <c r="DF32">
        <f>'Ground flora data entry'!DG35</f>
        <v>0</v>
      </c>
      <c r="DG32">
        <f>'Ground flora data entry'!DH35</f>
        <v>0</v>
      </c>
      <c r="DH32">
        <f>'Ground flora data entry'!DI35</f>
        <v>0</v>
      </c>
      <c r="DI32">
        <f>'Ground flora data entry'!DJ35</f>
        <v>0</v>
      </c>
      <c r="DJ32">
        <f>'Ground flora data entry'!DK35</f>
        <v>0</v>
      </c>
      <c r="DK32">
        <f>'Ground flora data entry'!DL35</f>
        <v>0</v>
      </c>
      <c r="DL32">
        <f>'Ground flora data entry'!DM35</f>
        <v>0</v>
      </c>
      <c r="DM32">
        <f>'Ground flora data entry'!DN35</f>
        <v>0</v>
      </c>
      <c r="DN32">
        <f>'Ground flora data entry'!DO35</f>
        <v>0</v>
      </c>
      <c r="DO32">
        <f>'Ground flora data entry'!DP35</f>
        <v>0</v>
      </c>
      <c r="DP32">
        <f>'Ground flora data entry'!DQ35</f>
        <v>0</v>
      </c>
      <c r="DQ32">
        <f>'Ground flora data entry'!DR35</f>
        <v>0</v>
      </c>
      <c r="DR32">
        <f>'Ground flora data entry'!DS35</f>
        <v>0</v>
      </c>
      <c r="DS32">
        <f>'Ground flora data entry'!DT35</f>
        <v>0</v>
      </c>
      <c r="DT32">
        <f>'Ground flora data entry'!DU35</f>
        <v>0</v>
      </c>
      <c r="DU32">
        <f>'Ground flora data entry'!DV35</f>
        <v>0</v>
      </c>
      <c r="DV32">
        <f>'Ground flora data entry'!DW35</f>
        <v>0</v>
      </c>
      <c r="DW32">
        <f>'Ground flora data entry'!DX35</f>
        <v>0</v>
      </c>
      <c r="DX32">
        <f>'Ground flora data entry'!DY35</f>
        <v>0</v>
      </c>
      <c r="DY32">
        <f>'Ground flora data entry'!DZ35</f>
        <v>0</v>
      </c>
      <c r="DZ32">
        <f>'Ground flora data entry'!EA35</f>
        <v>0</v>
      </c>
      <c r="EA32">
        <f>'Ground flora data entry'!EB35</f>
        <v>0</v>
      </c>
      <c r="EB32">
        <f>'Ground flora data entry'!EC35</f>
        <v>0</v>
      </c>
      <c r="EC32">
        <f>'Ground flora data entry'!ED35</f>
        <v>0</v>
      </c>
      <c r="ED32">
        <f>'Ground flora data entry'!EE35</f>
        <v>0</v>
      </c>
      <c r="EF32">
        <f t="shared" si="0"/>
        <v>0</v>
      </c>
    </row>
    <row r="33" spans="1:136" x14ac:dyDescent="0.25">
      <c r="A33" t="str">
        <f>'Ground flora data entry'!B35</f>
        <v xml:space="preserve">Herb-Robert </v>
      </c>
      <c r="B33">
        <f>'Ground flora data entry'!C36</f>
        <v>0</v>
      </c>
      <c r="C33">
        <f>'Ground flora data entry'!D36</f>
        <v>0</v>
      </c>
      <c r="D33">
        <f>'Ground flora data entry'!E36</f>
        <v>0</v>
      </c>
      <c r="E33">
        <f>'Ground flora data entry'!F36</f>
        <v>0</v>
      </c>
      <c r="F33">
        <f>'Ground flora data entry'!G36</f>
        <v>0</v>
      </c>
      <c r="G33">
        <f>'Ground flora data entry'!H36</f>
        <v>0</v>
      </c>
      <c r="H33">
        <f>'Ground flora data entry'!I36</f>
        <v>0</v>
      </c>
      <c r="I33">
        <f>'Ground flora data entry'!J36</f>
        <v>0</v>
      </c>
      <c r="J33">
        <f>'Ground flora data entry'!K36</f>
        <v>0</v>
      </c>
      <c r="K33">
        <f>'Ground flora data entry'!L36</f>
        <v>0</v>
      </c>
      <c r="L33">
        <f>'Ground flora data entry'!M36</f>
        <v>0</v>
      </c>
      <c r="M33">
        <f>'Ground flora data entry'!N36</f>
        <v>0</v>
      </c>
      <c r="N33">
        <f>'Ground flora data entry'!O36</f>
        <v>0</v>
      </c>
      <c r="O33">
        <f>'Ground flora data entry'!P36</f>
        <v>0</v>
      </c>
      <c r="P33">
        <f>'Ground flora data entry'!Q36</f>
        <v>0</v>
      </c>
      <c r="Q33">
        <f>'Ground flora data entry'!R36</f>
        <v>0</v>
      </c>
      <c r="R33">
        <f>'Ground flora data entry'!S36</f>
        <v>0</v>
      </c>
      <c r="S33">
        <f>'Ground flora data entry'!T36</f>
        <v>0</v>
      </c>
      <c r="T33">
        <f>'Ground flora data entry'!U36</f>
        <v>0</v>
      </c>
      <c r="U33">
        <f>'Ground flora data entry'!V36</f>
        <v>0</v>
      </c>
      <c r="V33">
        <f>'Ground flora data entry'!W36</f>
        <v>0</v>
      </c>
      <c r="W33">
        <f>'Ground flora data entry'!X36</f>
        <v>0</v>
      </c>
      <c r="X33">
        <f>'Ground flora data entry'!Y36</f>
        <v>0</v>
      </c>
      <c r="Y33">
        <f>'Ground flora data entry'!Z36</f>
        <v>0</v>
      </c>
      <c r="Z33">
        <f>'Ground flora data entry'!AA36</f>
        <v>0</v>
      </c>
      <c r="AA33">
        <f>'Ground flora data entry'!AB36</f>
        <v>0</v>
      </c>
      <c r="AB33">
        <f>'Ground flora data entry'!AC36</f>
        <v>0</v>
      </c>
      <c r="AC33">
        <f>'Ground flora data entry'!AD36</f>
        <v>0</v>
      </c>
      <c r="AD33">
        <f>'Ground flora data entry'!AE36</f>
        <v>0</v>
      </c>
      <c r="AE33">
        <f>'Ground flora data entry'!AF36</f>
        <v>0</v>
      </c>
      <c r="AF33">
        <f>'Ground flora data entry'!AG36</f>
        <v>0</v>
      </c>
      <c r="AG33">
        <f>'Ground flora data entry'!AH36</f>
        <v>0</v>
      </c>
      <c r="AH33">
        <f>'Ground flora data entry'!AI36</f>
        <v>0</v>
      </c>
      <c r="AI33">
        <f>'Ground flora data entry'!AJ36</f>
        <v>0</v>
      </c>
      <c r="AJ33">
        <f>'Ground flora data entry'!AK36</f>
        <v>0</v>
      </c>
      <c r="AK33">
        <f>'Ground flora data entry'!AL36</f>
        <v>0</v>
      </c>
      <c r="AL33">
        <f>'Ground flora data entry'!AM36</f>
        <v>0</v>
      </c>
      <c r="AM33">
        <f>'Ground flora data entry'!AN36</f>
        <v>0</v>
      </c>
      <c r="AN33">
        <f>'Ground flora data entry'!AO36</f>
        <v>0</v>
      </c>
      <c r="AO33">
        <f>'Ground flora data entry'!AP36</f>
        <v>0</v>
      </c>
      <c r="AP33">
        <f>'Ground flora data entry'!AQ36</f>
        <v>0</v>
      </c>
      <c r="AQ33">
        <f>'Ground flora data entry'!AR36</f>
        <v>0</v>
      </c>
      <c r="AR33">
        <f>'Ground flora data entry'!AS36</f>
        <v>0</v>
      </c>
      <c r="AS33">
        <f>'Ground flora data entry'!AT36</f>
        <v>0</v>
      </c>
      <c r="AT33">
        <f>'Ground flora data entry'!AU36</f>
        <v>0</v>
      </c>
      <c r="AU33">
        <f>'Ground flora data entry'!AV36</f>
        <v>0</v>
      </c>
      <c r="AV33">
        <f>'Ground flora data entry'!AW36</f>
        <v>0</v>
      </c>
      <c r="AW33">
        <f>'Ground flora data entry'!AX36</f>
        <v>0</v>
      </c>
      <c r="AX33">
        <f>'Ground flora data entry'!AY36</f>
        <v>0</v>
      </c>
      <c r="AY33">
        <f>'Ground flora data entry'!AZ36</f>
        <v>0</v>
      </c>
      <c r="AZ33">
        <f>'Ground flora data entry'!BA36</f>
        <v>0</v>
      </c>
      <c r="BA33">
        <f>'Ground flora data entry'!BB36</f>
        <v>0</v>
      </c>
      <c r="BB33">
        <f>'Ground flora data entry'!BC36</f>
        <v>0</v>
      </c>
      <c r="BC33">
        <f>'Ground flora data entry'!BD36</f>
        <v>0</v>
      </c>
      <c r="BD33">
        <f>'Ground flora data entry'!BE36</f>
        <v>0</v>
      </c>
      <c r="BE33">
        <f>'Ground flora data entry'!BF36</f>
        <v>0</v>
      </c>
      <c r="BF33">
        <f>'Ground flora data entry'!BG36</f>
        <v>0</v>
      </c>
      <c r="BG33">
        <f>'Ground flora data entry'!BH36</f>
        <v>0</v>
      </c>
      <c r="BH33">
        <f>'Ground flora data entry'!BI36</f>
        <v>0</v>
      </c>
      <c r="BI33">
        <f>'Ground flora data entry'!BJ36</f>
        <v>0</v>
      </c>
      <c r="BJ33">
        <f>'Ground flora data entry'!BK36</f>
        <v>0</v>
      </c>
      <c r="BK33">
        <f>'Ground flora data entry'!BL36</f>
        <v>0</v>
      </c>
      <c r="BL33">
        <f>'Ground flora data entry'!BM36</f>
        <v>0</v>
      </c>
      <c r="BM33">
        <f>'Ground flora data entry'!BN36</f>
        <v>0</v>
      </c>
      <c r="BN33">
        <f>'Ground flora data entry'!BO36</f>
        <v>0</v>
      </c>
      <c r="BO33">
        <f>'Ground flora data entry'!BP36</f>
        <v>0</v>
      </c>
      <c r="BP33">
        <f>'Ground flora data entry'!BQ36</f>
        <v>0</v>
      </c>
      <c r="BQ33">
        <f>'Ground flora data entry'!BR36</f>
        <v>0</v>
      </c>
      <c r="BR33">
        <f>'Ground flora data entry'!BS36</f>
        <v>0</v>
      </c>
      <c r="BS33">
        <f>'Ground flora data entry'!BT36</f>
        <v>0</v>
      </c>
      <c r="BT33">
        <f>'Ground flora data entry'!BU36</f>
        <v>0</v>
      </c>
      <c r="BU33">
        <f>'Ground flora data entry'!BV36</f>
        <v>0</v>
      </c>
      <c r="BV33">
        <f>'Ground flora data entry'!BW36</f>
        <v>0</v>
      </c>
      <c r="BW33">
        <f>'Ground flora data entry'!BX36</f>
        <v>0</v>
      </c>
      <c r="BX33">
        <f>'Ground flora data entry'!BY36</f>
        <v>0</v>
      </c>
      <c r="BY33">
        <f>'Ground flora data entry'!BZ36</f>
        <v>0</v>
      </c>
      <c r="BZ33">
        <f>'Ground flora data entry'!CA36</f>
        <v>0</v>
      </c>
      <c r="CA33">
        <f>'Ground flora data entry'!CB36</f>
        <v>0</v>
      </c>
      <c r="CB33">
        <f>'Ground flora data entry'!CC36</f>
        <v>0</v>
      </c>
      <c r="CC33">
        <f>'Ground flora data entry'!CD36</f>
        <v>0</v>
      </c>
      <c r="CD33">
        <f>'Ground flora data entry'!CE36</f>
        <v>0</v>
      </c>
      <c r="CE33">
        <f>'Ground flora data entry'!CF36</f>
        <v>0</v>
      </c>
      <c r="CF33">
        <f>'Ground flora data entry'!CG36</f>
        <v>0</v>
      </c>
      <c r="CG33">
        <f>'Ground flora data entry'!CH36</f>
        <v>0</v>
      </c>
      <c r="CH33">
        <f>'Ground flora data entry'!CI36</f>
        <v>0</v>
      </c>
      <c r="CI33">
        <f>'Ground flora data entry'!CJ36</f>
        <v>0</v>
      </c>
      <c r="CJ33">
        <f>'Ground flora data entry'!CK36</f>
        <v>0</v>
      </c>
      <c r="CK33">
        <f>'Ground flora data entry'!CL36</f>
        <v>0</v>
      </c>
      <c r="CL33">
        <f>'Ground flora data entry'!CM36</f>
        <v>0</v>
      </c>
      <c r="CM33">
        <f>'Ground flora data entry'!CN36</f>
        <v>0</v>
      </c>
      <c r="CN33">
        <f>'Ground flora data entry'!CO36</f>
        <v>0</v>
      </c>
      <c r="CO33">
        <f>'Ground flora data entry'!CP36</f>
        <v>0</v>
      </c>
      <c r="CP33">
        <f>'Ground flora data entry'!CQ36</f>
        <v>0</v>
      </c>
      <c r="CQ33">
        <f>'Ground flora data entry'!CR36</f>
        <v>0</v>
      </c>
      <c r="CR33">
        <f>'Ground flora data entry'!CS36</f>
        <v>0</v>
      </c>
      <c r="CS33">
        <f>'Ground flora data entry'!CT36</f>
        <v>0</v>
      </c>
      <c r="CT33">
        <f>'Ground flora data entry'!CU36</f>
        <v>0</v>
      </c>
      <c r="CU33">
        <f>'Ground flora data entry'!CV36</f>
        <v>0</v>
      </c>
      <c r="CV33">
        <f>'Ground flora data entry'!CW36</f>
        <v>0</v>
      </c>
      <c r="CW33">
        <f>'Ground flora data entry'!CX36</f>
        <v>0</v>
      </c>
      <c r="CX33">
        <f>'Ground flora data entry'!CY36</f>
        <v>0</v>
      </c>
      <c r="CY33">
        <f>'Ground flora data entry'!CZ36</f>
        <v>0</v>
      </c>
      <c r="CZ33">
        <f>'Ground flora data entry'!DA36</f>
        <v>0</v>
      </c>
      <c r="DA33">
        <f>'Ground flora data entry'!DB36</f>
        <v>0</v>
      </c>
      <c r="DB33">
        <f>'Ground flora data entry'!DC36</f>
        <v>0</v>
      </c>
      <c r="DC33">
        <f>'Ground flora data entry'!DD36</f>
        <v>0</v>
      </c>
      <c r="DD33">
        <f>'Ground flora data entry'!DE36</f>
        <v>0</v>
      </c>
      <c r="DE33">
        <f>'Ground flora data entry'!DF36</f>
        <v>0</v>
      </c>
      <c r="DF33">
        <f>'Ground flora data entry'!DG36</f>
        <v>0</v>
      </c>
      <c r="DG33">
        <f>'Ground flora data entry'!DH36</f>
        <v>0</v>
      </c>
      <c r="DH33">
        <f>'Ground flora data entry'!DI36</f>
        <v>0</v>
      </c>
      <c r="DI33">
        <f>'Ground flora data entry'!DJ36</f>
        <v>0</v>
      </c>
      <c r="DJ33">
        <f>'Ground flora data entry'!DK36</f>
        <v>0</v>
      </c>
      <c r="DK33">
        <f>'Ground flora data entry'!DL36</f>
        <v>0</v>
      </c>
      <c r="DL33">
        <f>'Ground flora data entry'!DM36</f>
        <v>0</v>
      </c>
      <c r="DM33">
        <f>'Ground flora data entry'!DN36</f>
        <v>0</v>
      </c>
      <c r="DN33">
        <f>'Ground flora data entry'!DO36</f>
        <v>0</v>
      </c>
      <c r="DO33">
        <f>'Ground flora data entry'!DP36</f>
        <v>0</v>
      </c>
      <c r="DP33">
        <f>'Ground flora data entry'!DQ36</f>
        <v>0</v>
      </c>
      <c r="DQ33">
        <f>'Ground flora data entry'!DR36</f>
        <v>0</v>
      </c>
      <c r="DR33">
        <f>'Ground flora data entry'!DS36</f>
        <v>0</v>
      </c>
      <c r="DS33">
        <f>'Ground flora data entry'!DT36</f>
        <v>0</v>
      </c>
      <c r="DT33">
        <f>'Ground flora data entry'!DU36</f>
        <v>0</v>
      </c>
      <c r="DU33">
        <f>'Ground flora data entry'!DV36</f>
        <v>0</v>
      </c>
      <c r="DV33">
        <f>'Ground flora data entry'!DW36</f>
        <v>0</v>
      </c>
      <c r="DW33">
        <f>'Ground flora data entry'!DX36</f>
        <v>0</v>
      </c>
      <c r="DX33">
        <f>'Ground flora data entry'!DY36</f>
        <v>0</v>
      </c>
      <c r="DY33">
        <f>'Ground flora data entry'!DZ36</f>
        <v>0</v>
      </c>
      <c r="DZ33">
        <f>'Ground flora data entry'!EA36</f>
        <v>0</v>
      </c>
      <c r="EA33">
        <f>'Ground flora data entry'!EB36</f>
        <v>0</v>
      </c>
      <c r="EB33">
        <f>'Ground flora data entry'!EC36</f>
        <v>0</v>
      </c>
      <c r="EC33">
        <f>'Ground flora data entry'!ED36</f>
        <v>0</v>
      </c>
      <c r="ED33">
        <f>'Ground flora data entry'!EE36</f>
        <v>0</v>
      </c>
      <c r="EF33">
        <f t="shared" si="0"/>
        <v>0</v>
      </c>
    </row>
    <row r="34" spans="1:136" x14ac:dyDescent="0.25">
      <c r="A34" t="str">
        <f>'Ground flora data entry'!B36</f>
        <v xml:space="preserve">Hogweed </v>
      </c>
      <c r="B34">
        <f>'Ground flora data entry'!C37</f>
        <v>0</v>
      </c>
      <c r="C34">
        <f>'Ground flora data entry'!D37</f>
        <v>0</v>
      </c>
      <c r="D34">
        <f>'Ground flora data entry'!E37</f>
        <v>0</v>
      </c>
      <c r="E34">
        <f>'Ground flora data entry'!F37</f>
        <v>0</v>
      </c>
      <c r="F34">
        <f>'Ground flora data entry'!G37</f>
        <v>0</v>
      </c>
      <c r="G34">
        <f>'Ground flora data entry'!H37</f>
        <v>0</v>
      </c>
      <c r="H34">
        <f>'Ground flora data entry'!I37</f>
        <v>0</v>
      </c>
      <c r="I34">
        <f>'Ground flora data entry'!J37</f>
        <v>0</v>
      </c>
      <c r="J34">
        <f>'Ground flora data entry'!K37</f>
        <v>0</v>
      </c>
      <c r="K34">
        <f>'Ground flora data entry'!L37</f>
        <v>0</v>
      </c>
      <c r="L34">
        <f>'Ground flora data entry'!M37</f>
        <v>0</v>
      </c>
      <c r="M34">
        <f>'Ground flora data entry'!N37</f>
        <v>0</v>
      </c>
      <c r="N34">
        <f>'Ground flora data entry'!O37</f>
        <v>0</v>
      </c>
      <c r="O34">
        <f>'Ground flora data entry'!P37</f>
        <v>0</v>
      </c>
      <c r="P34">
        <f>'Ground flora data entry'!Q37</f>
        <v>0</v>
      </c>
      <c r="Q34">
        <f>'Ground flora data entry'!R37</f>
        <v>0</v>
      </c>
      <c r="R34">
        <f>'Ground flora data entry'!S37</f>
        <v>0</v>
      </c>
      <c r="S34">
        <f>'Ground flora data entry'!T37</f>
        <v>0</v>
      </c>
      <c r="T34">
        <f>'Ground flora data entry'!U37</f>
        <v>0</v>
      </c>
      <c r="U34">
        <f>'Ground flora data entry'!V37</f>
        <v>0</v>
      </c>
      <c r="V34">
        <f>'Ground flora data entry'!W37</f>
        <v>0</v>
      </c>
      <c r="W34">
        <f>'Ground flora data entry'!X37</f>
        <v>0</v>
      </c>
      <c r="X34">
        <f>'Ground flora data entry'!Y37</f>
        <v>0</v>
      </c>
      <c r="Y34">
        <f>'Ground flora data entry'!Z37</f>
        <v>0</v>
      </c>
      <c r="Z34">
        <f>'Ground flora data entry'!AA37</f>
        <v>0</v>
      </c>
      <c r="AA34">
        <f>'Ground flora data entry'!AB37</f>
        <v>0</v>
      </c>
      <c r="AB34">
        <f>'Ground flora data entry'!AC37</f>
        <v>0</v>
      </c>
      <c r="AC34">
        <f>'Ground flora data entry'!AD37</f>
        <v>0</v>
      </c>
      <c r="AD34">
        <f>'Ground flora data entry'!AE37</f>
        <v>0</v>
      </c>
      <c r="AE34">
        <f>'Ground flora data entry'!AF37</f>
        <v>0</v>
      </c>
      <c r="AF34">
        <f>'Ground flora data entry'!AG37</f>
        <v>0</v>
      </c>
      <c r="AG34">
        <f>'Ground flora data entry'!AH37</f>
        <v>0</v>
      </c>
      <c r="AH34">
        <f>'Ground flora data entry'!AI37</f>
        <v>0</v>
      </c>
      <c r="AI34">
        <f>'Ground flora data entry'!AJ37</f>
        <v>0</v>
      </c>
      <c r="AJ34">
        <f>'Ground flora data entry'!AK37</f>
        <v>0</v>
      </c>
      <c r="AK34">
        <f>'Ground flora data entry'!AL37</f>
        <v>0</v>
      </c>
      <c r="AL34">
        <f>'Ground flora data entry'!AM37</f>
        <v>0</v>
      </c>
      <c r="AM34">
        <f>'Ground flora data entry'!AN37</f>
        <v>0</v>
      </c>
      <c r="AN34">
        <f>'Ground flora data entry'!AO37</f>
        <v>0</v>
      </c>
      <c r="AO34">
        <f>'Ground flora data entry'!AP37</f>
        <v>0</v>
      </c>
      <c r="AP34">
        <f>'Ground flora data entry'!AQ37</f>
        <v>0</v>
      </c>
      <c r="AQ34">
        <f>'Ground flora data entry'!AR37</f>
        <v>0</v>
      </c>
      <c r="AR34">
        <f>'Ground flora data entry'!AS37</f>
        <v>0</v>
      </c>
      <c r="AS34">
        <f>'Ground flora data entry'!AT37</f>
        <v>0</v>
      </c>
      <c r="AT34">
        <f>'Ground flora data entry'!AU37</f>
        <v>0</v>
      </c>
      <c r="AU34">
        <f>'Ground flora data entry'!AV37</f>
        <v>0</v>
      </c>
      <c r="AV34">
        <f>'Ground flora data entry'!AW37</f>
        <v>0</v>
      </c>
      <c r="AW34">
        <f>'Ground flora data entry'!AX37</f>
        <v>0</v>
      </c>
      <c r="AX34">
        <f>'Ground flora data entry'!AY37</f>
        <v>0</v>
      </c>
      <c r="AY34">
        <f>'Ground flora data entry'!AZ37</f>
        <v>0</v>
      </c>
      <c r="AZ34">
        <f>'Ground flora data entry'!BA37</f>
        <v>0</v>
      </c>
      <c r="BA34">
        <f>'Ground flora data entry'!BB37</f>
        <v>0</v>
      </c>
      <c r="BB34">
        <f>'Ground flora data entry'!BC37</f>
        <v>0</v>
      </c>
      <c r="BC34">
        <f>'Ground flora data entry'!BD37</f>
        <v>0</v>
      </c>
      <c r="BD34">
        <f>'Ground flora data entry'!BE37</f>
        <v>0</v>
      </c>
      <c r="BE34">
        <f>'Ground flora data entry'!BF37</f>
        <v>0</v>
      </c>
      <c r="BF34">
        <f>'Ground flora data entry'!BG37</f>
        <v>0</v>
      </c>
      <c r="BG34">
        <f>'Ground flora data entry'!BH37</f>
        <v>0</v>
      </c>
      <c r="BH34">
        <f>'Ground flora data entry'!BI37</f>
        <v>0</v>
      </c>
      <c r="BI34">
        <f>'Ground flora data entry'!BJ37</f>
        <v>0</v>
      </c>
      <c r="BJ34">
        <f>'Ground flora data entry'!BK37</f>
        <v>0</v>
      </c>
      <c r="BK34">
        <f>'Ground flora data entry'!BL37</f>
        <v>0</v>
      </c>
      <c r="BL34">
        <f>'Ground flora data entry'!BM37</f>
        <v>0</v>
      </c>
      <c r="BM34">
        <f>'Ground flora data entry'!BN37</f>
        <v>0</v>
      </c>
      <c r="BN34">
        <f>'Ground flora data entry'!BO37</f>
        <v>0</v>
      </c>
      <c r="BO34">
        <f>'Ground flora data entry'!BP37</f>
        <v>0</v>
      </c>
      <c r="BP34">
        <f>'Ground flora data entry'!BQ37</f>
        <v>0</v>
      </c>
      <c r="BQ34">
        <f>'Ground flora data entry'!BR37</f>
        <v>0</v>
      </c>
      <c r="BR34">
        <f>'Ground flora data entry'!BS37</f>
        <v>0</v>
      </c>
      <c r="BS34">
        <f>'Ground flora data entry'!BT37</f>
        <v>0</v>
      </c>
      <c r="BT34">
        <f>'Ground flora data entry'!BU37</f>
        <v>0</v>
      </c>
      <c r="BU34">
        <f>'Ground flora data entry'!BV37</f>
        <v>0</v>
      </c>
      <c r="BV34">
        <f>'Ground flora data entry'!BW37</f>
        <v>0</v>
      </c>
      <c r="BW34">
        <f>'Ground flora data entry'!BX37</f>
        <v>0</v>
      </c>
      <c r="BX34">
        <f>'Ground flora data entry'!BY37</f>
        <v>0</v>
      </c>
      <c r="BY34">
        <f>'Ground flora data entry'!BZ37</f>
        <v>0</v>
      </c>
      <c r="BZ34">
        <f>'Ground flora data entry'!CA37</f>
        <v>0</v>
      </c>
      <c r="CA34">
        <f>'Ground flora data entry'!CB37</f>
        <v>0</v>
      </c>
      <c r="CB34">
        <f>'Ground flora data entry'!CC37</f>
        <v>0</v>
      </c>
      <c r="CC34">
        <f>'Ground flora data entry'!CD37</f>
        <v>0</v>
      </c>
      <c r="CD34">
        <f>'Ground flora data entry'!CE37</f>
        <v>0</v>
      </c>
      <c r="CE34">
        <f>'Ground flora data entry'!CF37</f>
        <v>0</v>
      </c>
      <c r="CF34">
        <f>'Ground flora data entry'!CG37</f>
        <v>0</v>
      </c>
      <c r="CG34">
        <f>'Ground flora data entry'!CH37</f>
        <v>0</v>
      </c>
      <c r="CH34">
        <f>'Ground flora data entry'!CI37</f>
        <v>0</v>
      </c>
      <c r="CI34">
        <f>'Ground flora data entry'!CJ37</f>
        <v>0</v>
      </c>
      <c r="CJ34">
        <f>'Ground flora data entry'!CK37</f>
        <v>0</v>
      </c>
      <c r="CK34">
        <f>'Ground flora data entry'!CL37</f>
        <v>0</v>
      </c>
      <c r="CL34">
        <f>'Ground flora data entry'!CM37</f>
        <v>0</v>
      </c>
      <c r="CM34">
        <f>'Ground flora data entry'!CN37</f>
        <v>0</v>
      </c>
      <c r="CN34">
        <f>'Ground flora data entry'!CO37</f>
        <v>0</v>
      </c>
      <c r="CO34">
        <f>'Ground flora data entry'!CP37</f>
        <v>0</v>
      </c>
      <c r="CP34">
        <f>'Ground flora data entry'!CQ37</f>
        <v>0</v>
      </c>
      <c r="CQ34">
        <f>'Ground flora data entry'!CR37</f>
        <v>0</v>
      </c>
      <c r="CR34">
        <f>'Ground flora data entry'!CS37</f>
        <v>0</v>
      </c>
      <c r="CS34">
        <f>'Ground flora data entry'!CT37</f>
        <v>0</v>
      </c>
      <c r="CT34">
        <f>'Ground flora data entry'!CU37</f>
        <v>0</v>
      </c>
      <c r="CU34">
        <f>'Ground flora data entry'!CV37</f>
        <v>0</v>
      </c>
      <c r="CV34">
        <f>'Ground flora data entry'!CW37</f>
        <v>0</v>
      </c>
      <c r="CW34">
        <f>'Ground flora data entry'!CX37</f>
        <v>0</v>
      </c>
      <c r="CX34">
        <f>'Ground flora data entry'!CY37</f>
        <v>0</v>
      </c>
      <c r="CY34">
        <f>'Ground flora data entry'!CZ37</f>
        <v>0</v>
      </c>
      <c r="CZ34">
        <f>'Ground flora data entry'!DA37</f>
        <v>0</v>
      </c>
      <c r="DA34">
        <f>'Ground flora data entry'!DB37</f>
        <v>0</v>
      </c>
      <c r="DB34">
        <f>'Ground flora data entry'!DC37</f>
        <v>0</v>
      </c>
      <c r="DC34">
        <f>'Ground flora data entry'!DD37</f>
        <v>0</v>
      </c>
      <c r="DD34">
        <f>'Ground flora data entry'!DE37</f>
        <v>0</v>
      </c>
      <c r="DE34">
        <f>'Ground flora data entry'!DF37</f>
        <v>0</v>
      </c>
      <c r="DF34">
        <f>'Ground flora data entry'!DG37</f>
        <v>0</v>
      </c>
      <c r="DG34">
        <f>'Ground flora data entry'!DH37</f>
        <v>0</v>
      </c>
      <c r="DH34">
        <f>'Ground flora data entry'!DI37</f>
        <v>0</v>
      </c>
      <c r="DI34">
        <f>'Ground flora data entry'!DJ37</f>
        <v>0</v>
      </c>
      <c r="DJ34">
        <f>'Ground flora data entry'!DK37</f>
        <v>0</v>
      </c>
      <c r="DK34">
        <f>'Ground flora data entry'!DL37</f>
        <v>0</v>
      </c>
      <c r="DL34">
        <f>'Ground flora data entry'!DM37</f>
        <v>0</v>
      </c>
      <c r="DM34">
        <f>'Ground flora data entry'!DN37</f>
        <v>0</v>
      </c>
      <c r="DN34">
        <f>'Ground flora data entry'!DO37</f>
        <v>0</v>
      </c>
      <c r="DO34">
        <f>'Ground flora data entry'!DP37</f>
        <v>0</v>
      </c>
      <c r="DP34">
        <f>'Ground flora data entry'!DQ37</f>
        <v>0</v>
      </c>
      <c r="DQ34">
        <f>'Ground flora data entry'!DR37</f>
        <v>0</v>
      </c>
      <c r="DR34">
        <f>'Ground flora data entry'!DS37</f>
        <v>0</v>
      </c>
      <c r="DS34">
        <f>'Ground flora data entry'!DT37</f>
        <v>0</v>
      </c>
      <c r="DT34">
        <f>'Ground flora data entry'!DU37</f>
        <v>0</v>
      </c>
      <c r="DU34">
        <f>'Ground flora data entry'!DV37</f>
        <v>0</v>
      </c>
      <c r="DV34">
        <f>'Ground flora data entry'!DW37</f>
        <v>0</v>
      </c>
      <c r="DW34">
        <f>'Ground flora data entry'!DX37</f>
        <v>0</v>
      </c>
      <c r="DX34">
        <f>'Ground flora data entry'!DY37</f>
        <v>0</v>
      </c>
      <c r="DY34">
        <f>'Ground flora data entry'!DZ37</f>
        <v>0</v>
      </c>
      <c r="DZ34">
        <f>'Ground flora data entry'!EA37</f>
        <v>0</v>
      </c>
      <c r="EA34">
        <f>'Ground flora data entry'!EB37</f>
        <v>0</v>
      </c>
      <c r="EB34">
        <f>'Ground flora data entry'!EC37</f>
        <v>0</v>
      </c>
      <c r="EC34">
        <f>'Ground flora data entry'!ED37</f>
        <v>0</v>
      </c>
      <c r="ED34">
        <f>'Ground flora data entry'!EE37</f>
        <v>0</v>
      </c>
      <c r="EF34">
        <f t="shared" si="0"/>
        <v>0</v>
      </c>
    </row>
    <row r="35" spans="1:136" x14ac:dyDescent="0.25">
      <c r="A35" t="str">
        <f>'Ground flora data entry'!B37</f>
        <v xml:space="preserve">Ivy </v>
      </c>
      <c r="B35">
        <f>'Ground flora data entry'!C38</f>
        <v>0</v>
      </c>
      <c r="C35">
        <f>'Ground flora data entry'!D38</f>
        <v>0</v>
      </c>
      <c r="D35">
        <f>'Ground flora data entry'!E38</f>
        <v>0</v>
      </c>
      <c r="E35">
        <f>'Ground flora data entry'!F38</f>
        <v>0</v>
      </c>
      <c r="F35">
        <f>'Ground flora data entry'!G38</f>
        <v>0</v>
      </c>
      <c r="G35">
        <f>'Ground flora data entry'!H38</f>
        <v>0</v>
      </c>
      <c r="H35">
        <f>'Ground flora data entry'!I38</f>
        <v>0</v>
      </c>
      <c r="I35">
        <f>'Ground flora data entry'!J38</f>
        <v>0</v>
      </c>
      <c r="J35">
        <f>'Ground flora data entry'!K38</f>
        <v>0</v>
      </c>
      <c r="K35">
        <f>'Ground flora data entry'!L38</f>
        <v>0</v>
      </c>
      <c r="L35">
        <f>'Ground flora data entry'!M38</f>
        <v>0</v>
      </c>
      <c r="M35">
        <f>'Ground flora data entry'!N38</f>
        <v>0</v>
      </c>
      <c r="N35">
        <f>'Ground flora data entry'!O38</f>
        <v>0</v>
      </c>
      <c r="O35">
        <f>'Ground flora data entry'!P38</f>
        <v>0</v>
      </c>
      <c r="P35">
        <f>'Ground flora data entry'!Q38</f>
        <v>0</v>
      </c>
      <c r="Q35">
        <f>'Ground flora data entry'!R38</f>
        <v>0</v>
      </c>
      <c r="R35">
        <f>'Ground flora data entry'!S38</f>
        <v>0</v>
      </c>
      <c r="S35">
        <f>'Ground flora data entry'!T38</f>
        <v>0</v>
      </c>
      <c r="T35">
        <f>'Ground flora data entry'!U38</f>
        <v>0</v>
      </c>
      <c r="U35">
        <f>'Ground flora data entry'!V38</f>
        <v>0</v>
      </c>
      <c r="V35">
        <f>'Ground flora data entry'!W38</f>
        <v>0</v>
      </c>
      <c r="W35">
        <f>'Ground flora data entry'!X38</f>
        <v>0</v>
      </c>
      <c r="X35">
        <f>'Ground flora data entry'!Y38</f>
        <v>0</v>
      </c>
      <c r="Y35">
        <f>'Ground flora data entry'!Z38</f>
        <v>0</v>
      </c>
      <c r="Z35">
        <f>'Ground flora data entry'!AA38</f>
        <v>0</v>
      </c>
      <c r="AA35">
        <f>'Ground flora data entry'!AB38</f>
        <v>0</v>
      </c>
      <c r="AB35">
        <f>'Ground flora data entry'!AC38</f>
        <v>0</v>
      </c>
      <c r="AC35">
        <f>'Ground flora data entry'!AD38</f>
        <v>0</v>
      </c>
      <c r="AD35">
        <f>'Ground flora data entry'!AE38</f>
        <v>0</v>
      </c>
      <c r="AE35">
        <f>'Ground flora data entry'!AF38</f>
        <v>0</v>
      </c>
      <c r="AF35">
        <f>'Ground flora data entry'!AG38</f>
        <v>0</v>
      </c>
      <c r="AG35">
        <f>'Ground flora data entry'!AH38</f>
        <v>0</v>
      </c>
      <c r="AH35">
        <f>'Ground flora data entry'!AI38</f>
        <v>0</v>
      </c>
      <c r="AI35">
        <f>'Ground flora data entry'!AJ38</f>
        <v>0</v>
      </c>
      <c r="AJ35">
        <f>'Ground flora data entry'!AK38</f>
        <v>0</v>
      </c>
      <c r="AK35">
        <f>'Ground flora data entry'!AL38</f>
        <v>0</v>
      </c>
      <c r="AL35">
        <f>'Ground flora data entry'!AM38</f>
        <v>0</v>
      </c>
      <c r="AM35">
        <f>'Ground flora data entry'!AN38</f>
        <v>0</v>
      </c>
      <c r="AN35">
        <f>'Ground flora data entry'!AO38</f>
        <v>0</v>
      </c>
      <c r="AO35">
        <f>'Ground flora data entry'!AP38</f>
        <v>0</v>
      </c>
      <c r="AP35">
        <f>'Ground flora data entry'!AQ38</f>
        <v>0</v>
      </c>
      <c r="AQ35">
        <f>'Ground flora data entry'!AR38</f>
        <v>0</v>
      </c>
      <c r="AR35">
        <f>'Ground flora data entry'!AS38</f>
        <v>0</v>
      </c>
      <c r="AS35">
        <f>'Ground flora data entry'!AT38</f>
        <v>0</v>
      </c>
      <c r="AT35">
        <f>'Ground flora data entry'!AU38</f>
        <v>0</v>
      </c>
      <c r="AU35">
        <f>'Ground flora data entry'!AV38</f>
        <v>0</v>
      </c>
      <c r="AV35">
        <f>'Ground flora data entry'!AW38</f>
        <v>0</v>
      </c>
      <c r="AW35">
        <f>'Ground flora data entry'!AX38</f>
        <v>0</v>
      </c>
      <c r="AX35">
        <f>'Ground flora data entry'!AY38</f>
        <v>0</v>
      </c>
      <c r="AY35">
        <f>'Ground flora data entry'!AZ38</f>
        <v>0</v>
      </c>
      <c r="AZ35">
        <f>'Ground flora data entry'!BA38</f>
        <v>0</v>
      </c>
      <c r="BA35">
        <f>'Ground flora data entry'!BB38</f>
        <v>0</v>
      </c>
      <c r="BB35">
        <f>'Ground flora data entry'!BC38</f>
        <v>0</v>
      </c>
      <c r="BC35">
        <f>'Ground flora data entry'!BD38</f>
        <v>0</v>
      </c>
      <c r="BD35">
        <f>'Ground flora data entry'!BE38</f>
        <v>0</v>
      </c>
      <c r="BE35">
        <f>'Ground flora data entry'!BF38</f>
        <v>0</v>
      </c>
      <c r="BF35">
        <f>'Ground flora data entry'!BG38</f>
        <v>0</v>
      </c>
      <c r="BG35">
        <f>'Ground flora data entry'!BH38</f>
        <v>0</v>
      </c>
      <c r="BH35">
        <f>'Ground flora data entry'!BI38</f>
        <v>0</v>
      </c>
      <c r="BI35">
        <f>'Ground flora data entry'!BJ38</f>
        <v>0</v>
      </c>
      <c r="BJ35">
        <f>'Ground flora data entry'!BK38</f>
        <v>0</v>
      </c>
      <c r="BK35">
        <f>'Ground flora data entry'!BL38</f>
        <v>0</v>
      </c>
      <c r="BL35">
        <f>'Ground flora data entry'!BM38</f>
        <v>0</v>
      </c>
      <c r="BM35">
        <f>'Ground flora data entry'!BN38</f>
        <v>0</v>
      </c>
      <c r="BN35">
        <f>'Ground flora data entry'!BO38</f>
        <v>0</v>
      </c>
      <c r="BO35">
        <f>'Ground flora data entry'!BP38</f>
        <v>0</v>
      </c>
      <c r="BP35">
        <f>'Ground flora data entry'!BQ38</f>
        <v>0</v>
      </c>
      <c r="BQ35">
        <f>'Ground flora data entry'!BR38</f>
        <v>0</v>
      </c>
      <c r="BR35">
        <f>'Ground flora data entry'!BS38</f>
        <v>0</v>
      </c>
      <c r="BS35">
        <f>'Ground flora data entry'!BT38</f>
        <v>0</v>
      </c>
      <c r="BT35">
        <f>'Ground flora data entry'!BU38</f>
        <v>0</v>
      </c>
      <c r="BU35">
        <f>'Ground flora data entry'!BV38</f>
        <v>0</v>
      </c>
      <c r="BV35">
        <f>'Ground flora data entry'!BW38</f>
        <v>0</v>
      </c>
      <c r="BW35">
        <f>'Ground flora data entry'!BX38</f>
        <v>0</v>
      </c>
      <c r="BX35">
        <f>'Ground flora data entry'!BY38</f>
        <v>0</v>
      </c>
      <c r="BY35">
        <f>'Ground flora data entry'!BZ38</f>
        <v>0</v>
      </c>
      <c r="BZ35">
        <f>'Ground flora data entry'!CA38</f>
        <v>0</v>
      </c>
      <c r="CA35">
        <f>'Ground flora data entry'!CB38</f>
        <v>0</v>
      </c>
      <c r="CB35">
        <f>'Ground flora data entry'!CC38</f>
        <v>0</v>
      </c>
      <c r="CC35">
        <f>'Ground flora data entry'!CD38</f>
        <v>0</v>
      </c>
      <c r="CD35">
        <f>'Ground flora data entry'!CE38</f>
        <v>0</v>
      </c>
      <c r="CE35">
        <f>'Ground flora data entry'!CF38</f>
        <v>0</v>
      </c>
      <c r="CF35">
        <f>'Ground flora data entry'!CG38</f>
        <v>0</v>
      </c>
      <c r="CG35">
        <f>'Ground flora data entry'!CH38</f>
        <v>0</v>
      </c>
      <c r="CH35">
        <f>'Ground flora data entry'!CI38</f>
        <v>0</v>
      </c>
      <c r="CI35">
        <f>'Ground flora data entry'!CJ38</f>
        <v>0</v>
      </c>
      <c r="CJ35">
        <f>'Ground flora data entry'!CK38</f>
        <v>0</v>
      </c>
      <c r="CK35">
        <f>'Ground flora data entry'!CL38</f>
        <v>0</v>
      </c>
      <c r="CL35">
        <f>'Ground flora data entry'!CM38</f>
        <v>0</v>
      </c>
      <c r="CM35">
        <f>'Ground flora data entry'!CN38</f>
        <v>0</v>
      </c>
      <c r="CN35">
        <f>'Ground flora data entry'!CO38</f>
        <v>0</v>
      </c>
      <c r="CO35">
        <f>'Ground flora data entry'!CP38</f>
        <v>0</v>
      </c>
      <c r="CP35">
        <f>'Ground flora data entry'!CQ38</f>
        <v>0</v>
      </c>
      <c r="CQ35">
        <f>'Ground flora data entry'!CR38</f>
        <v>0</v>
      </c>
      <c r="CR35">
        <f>'Ground flora data entry'!CS38</f>
        <v>0</v>
      </c>
      <c r="CS35">
        <f>'Ground flora data entry'!CT38</f>
        <v>0</v>
      </c>
      <c r="CT35">
        <f>'Ground flora data entry'!CU38</f>
        <v>0</v>
      </c>
      <c r="CU35">
        <f>'Ground flora data entry'!CV38</f>
        <v>0</v>
      </c>
      <c r="CV35">
        <f>'Ground flora data entry'!CW38</f>
        <v>0</v>
      </c>
      <c r="CW35">
        <f>'Ground flora data entry'!CX38</f>
        <v>0</v>
      </c>
      <c r="CX35">
        <f>'Ground flora data entry'!CY38</f>
        <v>0</v>
      </c>
      <c r="CY35">
        <f>'Ground flora data entry'!CZ38</f>
        <v>0</v>
      </c>
      <c r="CZ35">
        <f>'Ground flora data entry'!DA38</f>
        <v>0</v>
      </c>
      <c r="DA35">
        <f>'Ground flora data entry'!DB38</f>
        <v>0</v>
      </c>
      <c r="DB35">
        <f>'Ground flora data entry'!DC38</f>
        <v>0</v>
      </c>
      <c r="DC35">
        <f>'Ground flora data entry'!DD38</f>
        <v>0</v>
      </c>
      <c r="DD35">
        <f>'Ground flora data entry'!DE38</f>
        <v>0</v>
      </c>
      <c r="DE35">
        <f>'Ground flora data entry'!DF38</f>
        <v>0</v>
      </c>
      <c r="DF35">
        <f>'Ground flora data entry'!DG38</f>
        <v>0</v>
      </c>
      <c r="DG35">
        <f>'Ground flora data entry'!DH38</f>
        <v>0</v>
      </c>
      <c r="DH35">
        <f>'Ground flora data entry'!DI38</f>
        <v>0</v>
      </c>
      <c r="DI35">
        <f>'Ground flora data entry'!DJ38</f>
        <v>0</v>
      </c>
      <c r="DJ35">
        <f>'Ground flora data entry'!DK38</f>
        <v>0</v>
      </c>
      <c r="DK35">
        <f>'Ground flora data entry'!DL38</f>
        <v>0</v>
      </c>
      <c r="DL35">
        <f>'Ground flora data entry'!DM38</f>
        <v>0</v>
      </c>
      <c r="DM35">
        <f>'Ground flora data entry'!DN38</f>
        <v>0</v>
      </c>
      <c r="DN35">
        <f>'Ground flora data entry'!DO38</f>
        <v>0</v>
      </c>
      <c r="DO35">
        <f>'Ground flora data entry'!DP38</f>
        <v>0</v>
      </c>
      <c r="DP35">
        <f>'Ground flora data entry'!DQ38</f>
        <v>0</v>
      </c>
      <c r="DQ35">
        <f>'Ground flora data entry'!DR38</f>
        <v>0</v>
      </c>
      <c r="DR35">
        <f>'Ground flora data entry'!DS38</f>
        <v>0</v>
      </c>
      <c r="DS35">
        <f>'Ground flora data entry'!DT38</f>
        <v>0</v>
      </c>
      <c r="DT35">
        <f>'Ground flora data entry'!DU38</f>
        <v>0</v>
      </c>
      <c r="DU35">
        <f>'Ground flora data entry'!DV38</f>
        <v>0</v>
      </c>
      <c r="DV35">
        <f>'Ground flora data entry'!DW38</f>
        <v>0</v>
      </c>
      <c r="DW35">
        <f>'Ground flora data entry'!DX38</f>
        <v>0</v>
      </c>
      <c r="DX35">
        <f>'Ground flora data entry'!DY38</f>
        <v>0</v>
      </c>
      <c r="DY35">
        <f>'Ground flora data entry'!DZ38</f>
        <v>0</v>
      </c>
      <c r="DZ35">
        <f>'Ground flora data entry'!EA38</f>
        <v>0</v>
      </c>
      <c r="EA35">
        <f>'Ground flora data entry'!EB38</f>
        <v>0</v>
      </c>
      <c r="EB35">
        <f>'Ground flora data entry'!EC38</f>
        <v>0</v>
      </c>
      <c r="EC35">
        <f>'Ground flora data entry'!ED38</f>
        <v>0</v>
      </c>
      <c r="ED35">
        <f>'Ground flora data entry'!EE38</f>
        <v>0</v>
      </c>
      <c r="EF35">
        <f t="shared" si="0"/>
        <v>0</v>
      </c>
    </row>
    <row r="36" spans="1:136" x14ac:dyDescent="0.25">
      <c r="A36" t="str">
        <f>'Ground flora data entry'!B38</f>
        <v xml:space="preserve">Lords-and-ladies </v>
      </c>
      <c r="B36">
        <f>'Ground flora data entry'!C39</f>
        <v>0</v>
      </c>
      <c r="C36">
        <f>'Ground flora data entry'!D39</f>
        <v>0</v>
      </c>
      <c r="D36">
        <f>'Ground flora data entry'!E39</f>
        <v>0</v>
      </c>
      <c r="E36">
        <f>'Ground flora data entry'!F39</f>
        <v>0</v>
      </c>
      <c r="F36">
        <f>'Ground flora data entry'!G39</f>
        <v>0</v>
      </c>
      <c r="G36">
        <f>'Ground flora data entry'!H39</f>
        <v>0</v>
      </c>
      <c r="H36">
        <f>'Ground flora data entry'!I39</f>
        <v>0</v>
      </c>
      <c r="I36">
        <f>'Ground flora data entry'!J39</f>
        <v>0</v>
      </c>
      <c r="J36">
        <f>'Ground flora data entry'!K39</f>
        <v>0</v>
      </c>
      <c r="K36">
        <f>'Ground flora data entry'!L39</f>
        <v>0</v>
      </c>
      <c r="L36">
        <f>'Ground flora data entry'!M39</f>
        <v>0</v>
      </c>
      <c r="M36">
        <f>'Ground flora data entry'!N39</f>
        <v>0</v>
      </c>
      <c r="N36">
        <f>'Ground flora data entry'!O39</f>
        <v>0</v>
      </c>
      <c r="O36">
        <f>'Ground flora data entry'!P39</f>
        <v>0</v>
      </c>
      <c r="P36">
        <f>'Ground flora data entry'!Q39</f>
        <v>0</v>
      </c>
      <c r="Q36">
        <f>'Ground flora data entry'!R39</f>
        <v>0</v>
      </c>
      <c r="R36">
        <f>'Ground flora data entry'!S39</f>
        <v>0</v>
      </c>
      <c r="S36">
        <f>'Ground flora data entry'!T39</f>
        <v>0</v>
      </c>
      <c r="T36">
        <f>'Ground flora data entry'!U39</f>
        <v>0</v>
      </c>
      <c r="U36">
        <f>'Ground flora data entry'!V39</f>
        <v>0</v>
      </c>
      <c r="V36">
        <f>'Ground flora data entry'!W39</f>
        <v>0</v>
      </c>
      <c r="W36">
        <f>'Ground flora data entry'!X39</f>
        <v>0</v>
      </c>
      <c r="X36">
        <f>'Ground flora data entry'!Y39</f>
        <v>0</v>
      </c>
      <c r="Y36">
        <f>'Ground flora data entry'!Z39</f>
        <v>0</v>
      </c>
      <c r="Z36">
        <f>'Ground flora data entry'!AA39</f>
        <v>0</v>
      </c>
      <c r="AA36">
        <f>'Ground flora data entry'!AB39</f>
        <v>0</v>
      </c>
      <c r="AB36">
        <f>'Ground flora data entry'!AC39</f>
        <v>0</v>
      </c>
      <c r="AC36">
        <f>'Ground flora data entry'!AD39</f>
        <v>0</v>
      </c>
      <c r="AD36">
        <f>'Ground flora data entry'!AE39</f>
        <v>0</v>
      </c>
      <c r="AE36">
        <f>'Ground flora data entry'!AF39</f>
        <v>0</v>
      </c>
      <c r="AF36">
        <f>'Ground flora data entry'!AG39</f>
        <v>0</v>
      </c>
      <c r="AG36">
        <f>'Ground flora data entry'!AH39</f>
        <v>0</v>
      </c>
      <c r="AH36">
        <f>'Ground flora data entry'!AI39</f>
        <v>0</v>
      </c>
      <c r="AI36">
        <f>'Ground flora data entry'!AJ39</f>
        <v>0</v>
      </c>
      <c r="AJ36">
        <f>'Ground flora data entry'!AK39</f>
        <v>0</v>
      </c>
      <c r="AK36">
        <f>'Ground flora data entry'!AL39</f>
        <v>0</v>
      </c>
      <c r="AL36">
        <f>'Ground flora data entry'!AM39</f>
        <v>0</v>
      </c>
      <c r="AM36">
        <f>'Ground flora data entry'!AN39</f>
        <v>0</v>
      </c>
      <c r="AN36">
        <f>'Ground flora data entry'!AO39</f>
        <v>0</v>
      </c>
      <c r="AO36">
        <f>'Ground flora data entry'!AP39</f>
        <v>0</v>
      </c>
      <c r="AP36">
        <f>'Ground flora data entry'!AQ39</f>
        <v>0</v>
      </c>
      <c r="AQ36">
        <f>'Ground flora data entry'!AR39</f>
        <v>0</v>
      </c>
      <c r="AR36">
        <f>'Ground flora data entry'!AS39</f>
        <v>0</v>
      </c>
      <c r="AS36">
        <f>'Ground flora data entry'!AT39</f>
        <v>0</v>
      </c>
      <c r="AT36">
        <f>'Ground flora data entry'!AU39</f>
        <v>0</v>
      </c>
      <c r="AU36">
        <f>'Ground flora data entry'!AV39</f>
        <v>0</v>
      </c>
      <c r="AV36">
        <f>'Ground flora data entry'!AW39</f>
        <v>0</v>
      </c>
      <c r="AW36">
        <f>'Ground flora data entry'!AX39</f>
        <v>0</v>
      </c>
      <c r="AX36">
        <f>'Ground flora data entry'!AY39</f>
        <v>0</v>
      </c>
      <c r="AY36">
        <f>'Ground flora data entry'!AZ39</f>
        <v>0</v>
      </c>
      <c r="AZ36">
        <f>'Ground flora data entry'!BA39</f>
        <v>0</v>
      </c>
      <c r="BA36">
        <f>'Ground flora data entry'!BB39</f>
        <v>0</v>
      </c>
      <c r="BB36">
        <f>'Ground flora data entry'!BC39</f>
        <v>0</v>
      </c>
      <c r="BC36">
        <f>'Ground flora data entry'!BD39</f>
        <v>0</v>
      </c>
      <c r="BD36">
        <f>'Ground flora data entry'!BE39</f>
        <v>0</v>
      </c>
      <c r="BE36">
        <f>'Ground flora data entry'!BF39</f>
        <v>0</v>
      </c>
      <c r="BF36">
        <f>'Ground flora data entry'!BG39</f>
        <v>0</v>
      </c>
      <c r="BG36">
        <f>'Ground flora data entry'!BH39</f>
        <v>0</v>
      </c>
      <c r="BH36">
        <f>'Ground flora data entry'!BI39</f>
        <v>0</v>
      </c>
      <c r="BI36">
        <f>'Ground flora data entry'!BJ39</f>
        <v>0</v>
      </c>
      <c r="BJ36">
        <f>'Ground flora data entry'!BK39</f>
        <v>0</v>
      </c>
      <c r="BK36">
        <f>'Ground flora data entry'!BL39</f>
        <v>0</v>
      </c>
      <c r="BL36">
        <f>'Ground flora data entry'!BM39</f>
        <v>0</v>
      </c>
      <c r="BM36">
        <f>'Ground flora data entry'!BN39</f>
        <v>0</v>
      </c>
      <c r="BN36">
        <f>'Ground flora data entry'!BO39</f>
        <v>0</v>
      </c>
      <c r="BO36">
        <f>'Ground flora data entry'!BP39</f>
        <v>0</v>
      </c>
      <c r="BP36">
        <f>'Ground flora data entry'!BQ39</f>
        <v>0</v>
      </c>
      <c r="BQ36">
        <f>'Ground flora data entry'!BR39</f>
        <v>0</v>
      </c>
      <c r="BR36">
        <f>'Ground flora data entry'!BS39</f>
        <v>0</v>
      </c>
      <c r="BS36">
        <f>'Ground flora data entry'!BT39</f>
        <v>0</v>
      </c>
      <c r="BT36">
        <f>'Ground flora data entry'!BU39</f>
        <v>0</v>
      </c>
      <c r="BU36">
        <f>'Ground flora data entry'!BV39</f>
        <v>0</v>
      </c>
      <c r="BV36">
        <f>'Ground flora data entry'!BW39</f>
        <v>0</v>
      </c>
      <c r="BW36">
        <f>'Ground flora data entry'!BX39</f>
        <v>0</v>
      </c>
      <c r="BX36">
        <f>'Ground flora data entry'!BY39</f>
        <v>0</v>
      </c>
      <c r="BY36">
        <f>'Ground flora data entry'!BZ39</f>
        <v>0</v>
      </c>
      <c r="BZ36">
        <f>'Ground flora data entry'!CA39</f>
        <v>0</v>
      </c>
      <c r="CA36">
        <f>'Ground flora data entry'!CB39</f>
        <v>0</v>
      </c>
      <c r="CB36">
        <f>'Ground flora data entry'!CC39</f>
        <v>0</v>
      </c>
      <c r="CC36">
        <f>'Ground flora data entry'!CD39</f>
        <v>0</v>
      </c>
      <c r="CD36">
        <f>'Ground flora data entry'!CE39</f>
        <v>0</v>
      </c>
      <c r="CE36">
        <f>'Ground flora data entry'!CF39</f>
        <v>0</v>
      </c>
      <c r="CF36">
        <f>'Ground flora data entry'!CG39</f>
        <v>0</v>
      </c>
      <c r="CG36">
        <f>'Ground flora data entry'!CH39</f>
        <v>0</v>
      </c>
      <c r="CH36">
        <f>'Ground flora data entry'!CI39</f>
        <v>0</v>
      </c>
      <c r="CI36">
        <f>'Ground flora data entry'!CJ39</f>
        <v>0</v>
      </c>
      <c r="CJ36">
        <f>'Ground flora data entry'!CK39</f>
        <v>0</v>
      </c>
      <c r="CK36">
        <f>'Ground flora data entry'!CL39</f>
        <v>0</v>
      </c>
      <c r="CL36">
        <f>'Ground flora data entry'!CM39</f>
        <v>0</v>
      </c>
      <c r="CM36">
        <f>'Ground flora data entry'!CN39</f>
        <v>0</v>
      </c>
      <c r="CN36">
        <f>'Ground flora data entry'!CO39</f>
        <v>0</v>
      </c>
      <c r="CO36">
        <f>'Ground flora data entry'!CP39</f>
        <v>0</v>
      </c>
      <c r="CP36">
        <f>'Ground flora data entry'!CQ39</f>
        <v>0</v>
      </c>
      <c r="CQ36">
        <f>'Ground flora data entry'!CR39</f>
        <v>0</v>
      </c>
      <c r="CR36">
        <f>'Ground flora data entry'!CS39</f>
        <v>0</v>
      </c>
      <c r="CS36">
        <f>'Ground flora data entry'!CT39</f>
        <v>0</v>
      </c>
      <c r="CT36">
        <f>'Ground flora data entry'!CU39</f>
        <v>0</v>
      </c>
      <c r="CU36">
        <f>'Ground flora data entry'!CV39</f>
        <v>0</v>
      </c>
      <c r="CV36">
        <f>'Ground flora data entry'!CW39</f>
        <v>0</v>
      </c>
      <c r="CW36">
        <f>'Ground flora data entry'!CX39</f>
        <v>0</v>
      </c>
      <c r="CX36">
        <f>'Ground flora data entry'!CY39</f>
        <v>0</v>
      </c>
      <c r="CY36">
        <f>'Ground flora data entry'!CZ39</f>
        <v>0</v>
      </c>
      <c r="CZ36">
        <f>'Ground flora data entry'!DA39</f>
        <v>0</v>
      </c>
      <c r="DA36">
        <f>'Ground flora data entry'!DB39</f>
        <v>0</v>
      </c>
      <c r="DB36">
        <f>'Ground flora data entry'!DC39</f>
        <v>0</v>
      </c>
      <c r="DC36">
        <f>'Ground flora data entry'!DD39</f>
        <v>0</v>
      </c>
      <c r="DD36">
        <f>'Ground flora data entry'!DE39</f>
        <v>0</v>
      </c>
      <c r="DE36">
        <f>'Ground flora data entry'!DF39</f>
        <v>0</v>
      </c>
      <c r="DF36">
        <f>'Ground flora data entry'!DG39</f>
        <v>0</v>
      </c>
      <c r="DG36">
        <f>'Ground flora data entry'!DH39</f>
        <v>0</v>
      </c>
      <c r="DH36">
        <f>'Ground flora data entry'!DI39</f>
        <v>0</v>
      </c>
      <c r="DI36">
        <f>'Ground flora data entry'!DJ39</f>
        <v>0</v>
      </c>
      <c r="DJ36">
        <f>'Ground flora data entry'!DK39</f>
        <v>0</v>
      </c>
      <c r="DK36">
        <f>'Ground flora data entry'!DL39</f>
        <v>0</v>
      </c>
      <c r="DL36">
        <f>'Ground flora data entry'!DM39</f>
        <v>0</v>
      </c>
      <c r="DM36">
        <f>'Ground flora data entry'!DN39</f>
        <v>0</v>
      </c>
      <c r="DN36">
        <f>'Ground flora data entry'!DO39</f>
        <v>0</v>
      </c>
      <c r="DO36">
        <f>'Ground flora data entry'!DP39</f>
        <v>0</v>
      </c>
      <c r="DP36">
        <f>'Ground flora data entry'!DQ39</f>
        <v>0</v>
      </c>
      <c r="DQ36">
        <f>'Ground flora data entry'!DR39</f>
        <v>0</v>
      </c>
      <c r="DR36">
        <f>'Ground flora data entry'!DS39</f>
        <v>0</v>
      </c>
      <c r="DS36">
        <f>'Ground flora data entry'!DT39</f>
        <v>0</v>
      </c>
      <c r="DT36">
        <f>'Ground flora data entry'!DU39</f>
        <v>0</v>
      </c>
      <c r="DU36">
        <f>'Ground flora data entry'!DV39</f>
        <v>0</v>
      </c>
      <c r="DV36">
        <f>'Ground flora data entry'!DW39</f>
        <v>0</v>
      </c>
      <c r="DW36">
        <f>'Ground flora data entry'!DX39</f>
        <v>0</v>
      </c>
      <c r="DX36">
        <f>'Ground flora data entry'!DY39</f>
        <v>0</v>
      </c>
      <c r="DY36">
        <f>'Ground flora data entry'!DZ39</f>
        <v>0</v>
      </c>
      <c r="DZ36">
        <f>'Ground flora data entry'!EA39</f>
        <v>0</v>
      </c>
      <c r="EA36">
        <f>'Ground flora data entry'!EB39</f>
        <v>0</v>
      </c>
      <c r="EB36">
        <f>'Ground flora data entry'!EC39</f>
        <v>0</v>
      </c>
      <c r="EC36">
        <f>'Ground flora data entry'!ED39</f>
        <v>0</v>
      </c>
      <c r="ED36">
        <f>'Ground flora data entry'!EE39</f>
        <v>0</v>
      </c>
      <c r="EF36">
        <f t="shared" si="0"/>
        <v>0</v>
      </c>
    </row>
    <row r="37" spans="1:136" x14ac:dyDescent="0.25">
      <c r="A37" t="str">
        <f>'Ground flora data entry'!B39</f>
        <v xml:space="preserve">Primrose </v>
      </c>
      <c r="B37">
        <f>'Ground flora data entry'!C40</f>
        <v>0</v>
      </c>
      <c r="C37">
        <f>'Ground flora data entry'!D40</f>
        <v>0</v>
      </c>
      <c r="D37">
        <f>'Ground flora data entry'!E40</f>
        <v>0</v>
      </c>
      <c r="E37">
        <f>'Ground flora data entry'!F40</f>
        <v>0</v>
      </c>
      <c r="F37">
        <f>'Ground flora data entry'!G40</f>
        <v>0</v>
      </c>
      <c r="G37">
        <f>'Ground flora data entry'!H40</f>
        <v>0</v>
      </c>
      <c r="H37">
        <f>'Ground flora data entry'!I40</f>
        <v>0</v>
      </c>
      <c r="I37">
        <f>'Ground flora data entry'!J40</f>
        <v>0</v>
      </c>
      <c r="J37">
        <f>'Ground flora data entry'!K40</f>
        <v>0</v>
      </c>
      <c r="K37">
        <f>'Ground flora data entry'!L40</f>
        <v>0</v>
      </c>
      <c r="L37">
        <f>'Ground flora data entry'!M40</f>
        <v>0</v>
      </c>
      <c r="M37">
        <f>'Ground flora data entry'!N40</f>
        <v>0</v>
      </c>
      <c r="N37">
        <f>'Ground flora data entry'!O40</f>
        <v>0</v>
      </c>
      <c r="O37">
        <f>'Ground flora data entry'!P40</f>
        <v>0</v>
      </c>
      <c r="P37">
        <f>'Ground flora data entry'!Q40</f>
        <v>0</v>
      </c>
      <c r="Q37">
        <f>'Ground flora data entry'!R40</f>
        <v>0</v>
      </c>
      <c r="R37">
        <f>'Ground flora data entry'!S40</f>
        <v>0</v>
      </c>
      <c r="S37">
        <f>'Ground flora data entry'!T40</f>
        <v>0</v>
      </c>
      <c r="T37">
        <f>'Ground flora data entry'!U40</f>
        <v>0</v>
      </c>
      <c r="U37">
        <f>'Ground flora data entry'!V40</f>
        <v>0</v>
      </c>
      <c r="V37">
        <f>'Ground flora data entry'!W40</f>
        <v>0</v>
      </c>
      <c r="W37">
        <f>'Ground flora data entry'!X40</f>
        <v>0</v>
      </c>
      <c r="X37">
        <f>'Ground flora data entry'!Y40</f>
        <v>0</v>
      </c>
      <c r="Y37">
        <f>'Ground flora data entry'!Z40</f>
        <v>0</v>
      </c>
      <c r="Z37">
        <f>'Ground flora data entry'!AA40</f>
        <v>0</v>
      </c>
      <c r="AA37">
        <f>'Ground flora data entry'!AB40</f>
        <v>0</v>
      </c>
      <c r="AB37">
        <f>'Ground flora data entry'!AC40</f>
        <v>0</v>
      </c>
      <c r="AC37">
        <f>'Ground flora data entry'!AD40</f>
        <v>0</v>
      </c>
      <c r="AD37">
        <f>'Ground flora data entry'!AE40</f>
        <v>0</v>
      </c>
      <c r="AE37">
        <f>'Ground flora data entry'!AF40</f>
        <v>0</v>
      </c>
      <c r="AF37">
        <f>'Ground flora data entry'!AG40</f>
        <v>0</v>
      </c>
      <c r="AG37">
        <f>'Ground flora data entry'!AH40</f>
        <v>0</v>
      </c>
      <c r="AH37">
        <f>'Ground flora data entry'!AI40</f>
        <v>0</v>
      </c>
      <c r="AI37">
        <f>'Ground flora data entry'!AJ40</f>
        <v>0</v>
      </c>
      <c r="AJ37">
        <f>'Ground flora data entry'!AK40</f>
        <v>0</v>
      </c>
      <c r="AK37">
        <f>'Ground flora data entry'!AL40</f>
        <v>0</v>
      </c>
      <c r="AL37">
        <f>'Ground flora data entry'!AM40</f>
        <v>0</v>
      </c>
      <c r="AM37">
        <f>'Ground flora data entry'!AN40</f>
        <v>0</v>
      </c>
      <c r="AN37">
        <f>'Ground flora data entry'!AO40</f>
        <v>0</v>
      </c>
      <c r="AO37">
        <f>'Ground flora data entry'!AP40</f>
        <v>0</v>
      </c>
      <c r="AP37">
        <f>'Ground flora data entry'!AQ40</f>
        <v>0</v>
      </c>
      <c r="AQ37">
        <f>'Ground flora data entry'!AR40</f>
        <v>0</v>
      </c>
      <c r="AR37">
        <f>'Ground flora data entry'!AS40</f>
        <v>0</v>
      </c>
      <c r="AS37">
        <f>'Ground flora data entry'!AT40</f>
        <v>0</v>
      </c>
      <c r="AT37">
        <f>'Ground flora data entry'!AU40</f>
        <v>0</v>
      </c>
      <c r="AU37">
        <f>'Ground flora data entry'!AV40</f>
        <v>0</v>
      </c>
      <c r="AV37">
        <f>'Ground flora data entry'!AW40</f>
        <v>0</v>
      </c>
      <c r="AW37">
        <f>'Ground flora data entry'!AX40</f>
        <v>0</v>
      </c>
      <c r="AX37">
        <f>'Ground flora data entry'!AY40</f>
        <v>0</v>
      </c>
      <c r="AY37">
        <f>'Ground flora data entry'!AZ40</f>
        <v>0</v>
      </c>
      <c r="AZ37">
        <f>'Ground flora data entry'!BA40</f>
        <v>0</v>
      </c>
      <c r="BA37">
        <f>'Ground flora data entry'!BB40</f>
        <v>0</v>
      </c>
      <c r="BB37">
        <f>'Ground flora data entry'!BC40</f>
        <v>0</v>
      </c>
      <c r="BC37">
        <f>'Ground flora data entry'!BD40</f>
        <v>0</v>
      </c>
      <c r="BD37">
        <f>'Ground flora data entry'!BE40</f>
        <v>0</v>
      </c>
      <c r="BE37">
        <f>'Ground flora data entry'!BF40</f>
        <v>0</v>
      </c>
      <c r="BF37">
        <f>'Ground flora data entry'!BG40</f>
        <v>0</v>
      </c>
      <c r="BG37">
        <f>'Ground flora data entry'!BH40</f>
        <v>0</v>
      </c>
      <c r="BH37">
        <f>'Ground flora data entry'!BI40</f>
        <v>0</v>
      </c>
      <c r="BI37">
        <f>'Ground flora data entry'!BJ40</f>
        <v>0</v>
      </c>
      <c r="BJ37">
        <f>'Ground flora data entry'!BK40</f>
        <v>0</v>
      </c>
      <c r="BK37">
        <f>'Ground flora data entry'!BL40</f>
        <v>0</v>
      </c>
      <c r="BL37">
        <f>'Ground flora data entry'!BM40</f>
        <v>0</v>
      </c>
      <c r="BM37">
        <f>'Ground flora data entry'!BN40</f>
        <v>0</v>
      </c>
      <c r="BN37">
        <f>'Ground flora data entry'!BO40</f>
        <v>0</v>
      </c>
      <c r="BO37">
        <f>'Ground flora data entry'!BP40</f>
        <v>0</v>
      </c>
      <c r="BP37">
        <f>'Ground flora data entry'!BQ40</f>
        <v>0</v>
      </c>
      <c r="BQ37">
        <f>'Ground flora data entry'!BR40</f>
        <v>0</v>
      </c>
      <c r="BR37">
        <f>'Ground flora data entry'!BS40</f>
        <v>0</v>
      </c>
      <c r="BS37">
        <f>'Ground flora data entry'!BT40</f>
        <v>0</v>
      </c>
      <c r="BT37">
        <f>'Ground flora data entry'!BU40</f>
        <v>0</v>
      </c>
      <c r="BU37">
        <f>'Ground flora data entry'!BV40</f>
        <v>0</v>
      </c>
      <c r="BV37">
        <f>'Ground flora data entry'!BW40</f>
        <v>0</v>
      </c>
      <c r="BW37">
        <f>'Ground flora data entry'!BX40</f>
        <v>0</v>
      </c>
      <c r="BX37">
        <f>'Ground flora data entry'!BY40</f>
        <v>0</v>
      </c>
      <c r="BY37">
        <f>'Ground flora data entry'!BZ40</f>
        <v>0</v>
      </c>
      <c r="BZ37">
        <f>'Ground flora data entry'!CA40</f>
        <v>0</v>
      </c>
      <c r="CA37">
        <f>'Ground flora data entry'!CB40</f>
        <v>0</v>
      </c>
      <c r="CB37">
        <f>'Ground flora data entry'!CC40</f>
        <v>0</v>
      </c>
      <c r="CC37">
        <f>'Ground flora data entry'!CD40</f>
        <v>0</v>
      </c>
      <c r="CD37">
        <f>'Ground flora data entry'!CE40</f>
        <v>0</v>
      </c>
      <c r="CE37">
        <f>'Ground flora data entry'!CF40</f>
        <v>0</v>
      </c>
      <c r="CF37">
        <f>'Ground flora data entry'!CG40</f>
        <v>0</v>
      </c>
      <c r="CG37">
        <f>'Ground flora data entry'!CH40</f>
        <v>0</v>
      </c>
      <c r="CH37">
        <f>'Ground flora data entry'!CI40</f>
        <v>0</v>
      </c>
      <c r="CI37">
        <f>'Ground flora data entry'!CJ40</f>
        <v>0</v>
      </c>
      <c r="CJ37">
        <f>'Ground flora data entry'!CK40</f>
        <v>0</v>
      </c>
      <c r="CK37">
        <f>'Ground flora data entry'!CL40</f>
        <v>0</v>
      </c>
      <c r="CL37">
        <f>'Ground flora data entry'!CM40</f>
        <v>0</v>
      </c>
      <c r="CM37">
        <f>'Ground flora data entry'!CN40</f>
        <v>0</v>
      </c>
      <c r="CN37">
        <f>'Ground flora data entry'!CO40</f>
        <v>0</v>
      </c>
      <c r="CO37">
        <f>'Ground flora data entry'!CP40</f>
        <v>0</v>
      </c>
      <c r="CP37">
        <f>'Ground flora data entry'!CQ40</f>
        <v>0</v>
      </c>
      <c r="CQ37">
        <f>'Ground flora data entry'!CR40</f>
        <v>0</v>
      </c>
      <c r="CR37">
        <f>'Ground flora data entry'!CS40</f>
        <v>0</v>
      </c>
      <c r="CS37">
        <f>'Ground flora data entry'!CT40</f>
        <v>0</v>
      </c>
      <c r="CT37">
        <f>'Ground flora data entry'!CU40</f>
        <v>0</v>
      </c>
      <c r="CU37">
        <f>'Ground flora data entry'!CV40</f>
        <v>0</v>
      </c>
      <c r="CV37">
        <f>'Ground flora data entry'!CW40</f>
        <v>0</v>
      </c>
      <c r="CW37">
        <f>'Ground flora data entry'!CX40</f>
        <v>0</v>
      </c>
      <c r="CX37">
        <f>'Ground flora data entry'!CY40</f>
        <v>0</v>
      </c>
      <c r="CY37">
        <f>'Ground flora data entry'!CZ40</f>
        <v>0</v>
      </c>
      <c r="CZ37">
        <f>'Ground flora data entry'!DA40</f>
        <v>0</v>
      </c>
      <c r="DA37">
        <f>'Ground flora data entry'!DB40</f>
        <v>0</v>
      </c>
      <c r="DB37">
        <f>'Ground flora data entry'!DC40</f>
        <v>0</v>
      </c>
      <c r="DC37">
        <f>'Ground flora data entry'!DD40</f>
        <v>0</v>
      </c>
      <c r="DD37">
        <f>'Ground flora data entry'!DE40</f>
        <v>0</v>
      </c>
      <c r="DE37">
        <f>'Ground flora data entry'!DF40</f>
        <v>0</v>
      </c>
      <c r="DF37">
        <f>'Ground flora data entry'!DG40</f>
        <v>0</v>
      </c>
      <c r="DG37">
        <f>'Ground flora data entry'!DH40</f>
        <v>0</v>
      </c>
      <c r="DH37">
        <f>'Ground flora data entry'!DI40</f>
        <v>0</v>
      </c>
      <c r="DI37">
        <f>'Ground flora data entry'!DJ40</f>
        <v>0</v>
      </c>
      <c r="DJ37">
        <f>'Ground flora data entry'!DK40</f>
        <v>0</v>
      </c>
      <c r="DK37">
        <f>'Ground flora data entry'!DL40</f>
        <v>0</v>
      </c>
      <c r="DL37">
        <f>'Ground flora data entry'!DM40</f>
        <v>0</v>
      </c>
      <c r="DM37">
        <f>'Ground flora data entry'!DN40</f>
        <v>0</v>
      </c>
      <c r="DN37">
        <f>'Ground flora data entry'!DO40</f>
        <v>0</v>
      </c>
      <c r="DO37">
        <f>'Ground flora data entry'!DP40</f>
        <v>0</v>
      </c>
      <c r="DP37">
        <f>'Ground flora data entry'!DQ40</f>
        <v>0</v>
      </c>
      <c r="DQ37">
        <f>'Ground flora data entry'!DR40</f>
        <v>0</v>
      </c>
      <c r="DR37">
        <f>'Ground flora data entry'!DS40</f>
        <v>0</v>
      </c>
      <c r="DS37">
        <f>'Ground flora data entry'!DT40</f>
        <v>0</v>
      </c>
      <c r="DT37">
        <f>'Ground flora data entry'!DU40</f>
        <v>0</v>
      </c>
      <c r="DU37">
        <f>'Ground flora data entry'!DV40</f>
        <v>0</v>
      </c>
      <c r="DV37">
        <f>'Ground flora data entry'!DW40</f>
        <v>0</v>
      </c>
      <c r="DW37">
        <f>'Ground flora data entry'!DX40</f>
        <v>0</v>
      </c>
      <c r="DX37">
        <f>'Ground flora data entry'!DY40</f>
        <v>0</v>
      </c>
      <c r="DY37">
        <f>'Ground flora data entry'!DZ40</f>
        <v>0</v>
      </c>
      <c r="DZ37">
        <f>'Ground flora data entry'!EA40</f>
        <v>0</v>
      </c>
      <c r="EA37">
        <f>'Ground flora data entry'!EB40</f>
        <v>0</v>
      </c>
      <c r="EB37">
        <f>'Ground flora data entry'!EC40</f>
        <v>0</v>
      </c>
      <c r="EC37">
        <f>'Ground flora data entry'!ED40</f>
        <v>0</v>
      </c>
      <c r="ED37">
        <f>'Ground flora data entry'!EE40</f>
        <v>0</v>
      </c>
      <c r="EF37">
        <f t="shared" si="0"/>
        <v>0</v>
      </c>
    </row>
    <row r="38" spans="1:136" x14ac:dyDescent="0.25">
      <c r="A38" t="str">
        <f>'Ground flora data entry'!B40</f>
        <v xml:space="preserve">Ragwort </v>
      </c>
      <c r="B38">
        <f>'Ground flora data entry'!C41</f>
        <v>0</v>
      </c>
      <c r="C38">
        <f>'Ground flora data entry'!D41</f>
        <v>0</v>
      </c>
      <c r="D38">
        <f>'Ground flora data entry'!E41</f>
        <v>0</v>
      </c>
      <c r="E38">
        <f>'Ground flora data entry'!F41</f>
        <v>0</v>
      </c>
      <c r="F38">
        <f>'Ground flora data entry'!G41</f>
        <v>0</v>
      </c>
      <c r="G38">
        <f>'Ground flora data entry'!H41</f>
        <v>0</v>
      </c>
      <c r="H38">
        <f>'Ground flora data entry'!I41</f>
        <v>0</v>
      </c>
      <c r="I38">
        <f>'Ground flora data entry'!J41</f>
        <v>0</v>
      </c>
      <c r="J38">
        <f>'Ground flora data entry'!K41</f>
        <v>0</v>
      </c>
      <c r="K38">
        <f>'Ground flora data entry'!L41</f>
        <v>0</v>
      </c>
      <c r="L38">
        <f>'Ground flora data entry'!M41</f>
        <v>0</v>
      </c>
      <c r="M38">
        <f>'Ground flora data entry'!N41</f>
        <v>0</v>
      </c>
      <c r="N38">
        <f>'Ground flora data entry'!O41</f>
        <v>0</v>
      </c>
      <c r="O38">
        <f>'Ground flora data entry'!P41</f>
        <v>0</v>
      </c>
      <c r="P38">
        <f>'Ground flora data entry'!Q41</f>
        <v>0</v>
      </c>
      <c r="Q38">
        <f>'Ground flora data entry'!R41</f>
        <v>0</v>
      </c>
      <c r="R38">
        <f>'Ground flora data entry'!S41</f>
        <v>0</v>
      </c>
      <c r="S38">
        <f>'Ground flora data entry'!T41</f>
        <v>0</v>
      </c>
      <c r="T38">
        <f>'Ground flora data entry'!U41</f>
        <v>0</v>
      </c>
      <c r="U38">
        <f>'Ground flora data entry'!V41</f>
        <v>0</v>
      </c>
      <c r="V38">
        <f>'Ground flora data entry'!W41</f>
        <v>0</v>
      </c>
      <c r="W38">
        <f>'Ground flora data entry'!X41</f>
        <v>0</v>
      </c>
      <c r="X38">
        <f>'Ground flora data entry'!Y41</f>
        <v>0</v>
      </c>
      <c r="Y38">
        <f>'Ground flora data entry'!Z41</f>
        <v>0</v>
      </c>
      <c r="Z38">
        <f>'Ground flora data entry'!AA41</f>
        <v>0</v>
      </c>
      <c r="AA38">
        <f>'Ground flora data entry'!AB41</f>
        <v>0</v>
      </c>
      <c r="AB38">
        <f>'Ground flora data entry'!AC41</f>
        <v>0</v>
      </c>
      <c r="AC38">
        <f>'Ground flora data entry'!AD41</f>
        <v>0</v>
      </c>
      <c r="AD38">
        <f>'Ground flora data entry'!AE41</f>
        <v>0</v>
      </c>
      <c r="AE38">
        <f>'Ground flora data entry'!AF41</f>
        <v>0</v>
      </c>
      <c r="AF38">
        <f>'Ground flora data entry'!AG41</f>
        <v>0</v>
      </c>
      <c r="AG38">
        <f>'Ground flora data entry'!AH41</f>
        <v>0</v>
      </c>
      <c r="AH38">
        <f>'Ground flora data entry'!AI41</f>
        <v>0</v>
      </c>
      <c r="AI38">
        <f>'Ground flora data entry'!AJ41</f>
        <v>0</v>
      </c>
      <c r="AJ38">
        <f>'Ground flora data entry'!AK41</f>
        <v>0</v>
      </c>
      <c r="AK38">
        <f>'Ground flora data entry'!AL41</f>
        <v>0</v>
      </c>
      <c r="AL38">
        <f>'Ground flora data entry'!AM41</f>
        <v>0</v>
      </c>
      <c r="AM38">
        <f>'Ground flora data entry'!AN41</f>
        <v>0</v>
      </c>
      <c r="AN38">
        <f>'Ground flora data entry'!AO41</f>
        <v>0</v>
      </c>
      <c r="AO38">
        <f>'Ground flora data entry'!AP41</f>
        <v>0</v>
      </c>
      <c r="AP38">
        <f>'Ground flora data entry'!AQ41</f>
        <v>0</v>
      </c>
      <c r="AQ38">
        <f>'Ground flora data entry'!AR41</f>
        <v>0</v>
      </c>
      <c r="AR38">
        <f>'Ground flora data entry'!AS41</f>
        <v>0</v>
      </c>
      <c r="AS38">
        <f>'Ground flora data entry'!AT41</f>
        <v>0</v>
      </c>
      <c r="AT38">
        <f>'Ground flora data entry'!AU41</f>
        <v>0</v>
      </c>
      <c r="AU38">
        <f>'Ground flora data entry'!AV41</f>
        <v>0</v>
      </c>
      <c r="AV38">
        <f>'Ground flora data entry'!AW41</f>
        <v>0</v>
      </c>
      <c r="AW38">
        <f>'Ground flora data entry'!AX41</f>
        <v>0</v>
      </c>
      <c r="AX38">
        <f>'Ground flora data entry'!AY41</f>
        <v>0</v>
      </c>
      <c r="AY38">
        <f>'Ground flora data entry'!AZ41</f>
        <v>0</v>
      </c>
      <c r="AZ38">
        <f>'Ground flora data entry'!BA41</f>
        <v>0</v>
      </c>
      <c r="BA38">
        <f>'Ground flora data entry'!BB41</f>
        <v>0</v>
      </c>
      <c r="BB38">
        <f>'Ground flora data entry'!BC41</f>
        <v>0</v>
      </c>
      <c r="BC38">
        <f>'Ground flora data entry'!BD41</f>
        <v>0</v>
      </c>
      <c r="BD38">
        <f>'Ground flora data entry'!BE41</f>
        <v>0</v>
      </c>
      <c r="BE38">
        <f>'Ground flora data entry'!BF41</f>
        <v>0</v>
      </c>
      <c r="BF38">
        <f>'Ground flora data entry'!BG41</f>
        <v>0</v>
      </c>
      <c r="BG38">
        <f>'Ground flora data entry'!BH41</f>
        <v>0</v>
      </c>
      <c r="BH38">
        <f>'Ground flora data entry'!BI41</f>
        <v>0</v>
      </c>
      <c r="BI38">
        <f>'Ground flora data entry'!BJ41</f>
        <v>0</v>
      </c>
      <c r="BJ38">
        <f>'Ground flora data entry'!BK41</f>
        <v>0</v>
      </c>
      <c r="BK38">
        <f>'Ground flora data entry'!BL41</f>
        <v>0</v>
      </c>
      <c r="BL38">
        <f>'Ground flora data entry'!BM41</f>
        <v>0</v>
      </c>
      <c r="BM38">
        <f>'Ground flora data entry'!BN41</f>
        <v>0</v>
      </c>
      <c r="BN38">
        <f>'Ground flora data entry'!BO41</f>
        <v>0</v>
      </c>
      <c r="BO38">
        <f>'Ground flora data entry'!BP41</f>
        <v>0</v>
      </c>
      <c r="BP38">
        <f>'Ground flora data entry'!BQ41</f>
        <v>0</v>
      </c>
      <c r="BQ38">
        <f>'Ground flora data entry'!BR41</f>
        <v>0</v>
      </c>
      <c r="BR38">
        <f>'Ground flora data entry'!BS41</f>
        <v>0</v>
      </c>
      <c r="BS38">
        <f>'Ground flora data entry'!BT41</f>
        <v>0</v>
      </c>
      <c r="BT38">
        <f>'Ground flora data entry'!BU41</f>
        <v>0</v>
      </c>
      <c r="BU38">
        <f>'Ground flora data entry'!BV41</f>
        <v>0</v>
      </c>
      <c r="BV38">
        <f>'Ground flora data entry'!BW41</f>
        <v>0</v>
      </c>
      <c r="BW38">
        <f>'Ground flora data entry'!BX41</f>
        <v>0</v>
      </c>
      <c r="BX38">
        <f>'Ground flora data entry'!BY41</f>
        <v>0</v>
      </c>
      <c r="BY38">
        <f>'Ground flora data entry'!BZ41</f>
        <v>0</v>
      </c>
      <c r="BZ38">
        <f>'Ground flora data entry'!CA41</f>
        <v>0</v>
      </c>
      <c r="CA38">
        <f>'Ground flora data entry'!CB41</f>
        <v>0</v>
      </c>
      <c r="CB38">
        <f>'Ground flora data entry'!CC41</f>
        <v>0</v>
      </c>
      <c r="CC38">
        <f>'Ground flora data entry'!CD41</f>
        <v>0</v>
      </c>
      <c r="CD38">
        <f>'Ground flora data entry'!CE41</f>
        <v>0</v>
      </c>
      <c r="CE38">
        <f>'Ground flora data entry'!CF41</f>
        <v>0</v>
      </c>
      <c r="CF38">
        <f>'Ground flora data entry'!CG41</f>
        <v>0</v>
      </c>
      <c r="CG38">
        <f>'Ground flora data entry'!CH41</f>
        <v>0</v>
      </c>
      <c r="CH38">
        <f>'Ground flora data entry'!CI41</f>
        <v>0</v>
      </c>
      <c r="CI38">
        <f>'Ground flora data entry'!CJ41</f>
        <v>0</v>
      </c>
      <c r="CJ38">
        <f>'Ground flora data entry'!CK41</f>
        <v>0</v>
      </c>
      <c r="CK38">
        <f>'Ground flora data entry'!CL41</f>
        <v>0</v>
      </c>
      <c r="CL38">
        <f>'Ground flora data entry'!CM41</f>
        <v>0</v>
      </c>
      <c r="CM38">
        <f>'Ground flora data entry'!CN41</f>
        <v>0</v>
      </c>
      <c r="CN38">
        <f>'Ground flora data entry'!CO41</f>
        <v>0</v>
      </c>
      <c r="CO38">
        <f>'Ground flora data entry'!CP41</f>
        <v>0</v>
      </c>
      <c r="CP38">
        <f>'Ground flora data entry'!CQ41</f>
        <v>0</v>
      </c>
      <c r="CQ38">
        <f>'Ground flora data entry'!CR41</f>
        <v>0</v>
      </c>
      <c r="CR38">
        <f>'Ground flora data entry'!CS41</f>
        <v>0</v>
      </c>
      <c r="CS38">
        <f>'Ground flora data entry'!CT41</f>
        <v>0</v>
      </c>
      <c r="CT38">
        <f>'Ground flora data entry'!CU41</f>
        <v>0</v>
      </c>
      <c r="CU38">
        <f>'Ground flora data entry'!CV41</f>
        <v>0</v>
      </c>
      <c r="CV38">
        <f>'Ground flora data entry'!CW41</f>
        <v>0</v>
      </c>
      <c r="CW38">
        <f>'Ground flora data entry'!CX41</f>
        <v>0</v>
      </c>
      <c r="CX38">
        <f>'Ground flora data entry'!CY41</f>
        <v>0</v>
      </c>
      <c r="CY38">
        <f>'Ground flora data entry'!CZ41</f>
        <v>0</v>
      </c>
      <c r="CZ38">
        <f>'Ground flora data entry'!DA41</f>
        <v>0</v>
      </c>
      <c r="DA38">
        <f>'Ground flora data entry'!DB41</f>
        <v>0</v>
      </c>
      <c r="DB38">
        <f>'Ground flora data entry'!DC41</f>
        <v>0</v>
      </c>
      <c r="DC38">
        <f>'Ground flora data entry'!DD41</f>
        <v>0</v>
      </c>
      <c r="DD38">
        <f>'Ground flora data entry'!DE41</f>
        <v>0</v>
      </c>
      <c r="DE38">
        <f>'Ground flora data entry'!DF41</f>
        <v>0</v>
      </c>
      <c r="DF38">
        <f>'Ground flora data entry'!DG41</f>
        <v>0</v>
      </c>
      <c r="DG38">
        <f>'Ground flora data entry'!DH41</f>
        <v>0</v>
      </c>
      <c r="DH38">
        <f>'Ground flora data entry'!DI41</f>
        <v>0</v>
      </c>
      <c r="DI38">
        <f>'Ground flora data entry'!DJ41</f>
        <v>0</v>
      </c>
      <c r="DJ38">
        <f>'Ground flora data entry'!DK41</f>
        <v>0</v>
      </c>
      <c r="DK38">
        <f>'Ground flora data entry'!DL41</f>
        <v>0</v>
      </c>
      <c r="DL38">
        <f>'Ground flora data entry'!DM41</f>
        <v>0</v>
      </c>
      <c r="DM38">
        <f>'Ground flora data entry'!DN41</f>
        <v>0</v>
      </c>
      <c r="DN38">
        <f>'Ground flora data entry'!DO41</f>
        <v>0</v>
      </c>
      <c r="DO38">
        <f>'Ground flora data entry'!DP41</f>
        <v>0</v>
      </c>
      <c r="DP38">
        <f>'Ground flora data entry'!DQ41</f>
        <v>0</v>
      </c>
      <c r="DQ38">
        <f>'Ground flora data entry'!DR41</f>
        <v>0</v>
      </c>
      <c r="DR38">
        <f>'Ground flora data entry'!DS41</f>
        <v>0</v>
      </c>
      <c r="DS38">
        <f>'Ground flora data entry'!DT41</f>
        <v>0</v>
      </c>
      <c r="DT38">
        <f>'Ground flora data entry'!DU41</f>
        <v>0</v>
      </c>
      <c r="DU38">
        <f>'Ground flora data entry'!DV41</f>
        <v>0</v>
      </c>
      <c r="DV38">
        <f>'Ground flora data entry'!DW41</f>
        <v>0</v>
      </c>
      <c r="DW38">
        <f>'Ground flora data entry'!DX41</f>
        <v>0</v>
      </c>
      <c r="DX38">
        <f>'Ground flora data entry'!DY41</f>
        <v>0</v>
      </c>
      <c r="DY38">
        <f>'Ground flora data entry'!DZ41</f>
        <v>0</v>
      </c>
      <c r="DZ38">
        <f>'Ground flora data entry'!EA41</f>
        <v>0</v>
      </c>
      <c r="EA38">
        <f>'Ground flora data entry'!EB41</f>
        <v>0</v>
      </c>
      <c r="EB38">
        <f>'Ground flora data entry'!EC41</f>
        <v>0</v>
      </c>
      <c r="EC38">
        <f>'Ground flora data entry'!ED41</f>
        <v>0</v>
      </c>
      <c r="ED38">
        <f>'Ground flora data entry'!EE41</f>
        <v>0</v>
      </c>
      <c r="EF38">
        <f t="shared" si="0"/>
        <v>0</v>
      </c>
    </row>
    <row r="39" spans="1:136" x14ac:dyDescent="0.25">
      <c r="A39" t="str">
        <f>'Ground flora data entry'!B41</f>
        <v>Red Campion</v>
      </c>
      <c r="B39">
        <f>'Ground flora data entry'!C42</f>
        <v>0</v>
      </c>
      <c r="C39">
        <f>'Ground flora data entry'!D42</f>
        <v>0</v>
      </c>
      <c r="D39">
        <f>'Ground flora data entry'!E42</f>
        <v>0</v>
      </c>
      <c r="E39">
        <f>'Ground flora data entry'!F42</f>
        <v>0</v>
      </c>
      <c r="F39">
        <f>'Ground flora data entry'!G42</f>
        <v>0</v>
      </c>
      <c r="G39">
        <f>'Ground flora data entry'!H42</f>
        <v>0</v>
      </c>
      <c r="H39">
        <f>'Ground flora data entry'!I42</f>
        <v>0</v>
      </c>
      <c r="I39">
        <f>'Ground flora data entry'!J42</f>
        <v>0</v>
      </c>
      <c r="J39">
        <f>'Ground flora data entry'!K42</f>
        <v>0</v>
      </c>
      <c r="K39">
        <f>'Ground flora data entry'!L42</f>
        <v>0</v>
      </c>
      <c r="L39">
        <f>'Ground flora data entry'!M42</f>
        <v>0</v>
      </c>
      <c r="M39">
        <f>'Ground flora data entry'!N42</f>
        <v>0</v>
      </c>
      <c r="N39">
        <f>'Ground flora data entry'!O42</f>
        <v>0</v>
      </c>
      <c r="O39">
        <f>'Ground flora data entry'!P42</f>
        <v>0</v>
      </c>
      <c r="P39">
        <f>'Ground flora data entry'!Q42</f>
        <v>0</v>
      </c>
      <c r="Q39">
        <f>'Ground flora data entry'!R42</f>
        <v>0</v>
      </c>
      <c r="R39">
        <f>'Ground flora data entry'!S42</f>
        <v>0</v>
      </c>
      <c r="S39">
        <f>'Ground flora data entry'!T42</f>
        <v>0</v>
      </c>
      <c r="T39">
        <f>'Ground flora data entry'!U42</f>
        <v>0</v>
      </c>
      <c r="U39">
        <f>'Ground flora data entry'!V42</f>
        <v>0</v>
      </c>
      <c r="V39">
        <f>'Ground flora data entry'!W42</f>
        <v>0</v>
      </c>
      <c r="W39">
        <f>'Ground flora data entry'!X42</f>
        <v>0</v>
      </c>
      <c r="X39">
        <f>'Ground flora data entry'!Y42</f>
        <v>0</v>
      </c>
      <c r="Y39">
        <f>'Ground flora data entry'!Z42</f>
        <v>0</v>
      </c>
      <c r="Z39">
        <f>'Ground flora data entry'!AA42</f>
        <v>0</v>
      </c>
      <c r="AA39">
        <f>'Ground flora data entry'!AB42</f>
        <v>0</v>
      </c>
      <c r="AB39">
        <f>'Ground flora data entry'!AC42</f>
        <v>0</v>
      </c>
      <c r="AC39">
        <f>'Ground flora data entry'!AD42</f>
        <v>0</v>
      </c>
      <c r="AD39">
        <f>'Ground flora data entry'!AE42</f>
        <v>0</v>
      </c>
      <c r="AE39">
        <f>'Ground flora data entry'!AF42</f>
        <v>0</v>
      </c>
      <c r="AF39">
        <f>'Ground flora data entry'!AG42</f>
        <v>0</v>
      </c>
      <c r="AG39">
        <f>'Ground flora data entry'!AH42</f>
        <v>0</v>
      </c>
      <c r="AH39">
        <f>'Ground flora data entry'!AI42</f>
        <v>0</v>
      </c>
      <c r="AI39">
        <f>'Ground flora data entry'!AJ42</f>
        <v>0</v>
      </c>
      <c r="AJ39">
        <f>'Ground flora data entry'!AK42</f>
        <v>0</v>
      </c>
      <c r="AK39">
        <f>'Ground flora data entry'!AL42</f>
        <v>0</v>
      </c>
      <c r="AL39">
        <f>'Ground flora data entry'!AM42</f>
        <v>0</v>
      </c>
      <c r="AM39">
        <f>'Ground flora data entry'!AN42</f>
        <v>0</v>
      </c>
      <c r="AN39">
        <f>'Ground flora data entry'!AO42</f>
        <v>0</v>
      </c>
      <c r="AO39">
        <f>'Ground flora data entry'!AP42</f>
        <v>0</v>
      </c>
      <c r="AP39">
        <f>'Ground flora data entry'!AQ42</f>
        <v>0</v>
      </c>
      <c r="AQ39">
        <f>'Ground flora data entry'!AR42</f>
        <v>0</v>
      </c>
      <c r="AR39">
        <f>'Ground flora data entry'!AS42</f>
        <v>0</v>
      </c>
      <c r="AS39">
        <f>'Ground flora data entry'!AT42</f>
        <v>0</v>
      </c>
      <c r="AT39">
        <f>'Ground flora data entry'!AU42</f>
        <v>0</v>
      </c>
      <c r="AU39">
        <f>'Ground flora data entry'!AV42</f>
        <v>0</v>
      </c>
      <c r="AV39">
        <f>'Ground flora data entry'!AW42</f>
        <v>0</v>
      </c>
      <c r="AW39">
        <f>'Ground flora data entry'!AX42</f>
        <v>0</v>
      </c>
      <c r="AX39">
        <f>'Ground flora data entry'!AY42</f>
        <v>0</v>
      </c>
      <c r="AY39">
        <f>'Ground flora data entry'!AZ42</f>
        <v>0</v>
      </c>
      <c r="AZ39">
        <f>'Ground flora data entry'!BA42</f>
        <v>0</v>
      </c>
      <c r="BA39">
        <f>'Ground flora data entry'!BB42</f>
        <v>0</v>
      </c>
      <c r="BB39">
        <f>'Ground flora data entry'!BC42</f>
        <v>0</v>
      </c>
      <c r="BC39">
        <f>'Ground flora data entry'!BD42</f>
        <v>0</v>
      </c>
      <c r="BD39">
        <f>'Ground flora data entry'!BE42</f>
        <v>0</v>
      </c>
      <c r="BE39">
        <f>'Ground flora data entry'!BF42</f>
        <v>0</v>
      </c>
      <c r="BF39">
        <f>'Ground flora data entry'!BG42</f>
        <v>0</v>
      </c>
      <c r="BG39">
        <f>'Ground flora data entry'!BH42</f>
        <v>0</v>
      </c>
      <c r="BH39">
        <f>'Ground flora data entry'!BI42</f>
        <v>0</v>
      </c>
      <c r="BI39">
        <f>'Ground flora data entry'!BJ42</f>
        <v>0</v>
      </c>
      <c r="BJ39">
        <f>'Ground flora data entry'!BK42</f>
        <v>0</v>
      </c>
      <c r="BK39">
        <f>'Ground flora data entry'!BL42</f>
        <v>0</v>
      </c>
      <c r="BL39">
        <f>'Ground flora data entry'!BM42</f>
        <v>0</v>
      </c>
      <c r="BM39">
        <f>'Ground flora data entry'!BN42</f>
        <v>0</v>
      </c>
      <c r="BN39">
        <f>'Ground flora data entry'!BO42</f>
        <v>0</v>
      </c>
      <c r="BO39">
        <f>'Ground flora data entry'!BP42</f>
        <v>0</v>
      </c>
      <c r="BP39">
        <f>'Ground flora data entry'!BQ42</f>
        <v>0</v>
      </c>
      <c r="BQ39">
        <f>'Ground flora data entry'!BR42</f>
        <v>0</v>
      </c>
      <c r="BR39">
        <f>'Ground flora data entry'!BS42</f>
        <v>0</v>
      </c>
      <c r="BS39">
        <f>'Ground flora data entry'!BT42</f>
        <v>0</v>
      </c>
      <c r="BT39">
        <f>'Ground flora data entry'!BU42</f>
        <v>0</v>
      </c>
      <c r="BU39">
        <f>'Ground flora data entry'!BV42</f>
        <v>0</v>
      </c>
      <c r="BV39">
        <f>'Ground flora data entry'!BW42</f>
        <v>0</v>
      </c>
      <c r="BW39">
        <f>'Ground flora data entry'!BX42</f>
        <v>0</v>
      </c>
      <c r="BX39">
        <f>'Ground flora data entry'!BY42</f>
        <v>0</v>
      </c>
      <c r="BY39">
        <f>'Ground flora data entry'!BZ42</f>
        <v>0</v>
      </c>
      <c r="BZ39">
        <f>'Ground flora data entry'!CA42</f>
        <v>0</v>
      </c>
      <c r="CA39">
        <f>'Ground flora data entry'!CB42</f>
        <v>0</v>
      </c>
      <c r="CB39">
        <f>'Ground flora data entry'!CC42</f>
        <v>0</v>
      </c>
      <c r="CC39">
        <f>'Ground flora data entry'!CD42</f>
        <v>0</v>
      </c>
      <c r="CD39">
        <f>'Ground flora data entry'!CE42</f>
        <v>0</v>
      </c>
      <c r="CE39">
        <f>'Ground flora data entry'!CF42</f>
        <v>0</v>
      </c>
      <c r="CF39">
        <f>'Ground flora data entry'!CG42</f>
        <v>0</v>
      </c>
      <c r="CG39">
        <f>'Ground flora data entry'!CH42</f>
        <v>0</v>
      </c>
      <c r="CH39">
        <f>'Ground flora data entry'!CI42</f>
        <v>0</v>
      </c>
      <c r="CI39">
        <f>'Ground flora data entry'!CJ42</f>
        <v>0</v>
      </c>
      <c r="CJ39">
        <f>'Ground flora data entry'!CK42</f>
        <v>0</v>
      </c>
      <c r="CK39">
        <f>'Ground flora data entry'!CL42</f>
        <v>0</v>
      </c>
      <c r="CL39">
        <f>'Ground flora data entry'!CM42</f>
        <v>0</v>
      </c>
      <c r="CM39">
        <f>'Ground flora data entry'!CN42</f>
        <v>0</v>
      </c>
      <c r="CN39">
        <f>'Ground flora data entry'!CO42</f>
        <v>0</v>
      </c>
      <c r="CO39">
        <f>'Ground flora data entry'!CP42</f>
        <v>0</v>
      </c>
      <c r="CP39">
        <f>'Ground flora data entry'!CQ42</f>
        <v>0</v>
      </c>
      <c r="CQ39">
        <f>'Ground flora data entry'!CR42</f>
        <v>0</v>
      </c>
      <c r="CR39">
        <f>'Ground flora data entry'!CS42</f>
        <v>0</v>
      </c>
      <c r="CS39">
        <f>'Ground flora data entry'!CT42</f>
        <v>0</v>
      </c>
      <c r="CT39">
        <f>'Ground flora data entry'!CU42</f>
        <v>0</v>
      </c>
      <c r="CU39">
        <f>'Ground flora data entry'!CV42</f>
        <v>0</v>
      </c>
      <c r="CV39">
        <f>'Ground flora data entry'!CW42</f>
        <v>0</v>
      </c>
      <c r="CW39">
        <f>'Ground flora data entry'!CX42</f>
        <v>0</v>
      </c>
      <c r="CX39">
        <f>'Ground flora data entry'!CY42</f>
        <v>0</v>
      </c>
      <c r="CY39">
        <f>'Ground flora data entry'!CZ42</f>
        <v>0</v>
      </c>
      <c r="CZ39">
        <f>'Ground flora data entry'!DA42</f>
        <v>0</v>
      </c>
      <c r="DA39">
        <f>'Ground flora data entry'!DB42</f>
        <v>0</v>
      </c>
      <c r="DB39">
        <f>'Ground flora data entry'!DC42</f>
        <v>0</v>
      </c>
      <c r="DC39">
        <f>'Ground flora data entry'!DD42</f>
        <v>0</v>
      </c>
      <c r="DD39">
        <f>'Ground flora data entry'!DE42</f>
        <v>0</v>
      </c>
      <c r="DE39">
        <f>'Ground flora data entry'!DF42</f>
        <v>0</v>
      </c>
      <c r="DF39">
        <f>'Ground flora data entry'!DG42</f>
        <v>0</v>
      </c>
      <c r="DG39">
        <f>'Ground flora data entry'!DH42</f>
        <v>0</v>
      </c>
      <c r="DH39">
        <f>'Ground flora data entry'!DI42</f>
        <v>0</v>
      </c>
      <c r="DI39">
        <f>'Ground flora data entry'!DJ42</f>
        <v>0</v>
      </c>
      <c r="DJ39">
        <f>'Ground flora data entry'!DK42</f>
        <v>0</v>
      </c>
      <c r="DK39">
        <f>'Ground flora data entry'!DL42</f>
        <v>0</v>
      </c>
      <c r="DL39">
        <f>'Ground flora data entry'!DM42</f>
        <v>0</v>
      </c>
      <c r="DM39">
        <f>'Ground flora data entry'!DN42</f>
        <v>0</v>
      </c>
      <c r="DN39">
        <f>'Ground flora data entry'!DO42</f>
        <v>0</v>
      </c>
      <c r="DO39">
        <f>'Ground flora data entry'!DP42</f>
        <v>0</v>
      </c>
      <c r="DP39">
        <f>'Ground flora data entry'!DQ42</f>
        <v>0</v>
      </c>
      <c r="DQ39">
        <f>'Ground flora data entry'!DR42</f>
        <v>0</v>
      </c>
      <c r="DR39">
        <f>'Ground flora data entry'!DS42</f>
        <v>0</v>
      </c>
      <c r="DS39">
        <f>'Ground flora data entry'!DT42</f>
        <v>0</v>
      </c>
      <c r="DT39">
        <f>'Ground flora data entry'!DU42</f>
        <v>0</v>
      </c>
      <c r="DU39">
        <f>'Ground flora data entry'!DV42</f>
        <v>0</v>
      </c>
      <c r="DV39">
        <f>'Ground flora data entry'!DW42</f>
        <v>0</v>
      </c>
      <c r="DW39">
        <f>'Ground flora data entry'!DX42</f>
        <v>0</v>
      </c>
      <c r="DX39">
        <f>'Ground flora data entry'!DY42</f>
        <v>0</v>
      </c>
      <c r="DY39">
        <f>'Ground flora data entry'!DZ42</f>
        <v>0</v>
      </c>
      <c r="DZ39">
        <f>'Ground flora data entry'!EA42</f>
        <v>0</v>
      </c>
      <c r="EA39">
        <f>'Ground flora data entry'!EB42</f>
        <v>0</v>
      </c>
      <c r="EB39">
        <f>'Ground flora data entry'!EC42</f>
        <v>0</v>
      </c>
      <c r="EC39">
        <f>'Ground flora data entry'!ED42</f>
        <v>0</v>
      </c>
      <c r="ED39">
        <f>'Ground flora data entry'!EE42</f>
        <v>0</v>
      </c>
      <c r="EF39">
        <f t="shared" si="0"/>
        <v>0</v>
      </c>
    </row>
    <row r="40" spans="1:136" x14ac:dyDescent="0.25">
      <c r="A40" t="str">
        <f>'Ground flora data entry'!B42</f>
        <v>Red clover</v>
      </c>
      <c r="B40">
        <f>'Ground flora data entry'!C43</f>
        <v>0</v>
      </c>
      <c r="C40">
        <f>'Ground flora data entry'!D43</f>
        <v>0</v>
      </c>
      <c r="D40">
        <f>'Ground flora data entry'!E43</f>
        <v>0</v>
      </c>
      <c r="E40">
        <f>'Ground flora data entry'!F43</f>
        <v>0</v>
      </c>
      <c r="F40">
        <f>'Ground flora data entry'!G43</f>
        <v>0</v>
      </c>
      <c r="G40">
        <f>'Ground flora data entry'!H43</f>
        <v>0</v>
      </c>
      <c r="H40">
        <f>'Ground flora data entry'!I43</f>
        <v>0</v>
      </c>
      <c r="I40">
        <f>'Ground flora data entry'!J43</f>
        <v>0</v>
      </c>
      <c r="J40">
        <f>'Ground flora data entry'!K43</f>
        <v>0</v>
      </c>
      <c r="K40">
        <f>'Ground flora data entry'!L43</f>
        <v>0</v>
      </c>
      <c r="L40">
        <f>'Ground flora data entry'!M43</f>
        <v>0</v>
      </c>
      <c r="M40">
        <f>'Ground flora data entry'!N43</f>
        <v>0</v>
      </c>
      <c r="N40">
        <f>'Ground flora data entry'!O43</f>
        <v>0</v>
      </c>
      <c r="O40">
        <f>'Ground flora data entry'!P43</f>
        <v>0</v>
      </c>
      <c r="P40">
        <f>'Ground flora data entry'!Q43</f>
        <v>0</v>
      </c>
      <c r="Q40">
        <f>'Ground flora data entry'!R43</f>
        <v>0</v>
      </c>
      <c r="R40">
        <f>'Ground flora data entry'!S43</f>
        <v>0</v>
      </c>
      <c r="S40">
        <f>'Ground flora data entry'!T43</f>
        <v>0</v>
      </c>
      <c r="T40">
        <f>'Ground flora data entry'!U43</f>
        <v>0</v>
      </c>
      <c r="U40">
        <f>'Ground flora data entry'!V43</f>
        <v>0</v>
      </c>
      <c r="V40">
        <f>'Ground flora data entry'!W43</f>
        <v>0</v>
      </c>
      <c r="W40">
        <f>'Ground flora data entry'!X43</f>
        <v>0</v>
      </c>
      <c r="X40">
        <f>'Ground flora data entry'!Y43</f>
        <v>0</v>
      </c>
      <c r="Y40">
        <f>'Ground flora data entry'!Z43</f>
        <v>0</v>
      </c>
      <c r="Z40">
        <f>'Ground flora data entry'!AA43</f>
        <v>0</v>
      </c>
      <c r="AA40">
        <f>'Ground flora data entry'!AB43</f>
        <v>0</v>
      </c>
      <c r="AB40">
        <f>'Ground flora data entry'!AC43</f>
        <v>0</v>
      </c>
      <c r="AC40">
        <f>'Ground flora data entry'!AD43</f>
        <v>0</v>
      </c>
      <c r="AD40">
        <f>'Ground flora data entry'!AE43</f>
        <v>0</v>
      </c>
      <c r="AE40">
        <f>'Ground flora data entry'!AF43</f>
        <v>0</v>
      </c>
      <c r="AF40">
        <f>'Ground flora data entry'!AG43</f>
        <v>0</v>
      </c>
      <c r="AG40">
        <f>'Ground flora data entry'!AH43</f>
        <v>0</v>
      </c>
      <c r="AH40">
        <f>'Ground flora data entry'!AI43</f>
        <v>0</v>
      </c>
      <c r="AI40">
        <f>'Ground flora data entry'!AJ43</f>
        <v>0</v>
      </c>
      <c r="AJ40">
        <f>'Ground flora data entry'!AK43</f>
        <v>0</v>
      </c>
      <c r="AK40">
        <f>'Ground flora data entry'!AL43</f>
        <v>0</v>
      </c>
      <c r="AL40">
        <f>'Ground flora data entry'!AM43</f>
        <v>0</v>
      </c>
      <c r="AM40">
        <f>'Ground flora data entry'!AN43</f>
        <v>0</v>
      </c>
      <c r="AN40">
        <f>'Ground flora data entry'!AO43</f>
        <v>0</v>
      </c>
      <c r="AO40">
        <f>'Ground flora data entry'!AP43</f>
        <v>0</v>
      </c>
      <c r="AP40">
        <f>'Ground flora data entry'!AQ43</f>
        <v>0</v>
      </c>
      <c r="AQ40">
        <f>'Ground flora data entry'!AR43</f>
        <v>0</v>
      </c>
      <c r="AR40">
        <f>'Ground flora data entry'!AS43</f>
        <v>0</v>
      </c>
      <c r="AS40">
        <f>'Ground flora data entry'!AT43</f>
        <v>0</v>
      </c>
      <c r="AT40">
        <f>'Ground flora data entry'!AU43</f>
        <v>0</v>
      </c>
      <c r="AU40">
        <f>'Ground flora data entry'!AV43</f>
        <v>0</v>
      </c>
      <c r="AV40">
        <f>'Ground flora data entry'!AW43</f>
        <v>0</v>
      </c>
      <c r="AW40">
        <f>'Ground flora data entry'!AX43</f>
        <v>0</v>
      </c>
      <c r="AX40">
        <f>'Ground flora data entry'!AY43</f>
        <v>0</v>
      </c>
      <c r="AY40">
        <f>'Ground flora data entry'!AZ43</f>
        <v>0</v>
      </c>
      <c r="AZ40">
        <f>'Ground flora data entry'!BA43</f>
        <v>0</v>
      </c>
      <c r="BA40">
        <f>'Ground flora data entry'!BB43</f>
        <v>0</v>
      </c>
      <c r="BB40">
        <f>'Ground flora data entry'!BC43</f>
        <v>0</v>
      </c>
      <c r="BC40">
        <f>'Ground flora data entry'!BD43</f>
        <v>0</v>
      </c>
      <c r="BD40">
        <f>'Ground flora data entry'!BE43</f>
        <v>0</v>
      </c>
      <c r="BE40">
        <f>'Ground flora data entry'!BF43</f>
        <v>0</v>
      </c>
      <c r="BF40">
        <f>'Ground flora data entry'!BG43</f>
        <v>0</v>
      </c>
      <c r="BG40">
        <f>'Ground flora data entry'!BH43</f>
        <v>0</v>
      </c>
      <c r="BH40">
        <f>'Ground flora data entry'!BI43</f>
        <v>0</v>
      </c>
      <c r="BI40">
        <f>'Ground flora data entry'!BJ43</f>
        <v>0</v>
      </c>
      <c r="BJ40">
        <f>'Ground flora data entry'!BK43</f>
        <v>0</v>
      </c>
      <c r="BK40">
        <f>'Ground flora data entry'!BL43</f>
        <v>0</v>
      </c>
      <c r="BL40">
        <f>'Ground flora data entry'!BM43</f>
        <v>0</v>
      </c>
      <c r="BM40">
        <f>'Ground flora data entry'!BN43</f>
        <v>0</v>
      </c>
      <c r="BN40">
        <f>'Ground flora data entry'!BO43</f>
        <v>0</v>
      </c>
      <c r="BO40">
        <f>'Ground flora data entry'!BP43</f>
        <v>0</v>
      </c>
      <c r="BP40">
        <f>'Ground flora data entry'!BQ43</f>
        <v>0</v>
      </c>
      <c r="BQ40">
        <f>'Ground flora data entry'!BR43</f>
        <v>0</v>
      </c>
      <c r="BR40">
        <f>'Ground flora data entry'!BS43</f>
        <v>0</v>
      </c>
      <c r="BS40">
        <f>'Ground flora data entry'!BT43</f>
        <v>0</v>
      </c>
      <c r="BT40">
        <f>'Ground flora data entry'!BU43</f>
        <v>0</v>
      </c>
      <c r="BU40">
        <f>'Ground flora data entry'!BV43</f>
        <v>0</v>
      </c>
      <c r="BV40">
        <f>'Ground flora data entry'!BW43</f>
        <v>0</v>
      </c>
      <c r="BW40">
        <f>'Ground flora data entry'!BX43</f>
        <v>0</v>
      </c>
      <c r="BX40">
        <f>'Ground flora data entry'!BY43</f>
        <v>0</v>
      </c>
      <c r="BY40">
        <f>'Ground flora data entry'!BZ43</f>
        <v>0</v>
      </c>
      <c r="BZ40">
        <f>'Ground flora data entry'!CA43</f>
        <v>0</v>
      </c>
      <c r="CA40">
        <f>'Ground flora data entry'!CB43</f>
        <v>0</v>
      </c>
      <c r="CB40">
        <f>'Ground flora data entry'!CC43</f>
        <v>0</v>
      </c>
      <c r="CC40">
        <f>'Ground flora data entry'!CD43</f>
        <v>0</v>
      </c>
      <c r="CD40">
        <f>'Ground flora data entry'!CE43</f>
        <v>0</v>
      </c>
      <c r="CE40">
        <f>'Ground flora data entry'!CF43</f>
        <v>0</v>
      </c>
      <c r="CF40">
        <f>'Ground flora data entry'!CG43</f>
        <v>0</v>
      </c>
      <c r="CG40">
        <f>'Ground flora data entry'!CH43</f>
        <v>0</v>
      </c>
      <c r="CH40">
        <f>'Ground flora data entry'!CI43</f>
        <v>0</v>
      </c>
      <c r="CI40">
        <f>'Ground flora data entry'!CJ43</f>
        <v>0</v>
      </c>
      <c r="CJ40">
        <f>'Ground flora data entry'!CK43</f>
        <v>0</v>
      </c>
      <c r="CK40">
        <f>'Ground flora data entry'!CL43</f>
        <v>0</v>
      </c>
      <c r="CL40">
        <f>'Ground flora data entry'!CM43</f>
        <v>0</v>
      </c>
      <c r="CM40">
        <f>'Ground flora data entry'!CN43</f>
        <v>0</v>
      </c>
      <c r="CN40">
        <f>'Ground flora data entry'!CO43</f>
        <v>0</v>
      </c>
      <c r="CO40">
        <f>'Ground flora data entry'!CP43</f>
        <v>0</v>
      </c>
      <c r="CP40">
        <f>'Ground flora data entry'!CQ43</f>
        <v>0</v>
      </c>
      <c r="CQ40">
        <f>'Ground flora data entry'!CR43</f>
        <v>0</v>
      </c>
      <c r="CR40">
        <f>'Ground flora data entry'!CS43</f>
        <v>0</v>
      </c>
      <c r="CS40">
        <f>'Ground flora data entry'!CT43</f>
        <v>0</v>
      </c>
      <c r="CT40">
        <f>'Ground flora data entry'!CU43</f>
        <v>0</v>
      </c>
      <c r="CU40">
        <f>'Ground flora data entry'!CV43</f>
        <v>0</v>
      </c>
      <c r="CV40">
        <f>'Ground flora data entry'!CW43</f>
        <v>0</v>
      </c>
      <c r="CW40">
        <f>'Ground flora data entry'!CX43</f>
        <v>0</v>
      </c>
      <c r="CX40">
        <f>'Ground flora data entry'!CY43</f>
        <v>0</v>
      </c>
      <c r="CY40">
        <f>'Ground flora data entry'!CZ43</f>
        <v>0</v>
      </c>
      <c r="CZ40">
        <f>'Ground flora data entry'!DA43</f>
        <v>0</v>
      </c>
      <c r="DA40">
        <f>'Ground flora data entry'!DB43</f>
        <v>0</v>
      </c>
      <c r="DB40">
        <f>'Ground flora data entry'!DC43</f>
        <v>0</v>
      </c>
      <c r="DC40">
        <f>'Ground flora data entry'!DD43</f>
        <v>0</v>
      </c>
      <c r="DD40">
        <f>'Ground flora data entry'!DE43</f>
        <v>0</v>
      </c>
      <c r="DE40">
        <f>'Ground flora data entry'!DF43</f>
        <v>0</v>
      </c>
      <c r="DF40">
        <f>'Ground flora data entry'!DG43</f>
        <v>0</v>
      </c>
      <c r="DG40">
        <f>'Ground flora data entry'!DH43</f>
        <v>0</v>
      </c>
      <c r="DH40">
        <f>'Ground flora data entry'!DI43</f>
        <v>0</v>
      </c>
      <c r="DI40">
        <f>'Ground flora data entry'!DJ43</f>
        <v>0</v>
      </c>
      <c r="DJ40">
        <f>'Ground flora data entry'!DK43</f>
        <v>0</v>
      </c>
      <c r="DK40">
        <f>'Ground flora data entry'!DL43</f>
        <v>0</v>
      </c>
      <c r="DL40">
        <f>'Ground flora data entry'!DM43</f>
        <v>0</v>
      </c>
      <c r="DM40">
        <f>'Ground flora data entry'!DN43</f>
        <v>0</v>
      </c>
      <c r="DN40">
        <f>'Ground flora data entry'!DO43</f>
        <v>0</v>
      </c>
      <c r="DO40">
        <f>'Ground flora data entry'!DP43</f>
        <v>0</v>
      </c>
      <c r="DP40">
        <f>'Ground flora data entry'!DQ43</f>
        <v>0</v>
      </c>
      <c r="DQ40">
        <f>'Ground flora data entry'!DR43</f>
        <v>0</v>
      </c>
      <c r="DR40">
        <f>'Ground flora data entry'!DS43</f>
        <v>0</v>
      </c>
      <c r="DS40">
        <f>'Ground flora data entry'!DT43</f>
        <v>0</v>
      </c>
      <c r="DT40">
        <f>'Ground flora data entry'!DU43</f>
        <v>0</v>
      </c>
      <c r="DU40">
        <f>'Ground flora data entry'!DV43</f>
        <v>0</v>
      </c>
      <c r="DV40">
        <f>'Ground flora data entry'!DW43</f>
        <v>0</v>
      </c>
      <c r="DW40">
        <f>'Ground flora data entry'!DX43</f>
        <v>0</v>
      </c>
      <c r="DX40">
        <f>'Ground flora data entry'!DY43</f>
        <v>0</v>
      </c>
      <c r="DY40">
        <f>'Ground flora data entry'!DZ43</f>
        <v>0</v>
      </c>
      <c r="DZ40">
        <f>'Ground flora data entry'!EA43</f>
        <v>0</v>
      </c>
      <c r="EA40">
        <f>'Ground flora data entry'!EB43</f>
        <v>0</v>
      </c>
      <c r="EB40">
        <f>'Ground flora data entry'!EC43</f>
        <v>0</v>
      </c>
      <c r="EC40">
        <f>'Ground flora data entry'!ED43</f>
        <v>0</v>
      </c>
      <c r="ED40">
        <f>'Ground flora data entry'!EE43</f>
        <v>0</v>
      </c>
      <c r="EF40">
        <f t="shared" si="0"/>
        <v>0</v>
      </c>
    </row>
    <row r="41" spans="1:136" x14ac:dyDescent="0.25">
      <c r="A41" t="str">
        <f>'Ground flora data entry'!B43</f>
        <v>Ribwort plantain</v>
      </c>
      <c r="B41">
        <f>'Ground flora data entry'!C44</f>
        <v>0</v>
      </c>
      <c r="C41">
        <f>'Ground flora data entry'!D44</f>
        <v>0</v>
      </c>
      <c r="D41">
        <f>'Ground flora data entry'!E44</f>
        <v>0</v>
      </c>
      <c r="E41">
        <f>'Ground flora data entry'!F44</f>
        <v>0</v>
      </c>
      <c r="F41">
        <f>'Ground flora data entry'!G44</f>
        <v>0</v>
      </c>
      <c r="G41">
        <f>'Ground flora data entry'!H44</f>
        <v>0</v>
      </c>
      <c r="H41">
        <f>'Ground flora data entry'!I44</f>
        <v>0</v>
      </c>
      <c r="I41">
        <f>'Ground flora data entry'!J44</f>
        <v>0</v>
      </c>
      <c r="J41">
        <f>'Ground flora data entry'!K44</f>
        <v>0</v>
      </c>
      <c r="K41">
        <f>'Ground flora data entry'!L44</f>
        <v>0</v>
      </c>
      <c r="L41">
        <f>'Ground flora data entry'!M44</f>
        <v>0</v>
      </c>
      <c r="M41">
        <f>'Ground flora data entry'!N44</f>
        <v>0</v>
      </c>
      <c r="N41">
        <f>'Ground flora data entry'!O44</f>
        <v>0</v>
      </c>
      <c r="O41">
        <f>'Ground flora data entry'!P44</f>
        <v>0</v>
      </c>
      <c r="P41">
        <f>'Ground flora data entry'!Q44</f>
        <v>0</v>
      </c>
      <c r="Q41">
        <f>'Ground flora data entry'!R44</f>
        <v>0</v>
      </c>
      <c r="R41">
        <f>'Ground flora data entry'!S44</f>
        <v>0</v>
      </c>
      <c r="S41">
        <f>'Ground flora data entry'!T44</f>
        <v>0</v>
      </c>
      <c r="T41">
        <f>'Ground flora data entry'!U44</f>
        <v>0</v>
      </c>
      <c r="U41">
        <f>'Ground flora data entry'!V44</f>
        <v>0</v>
      </c>
      <c r="V41">
        <f>'Ground flora data entry'!W44</f>
        <v>0</v>
      </c>
      <c r="W41">
        <f>'Ground flora data entry'!X44</f>
        <v>0</v>
      </c>
      <c r="X41">
        <f>'Ground flora data entry'!Y44</f>
        <v>0</v>
      </c>
      <c r="Y41">
        <f>'Ground flora data entry'!Z44</f>
        <v>0</v>
      </c>
      <c r="Z41">
        <f>'Ground flora data entry'!AA44</f>
        <v>0</v>
      </c>
      <c r="AA41">
        <f>'Ground flora data entry'!AB44</f>
        <v>0</v>
      </c>
      <c r="AB41">
        <f>'Ground flora data entry'!AC44</f>
        <v>0</v>
      </c>
      <c r="AC41">
        <f>'Ground flora data entry'!AD44</f>
        <v>0</v>
      </c>
      <c r="AD41">
        <f>'Ground flora data entry'!AE44</f>
        <v>0</v>
      </c>
      <c r="AE41">
        <f>'Ground flora data entry'!AF44</f>
        <v>0</v>
      </c>
      <c r="AF41">
        <f>'Ground flora data entry'!AG44</f>
        <v>0</v>
      </c>
      <c r="AG41">
        <f>'Ground flora data entry'!AH44</f>
        <v>0</v>
      </c>
      <c r="AH41">
        <f>'Ground flora data entry'!AI44</f>
        <v>0</v>
      </c>
      <c r="AI41">
        <f>'Ground flora data entry'!AJ44</f>
        <v>0</v>
      </c>
      <c r="AJ41">
        <f>'Ground flora data entry'!AK44</f>
        <v>0</v>
      </c>
      <c r="AK41">
        <f>'Ground flora data entry'!AL44</f>
        <v>0</v>
      </c>
      <c r="AL41">
        <f>'Ground flora data entry'!AM44</f>
        <v>0</v>
      </c>
      <c r="AM41">
        <f>'Ground flora data entry'!AN44</f>
        <v>0</v>
      </c>
      <c r="AN41">
        <f>'Ground flora data entry'!AO44</f>
        <v>0</v>
      </c>
      <c r="AO41">
        <f>'Ground flora data entry'!AP44</f>
        <v>0</v>
      </c>
      <c r="AP41">
        <f>'Ground flora data entry'!AQ44</f>
        <v>0</v>
      </c>
      <c r="AQ41">
        <f>'Ground flora data entry'!AR44</f>
        <v>0</v>
      </c>
      <c r="AR41">
        <f>'Ground flora data entry'!AS44</f>
        <v>0</v>
      </c>
      <c r="AS41">
        <f>'Ground flora data entry'!AT44</f>
        <v>0</v>
      </c>
      <c r="AT41">
        <f>'Ground flora data entry'!AU44</f>
        <v>0</v>
      </c>
      <c r="AU41">
        <f>'Ground flora data entry'!AV44</f>
        <v>0</v>
      </c>
      <c r="AV41">
        <f>'Ground flora data entry'!AW44</f>
        <v>0</v>
      </c>
      <c r="AW41">
        <f>'Ground flora data entry'!AX44</f>
        <v>0</v>
      </c>
      <c r="AX41">
        <f>'Ground flora data entry'!AY44</f>
        <v>0</v>
      </c>
      <c r="AY41">
        <f>'Ground flora data entry'!AZ44</f>
        <v>0</v>
      </c>
      <c r="AZ41">
        <f>'Ground flora data entry'!BA44</f>
        <v>0</v>
      </c>
      <c r="BA41">
        <f>'Ground flora data entry'!BB44</f>
        <v>0</v>
      </c>
      <c r="BB41">
        <f>'Ground flora data entry'!BC44</f>
        <v>0</v>
      </c>
      <c r="BC41">
        <f>'Ground flora data entry'!BD44</f>
        <v>0</v>
      </c>
      <c r="BD41">
        <f>'Ground flora data entry'!BE44</f>
        <v>0</v>
      </c>
      <c r="BE41">
        <f>'Ground flora data entry'!BF44</f>
        <v>0</v>
      </c>
      <c r="BF41">
        <f>'Ground flora data entry'!BG44</f>
        <v>0</v>
      </c>
      <c r="BG41">
        <f>'Ground flora data entry'!BH44</f>
        <v>0</v>
      </c>
      <c r="BH41">
        <f>'Ground flora data entry'!BI44</f>
        <v>0</v>
      </c>
      <c r="BI41">
        <f>'Ground flora data entry'!BJ44</f>
        <v>0</v>
      </c>
      <c r="BJ41">
        <f>'Ground flora data entry'!BK44</f>
        <v>0</v>
      </c>
      <c r="BK41">
        <f>'Ground flora data entry'!BL44</f>
        <v>0</v>
      </c>
      <c r="BL41">
        <f>'Ground flora data entry'!BM44</f>
        <v>0</v>
      </c>
      <c r="BM41">
        <f>'Ground flora data entry'!BN44</f>
        <v>0</v>
      </c>
      <c r="BN41">
        <f>'Ground flora data entry'!BO44</f>
        <v>0</v>
      </c>
      <c r="BO41">
        <f>'Ground flora data entry'!BP44</f>
        <v>0</v>
      </c>
      <c r="BP41">
        <f>'Ground flora data entry'!BQ44</f>
        <v>0</v>
      </c>
      <c r="BQ41">
        <f>'Ground flora data entry'!BR44</f>
        <v>0</v>
      </c>
      <c r="BR41">
        <f>'Ground flora data entry'!BS44</f>
        <v>0</v>
      </c>
      <c r="BS41">
        <f>'Ground flora data entry'!BT44</f>
        <v>0</v>
      </c>
      <c r="BT41">
        <f>'Ground flora data entry'!BU44</f>
        <v>0</v>
      </c>
      <c r="BU41">
        <f>'Ground flora data entry'!BV44</f>
        <v>0</v>
      </c>
      <c r="BV41">
        <f>'Ground flora data entry'!BW44</f>
        <v>0</v>
      </c>
      <c r="BW41">
        <f>'Ground flora data entry'!BX44</f>
        <v>0</v>
      </c>
      <c r="BX41">
        <f>'Ground flora data entry'!BY44</f>
        <v>0</v>
      </c>
      <c r="BY41">
        <f>'Ground flora data entry'!BZ44</f>
        <v>0</v>
      </c>
      <c r="BZ41">
        <f>'Ground flora data entry'!CA44</f>
        <v>0</v>
      </c>
      <c r="CA41">
        <f>'Ground flora data entry'!CB44</f>
        <v>0</v>
      </c>
      <c r="CB41">
        <f>'Ground flora data entry'!CC44</f>
        <v>0</v>
      </c>
      <c r="CC41">
        <f>'Ground flora data entry'!CD44</f>
        <v>0</v>
      </c>
      <c r="CD41">
        <f>'Ground flora data entry'!CE44</f>
        <v>0</v>
      </c>
      <c r="CE41">
        <f>'Ground flora data entry'!CF44</f>
        <v>0</v>
      </c>
      <c r="CF41">
        <f>'Ground flora data entry'!CG44</f>
        <v>0</v>
      </c>
      <c r="CG41">
        <f>'Ground flora data entry'!CH44</f>
        <v>0</v>
      </c>
      <c r="CH41">
        <f>'Ground flora data entry'!CI44</f>
        <v>0</v>
      </c>
      <c r="CI41">
        <f>'Ground flora data entry'!CJ44</f>
        <v>0</v>
      </c>
      <c r="CJ41">
        <f>'Ground flora data entry'!CK44</f>
        <v>0</v>
      </c>
      <c r="CK41">
        <f>'Ground flora data entry'!CL44</f>
        <v>0</v>
      </c>
      <c r="CL41">
        <f>'Ground flora data entry'!CM44</f>
        <v>0</v>
      </c>
      <c r="CM41">
        <f>'Ground flora data entry'!CN44</f>
        <v>0</v>
      </c>
      <c r="CN41">
        <f>'Ground flora data entry'!CO44</f>
        <v>0</v>
      </c>
      <c r="CO41">
        <f>'Ground flora data entry'!CP44</f>
        <v>0</v>
      </c>
      <c r="CP41">
        <f>'Ground flora data entry'!CQ44</f>
        <v>0</v>
      </c>
      <c r="CQ41">
        <f>'Ground flora data entry'!CR44</f>
        <v>0</v>
      </c>
      <c r="CR41">
        <f>'Ground flora data entry'!CS44</f>
        <v>0</v>
      </c>
      <c r="CS41">
        <f>'Ground flora data entry'!CT44</f>
        <v>0</v>
      </c>
      <c r="CT41">
        <f>'Ground flora data entry'!CU44</f>
        <v>0</v>
      </c>
      <c r="CU41">
        <f>'Ground flora data entry'!CV44</f>
        <v>0</v>
      </c>
      <c r="CV41">
        <f>'Ground flora data entry'!CW44</f>
        <v>0</v>
      </c>
      <c r="CW41">
        <f>'Ground flora data entry'!CX44</f>
        <v>0</v>
      </c>
      <c r="CX41">
        <f>'Ground flora data entry'!CY44</f>
        <v>0</v>
      </c>
      <c r="CY41">
        <f>'Ground flora data entry'!CZ44</f>
        <v>0</v>
      </c>
      <c r="CZ41">
        <f>'Ground flora data entry'!DA44</f>
        <v>0</v>
      </c>
      <c r="DA41">
        <f>'Ground flora data entry'!DB44</f>
        <v>0</v>
      </c>
      <c r="DB41">
        <f>'Ground flora data entry'!DC44</f>
        <v>0</v>
      </c>
      <c r="DC41">
        <f>'Ground flora data entry'!DD44</f>
        <v>0</v>
      </c>
      <c r="DD41">
        <f>'Ground flora data entry'!DE44</f>
        <v>0</v>
      </c>
      <c r="DE41">
        <f>'Ground flora data entry'!DF44</f>
        <v>0</v>
      </c>
      <c r="DF41">
        <f>'Ground flora data entry'!DG44</f>
        <v>0</v>
      </c>
      <c r="DG41">
        <f>'Ground flora data entry'!DH44</f>
        <v>0</v>
      </c>
      <c r="DH41">
        <f>'Ground flora data entry'!DI44</f>
        <v>0</v>
      </c>
      <c r="DI41">
        <f>'Ground flora data entry'!DJ44</f>
        <v>0</v>
      </c>
      <c r="DJ41">
        <f>'Ground flora data entry'!DK44</f>
        <v>0</v>
      </c>
      <c r="DK41">
        <f>'Ground flora data entry'!DL44</f>
        <v>0</v>
      </c>
      <c r="DL41">
        <f>'Ground flora data entry'!DM44</f>
        <v>0</v>
      </c>
      <c r="DM41">
        <f>'Ground flora data entry'!DN44</f>
        <v>0</v>
      </c>
      <c r="DN41">
        <f>'Ground flora data entry'!DO44</f>
        <v>0</v>
      </c>
      <c r="DO41">
        <f>'Ground flora data entry'!DP44</f>
        <v>0</v>
      </c>
      <c r="DP41">
        <f>'Ground flora data entry'!DQ44</f>
        <v>0</v>
      </c>
      <c r="DQ41">
        <f>'Ground flora data entry'!DR44</f>
        <v>0</v>
      </c>
      <c r="DR41">
        <f>'Ground flora data entry'!DS44</f>
        <v>0</v>
      </c>
      <c r="DS41">
        <f>'Ground flora data entry'!DT44</f>
        <v>0</v>
      </c>
      <c r="DT41">
        <f>'Ground flora data entry'!DU44</f>
        <v>0</v>
      </c>
      <c r="DU41">
        <f>'Ground flora data entry'!DV44</f>
        <v>0</v>
      </c>
      <c r="DV41">
        <f>'Ground flora data entry'!DW44</f>
        <v>0</v>
      </c>
      <c r="DW41">
        <f>'Ground flora data entry'!DX44</f>
        <v>0</v>
      </c>
      <c r="DX41">
        <f>'Ground flora data entry'!DY44</f>
        <v>0</v>
      </c>
      <c r="DY41">
        <f>'Ground flora data entry'!DZ44</f>
        <v>0</v>
      </c>
      <c r="DZ41">
        <f>'Ground flora data entry'!EA44</f>
        <v>0</v>
      </c>
      <c r="EA41">
        <f>'Ground flora data entry'!EB44</f>
        <v>0</v>
      </c>
      <c r="EB41">
        <f>'Ground flora data entry'!EC44</f>
        <v>0</v>
      </c>
      <c r="EC41">
        <f>'Ground flora data entry'!ED44</f>
        <v>0</v>
      </c>
      <c r="ED41">
        <f>'Ground flora data entry'!EE44</f>
        <v>0</v>
      </c>
      <c r="EF41">
        <f t="shared" si="0"/>
        <v>0</v>
      </c>
    </row>
    <row r="42" spans="1:136" x14ac:dyDescent="0.25">
      <c r="A42" t="str">
        <f>'Ground flora data entry'!B44</f>
        <v>Spear thistle</v>
      </c>
      <c r="B42">
        <f>'Ground flora data entry'!C45</f>
        <v>0</v>
      </c>
      <c r="C42">
        <f>'Ground flora data entry'!D45</f>
        <v>0</v>
      </c>
      <c r="D42">
        <f>'Ground flora data entry'!E45</f>
        <v>0</v>
      </c>
      <c r="E42">
        <f>'Ground flora data entry'!F45</f>
        <v>0</v>
      </c>
      <c r="F42">
        <f>'Ground flora data entry'!G45</f>
        <v>0</v>
      </c>
      <c r="G42">
        <f>'Ground flora data entry'!H45</f>
        <v>0</v>
      </c>
      <c r="H42">
        <f>'Ground flora data entry'!I45</f>
        <v>0</v>
      </c>
      <c r="I42">
        <f>'Ground flora data entry'!J45</f>
        <v>0</v>
      </c>
      <c r="J42">
        <f>'Ground flora data entry'!K45</f>
        <v>0</v>
      </c>
      <c r="K42">
        <f>'Ground flora data entry'!L45</f>
        <v>0</v>
      </c>
      <c r="L42">
        <f>'Ground flora data entry'!M45</f>
        <v>0</v>
      </c>
      <c r="M42">
        <f>'Ground flora data entry'!N45</f>
        <v>0</v>
      </c>
      <c r="N42">
        <f>'Ground flora data entry'!O45</f>
        <v>0</v>
      </c>
      <c r="O42">
        <f>'Ground flora data entry'!P45</f>
        <v>0</v>
      </c>
      <c r="P42">
        <f>'Ground flora data entry'!Q45</f>
        <v>0</v>
      </c>
      <c r="Q42">
        <f>'Ground flora data entry'!R45</f>
        <v>0</v>
      </c>
      <c r="R42">
        <f>'Ground flora data entry'!S45</f>
        <v>0</v>
      </c>
      <c r="S42">
        <f>'Ground flora data entry'!T45</f>
        <v>0</v>
      </c>
      <c r="T42">
        <f>'Ground flora data entry'!U45</f>
        <v>0</v>
      </c>
      <c r="U42">
        <f>'Ground flora data entry'!V45</f>
        <v>0</v>
      </c>
      <c r="V42">
        <f>'Ground flora data entry'!W45</f>
        <v>0</v>
      </c>
      <c r="W42">
        <f>'Ground flora data entry'!X45</f>
        <v>0</v>
      </c>
      <c r="X42">
        <f>'Ground flora data entry'!Y45</f>
        <v>0</v>
      </c>
      <c r="Y42">
        <f>'Ground flora data entry'!Z45</f>
        <v>0</v>
      </c>
      <c r="Z42">
        <f>'Ground flora data entry'!AA45</f>
        <v>0</v>
      </c>
      <c r="AA42">
        <f>'Ground flora data entry'!AB45</f>
        <v>0</v>
      </c>
      <c r="AB42">
        <f>'Ground flora data entry'!AC45</f>
        <v>0</v>
      </c>
      <c r="AC42">
        <f>'Ground flora data entry'!AD45</f>
        <v>0</v>
      </c>
      <c r="AD42">
        <f>'Ground flora data entry'!AE45</f>
        <v>0</v>
      </c>
      <c r="AE42">
        <f>'Ground flora data entry'!AF45</f>
        <v>0</v>
      </c>
      <c r="AF42">
        <f>'Ground flora data entry'!AG45</f>
        <v>0</v>
      </c>
      <c r="AG42">
        <f>'Ground flora data entry'!AH45</f>
        <v>0</v>
      </c>
      <c r="AH42">
        <f>'Ground flora data entry'!AI45</f>
        <v>0</v>
      </c>
      <c r="AI42">
        <f>'Ground flora data entry'!AJ45</f>
        <v>0</v>
      </c>
      <c r="AJ42">
        <f>'Ground flora data entry'!AK45</f>
        <v>0</v>
      </c>
      <c r="AK42">
        <f>'Ground flora data entry'!AL45</f>
        <v>0</v>
      </c>
      <c r="AL42">
        <f>'Ground flora data entry'!AM45</f>
        <v>0</v>
      </c>
      <c r="AM42">
        <f>'Ground flora data entry'!AN45</f>
        <v>0</v>
      </c>
      <c r="AN42">
        <f>'Ground flora data entry'!AO45</f>
        <v>0</v>
      </c>
      <c r="AO42">
        <f>'Ground flora data entry'!AP45</f>
        <v>0</v>
      </c>
      <c r="AP42">
        <f>'Ground flora data entry'!AQ45</f>
        <v>0</v>
      </c>
      <c r="AQ42">
        <f>'Ground flora data entry'!AR45</f>
        <v>0</v>
      </c>
      <c r="AR42">
        <f>'Ground flora data entry'!AS45</f>
        <v>0</v>
      </c>
      <c r="AS42">
        <f>'Ground flora data entry'!AT45</f>
        <v>0</v>
      </c>
      <c r="AT42">
        <f>'Ground flora data entry'!AU45</f>
        <v>0</v>
      </c>
      <c r="AU42">
        <f>'Ground flora data entry'!AV45</f>
        <v>0</v>
      </c>
      <c r="AV42">
        <f>'Ground flora data entry'!AW45</f>
        <v>0</v>
      </c>
      <c r="AW42">
        <f>'Ground flora data entry'!AX45</f>
        <v>0</v>
      </c>
      <c r="AX42">
        <f>'Ground flora data entry'!AY45</f>
        <v>0</v>
      </c>
      <c r="AY42">
        <f>'Ground flora data entry'!AZ45</f>
        <v>0</v>
      </c>
      <c r="AZ42">
        <f>'Ground flora data entry'!BA45</f>
        <v>0</v>
      </c>
      <c r="BA42">
        <f>'Ground flora data entry'!BB45</f>
        <v>0</v>
      </c>
      <c r="BB42">
        <f>'Ground flora data entry'!BC45</f>
        <v>0</v>
      </c>
      <c r="BC42">
        <f>'Ground flora data entry'!BD45</f>
        <v>0</v>
      </c>
      <c r="BD42">
        <f>'Ground flora data entry'!BE45</f>
        <v>0</v>
      </c>
      <c r="BE42">
        <f>'Ground flora data entry'!BF45</f>
        <v>0</v>
      </c>
      <c r="BF42">
        <f>'Ground flora data entry'!BG45</f>
        <v>0</v>
      </c>
      <c r="BG42">
        <f>'Ground flora data entry'!BH45</f>
        <v>0</v>
      </c>
      <c r="BH42">
        <f>'Ground flora data entry'!BI45</f>
        <v>0</v>
      </c>
      <c r="BI42">
        <f>'Ground flora data entry'!BJ45</f>
        <v>0</v>
      </c>
      <c r="BJ42">
        <f>'Ground flora data entry'!BK45</f>
        <v>0</v>
      </c>
      <c r="BK42">
        <f>'Ground flora data entry'!BL45</f>
        <v>0</v>
      </c>
      <c r="BL42">
        <f>'Ground flora data entry'!BM45</f>
        <v>0</v>
      </c>
      <c r="BM42">
        <f>'Ground flora data entry'!BN45</f>
        <v>0</v>
      </c>
      <c r="BN42">
        <f>'Ground flora data entry'!BO45</f>
        <v>0</v>
      </c>
      <c r="BO42">
        <f>'Ground flora data entry'!BP45</f>
        <v>0</v>
      </c>
      <c r="BP42">
        <f>'Ground flora data entry'!BQ45</f>
        <v>0</v>
      </c>
      <c r="BQ42">
        <f>'Ground flora data entry'!BR45</f>
        <v>0</v>
      </c>
      <c r="BR42">
        <f>'Ground flora data entry'!BS45</f>
        <v>0</v>
      </c>
      <c r="BS42">
        <f>'Ground flora data entry'!BT45</f>
        <v>0</v>
      </c>
      <c r="BT42">
        <f>'Ground flora data entry'!BU45</f>
        <v>0</v>
      </c>
      <c r="BU42">
        <f>'Ground flora data entry'!BV45</f>
        <v>0</v>
      </c>
      <c r="BV42">
        <f>'Ground flora data entry'!BW45</f>
        <v>0</v>
      </c>
      <c r="BW42">
        <f>'Ground flora data entry'!BX45</f>
        <v>0</v>
      </c>
      <c r="BX42">
        <f>'Ground flora data entry'!BY45</f>
        <v>0</v>
      </c>
      <c r="BY42">
        <f>'Ground flora data entry'!BZ45</f>
        <v>0</v>
      </c>
      <c r="BZ42">
        <f>'Ground flora data entry'!CA45</f>
        <v>0</v>
      </c>
      <c r="CA42">
        <f>'Ground flora data entry'!CB45</f>
        <v>0</v>
      </c>
      <c r="CB42">
        <f>'Ground flora data entry'!CC45</f>
        <v>0</v>
      </c>
      <c r="CC42">
        <f>'Ground flora data entry'!CD45</f>
        <v>0</v>
      </c>
      <c r="CD42">
        <f>'Ground flora data entry'!CE45</f>
        <v>0</v>
      </c>
      <c r="CE42">
        <f>'Ground flora data entry'!CF45</f>
        <v>0</v>
      </c>
      <c r="CF42">
        <f>'Ground flora data entry'!CG45</f>
        <v>0</v>
      </c>
      <c r="CG42">
        <f>'Ground flora data entry'!CH45</f>
        <v>0</v>
      </c>
      <c r="CH42">
        <f>'Ground flora data entry'!CI45</f>
        <v>0</v>
      </c>
      <c r="CI42">
        <f>'Ground flora data entry'!CJ45</f>
        <v>0</v>
      </c>
      <c r="CJ42">
        <f>'Ground flora data entry'!CK45</f>
        <v>0</v>
      </c>
      <c r="CK42">
        <f>'Ground flora data entry'!CL45</f>
        <v>0</v>
      </c>
      <c r="CL42">
        <f>'Ground flora data entry'!CM45</f>
        <v>0</v>
      </c>
      <c r="CM42">
        <f>'Ground flora data entry'!CN45</f>
        <v>0</v>
      </c>
      <c r="CN42">
        <f>'Ground flora data entry'!CO45</f>
        <v>0</v>
      </c>
      <c r="CO42">
        <f>'Ground flora data entry'!CP45</f>
        <v>0</v>
      </c>
      <c r="CP42">
        <f>'Ground flora data entry'!CQ45</f>
        <v>0</v>
      </c>
      <c r="CQ42">
        <f>'Ground flora data entry'!CR45</f>
        <v>0</v>
      </c>
      <c r="CR42">
        <f>'Ground flora data entry'!CS45</f>
        <v>0</v>
      </c>
      <c r="CS42">
        <f>'Ground flora data entry'!CT45</f>
        <v>0</v>
      </c>
      <c r="CT42">
        <f>'Ground flora data entry'!CU45</f>
        <v>0</v>
      </c>
      <c r="CU42">
        <f>'Ground flora data entry'!CV45</f>
        <v>0</v>
      </c>
      <c r="CV42">
        <f>'Ground flora data entry'!CW45</f>
        <v>0</v>
      </c>
      <c r="CW42">
        <f>'Ground flora data entry'!CX45</f>
        <v>0</v>
      </c>
      <c r="CX42">
        <f>'Ground flora data entry'!CY45</f>
        <v>0</v>
      </c>
      <c r="CY42">
        <f>'Ground flora data entry'!CZ45</f>
        <v>0</v>
      </c>
      <c r="CZ42">
        <f>'Ground flora data entry'!DA45</f>
        <v>0</v>
      </c>
      <c r="DA42">
        <f>'Ground flora data entry'!DB45</f>
        <v>0</v>
      </c>
      <c r="DB42">
        <f>'Ground flora data entry'!DC45</f>
        <v>0</v>
      </c>
      <c r="DC42">
        <f>'Ground flora data entry'!DD45</f>
        <v>0</v>
      </c>
      <c r="DD42">
        <f>'Ground flora data entry'!DE45</f>
        <v>0</v>
      </c>
      <c r="DE42">
        <f>'Ground flora data entry'!DF45</f>
        <v>0</v>
      </c>
      <c r="DF42">
        <f>'Ground flora data entry'!DG45</f>
        <v>0</v>
      </c>
      <c r="DG42">
        <f>'Ground flora data entry'!DH45</f>
        <v>0</v>
      </c>
      <c r="DH42">
        <f>'Ground flora data entry'!DI45</f>
        <v>0</v>
      </c>
      <c r="DI42">
        <f>'Ground flora data entry'!DJ45</f>
        <v>0</v>
      </c>
      <c r="DJ42">
        <f>'Ground flora data entry'!DK45</f>
        <v>0</v>
      </c>
      <c r="DK42">
        <f>'Ground flora data entry'!DL45</f>
        <v>0</v>
      </c>
      <c r="DL42">
        <f>'Ground flora data entry'!DM45</f>
        <v>0</v>
      </c>
      <c r="DM42">
        <f>'Ground flora data entry'!DN45</f>
        <v>0</v>
      </c>
      <c r="DN42">
        <f>'Ground flora data entry'!DO45</f>
        <v>0</v>
      </c>
      <c r="DO42">
        <f>'Ground flora data entry'!DP45</f>
        <v>0</v>
      </c>
      <c r="DP42">
        <f>'Ground flora data entry'!DQ45</f>
        <v>0</v>
      </c>
      <c r="DQ42">
        <f>'Ground flora data entry'!DR45</f>
        <v>0</v>
      </c>
      <c r="DR42">
        <f>'Ground flora data entry'!DS45</f>
        <v>0</v>
      </c>
      <c r="DS42">
        <f>'Ground flora data entry'!DT45</f>
        <v>0</v>
      </c>
      <c r="DT42">
        <f>'Ground flora data entry'!DU45</f>
        <v>0</v>
      </c>
      <c r="DU42">
        <f>'Ground flora data entry'!DV45</f>
        <v>0</v>
      </c>
      <c r="DV42">
        <f>'Ground flora data entry'!DW45</f>
        <v>0</v>
      </c>
      <c r="DW42">
        <f>'Ground flora data entry'!DX45</f>
        <v>0</v>
      </c>
      <c r="DX42">
        <f>'Ground flora data entry'!DY45</f>
        <v>0</v>
      </c>
      <c r="DY42">
        <f>'Ground flora data entry'!DZ45</f>
        <v>0</v>
      </c>
      <c r="DZ42">
        <f>'Ground flora data entry'!EA45</f>
        <v>0</v>
      </c>
      <c r="EA42">
        <f>'Ground flora data entry'!EB45</f>
        <v>0</v>
      </c>
      <c r="EB42">
        <f>'Ground flora data entry'!EC45</f>
        <v>0</v>
      </c>
      <c r="EC42">
        <f>'Ground flora data entry'!ED45</f>
        <v>0</v>
      </c>
      <c r="ED42">
        <f>'Ground flora data entry'!EE45</f>
        <v>0</v>
      </c>
      <c r="EF42">
        <f t="shared" si="0"/>
        <v>0</v>
      </c>
    </row>
    <row r="43" spans="1:136" x14ac:dyDescent="0.25">
      <c r="A43" t="str">
        <f>'Ground flora data entry'!B45</f>
        <v xml:space="preserve">Violet </v>
      </c>
      <c r="B43">
        <f>'Ground flora data entry'!C46</f>
        <v>0</v>
      </c>
      <c r="C43">
        <f>'Ground flora data entry'!D46</f>
        <v>0</v>
      </c>
      <c r="D43">
        <f>'Ground flora data entry'!E46</f>
        <v>0</v>
      </c>
      <c r="E43">
        <f>'Ground flora data entry'!F46</f>
        <v>0</v>
      </c>
      <c r="F43">
        <f>'Ground flora data entry'!G46</f>
        <v>0</v>
      </c>
      <c r="G43">
        <f>'Ground flora data entry'!H46</f>
        <v>0</v>
      </c>
      <c r="H43">
        <f>'Ground flora data entry'!I46</f>
        <v>0</v>
      </c>
      <c r="I43">
        <f>'Ground flora data entry'!J46</f>
        <v>0</v>
      </c>
      <c r="J43">
        <f>'Ground flora data entry'!K46</f>
        <v>0</v>
      </c>
      <c r="K43">
        <f>'Ground flora data entry'!L46</f>
        <v>0</v>
      </c>
      <c r="L43">
        <f>'Ground flora data entry'!M46</f>
        <v>0</v>
      </c>
      <c r="M43">
        <f>'Ground flora data entry'!N46</f>
        <v>0</v>
      </c>
      <c r="N43">
        <f>'Ground flora data entry'!O46</f>
        <v>0</v>
      </c>
      <c r="O43">
        <f>'Ground flora data entry'!P46</f>
        <v>0</v>
      </c>
      <c r="P43">
        <f>'Ground flora data entry'!Q46</f>
        <v>0</v>
      </c>
      <c r="Q43">
        <f>'Ground flora data entry'!R46</f>
        <v>0</v>
      </c>
      <c r="R43">
        <f>'Ground flora data entry'!S46</f>
        <v>0</v>
      </c>
      <c r="S43">
        <f>'Ground flora data entry'!T46</f>
        <v>0</v>
      </c>
      <c r="T43">
        <f>'Ground flora data entry'!U46</f>
        <v>0</v>
      </c>
      <c r="U43">
        <f>'Ground flora data entry'!V46</f>
        <v>0</v>
      </c>
      <c r="V43">
        <f>'Ground flora data entry'!W46</f>
        <v>0</v>
      </c>
      <c r="W43">
        <f>'Ground flora data entry'!X46</f>
        <v>0</v>
      </c>
      <c r="X43">
        <f>'Ground flora data entry'!Y46</f>
        <v>0</v>
      </c>
      <c r="Y43">
        <f>'Ground flora data entry'!Z46</f>
        <v>0</v>
      </c>
      <c r="Z43">
        <f>'Ground flora data entry'!AA46</f>
        <v>0</v>
      </c>
      <c r="AA43">
        <f>'Ground flora data entry'!AB46</f>
        <v>0</v>
      </c>
      <c r="AB43">
        <f>'Ground flora data entry'!AC46</f>
        <v>0</v>
      </c>
      <c r="AC43">
        <f>'Ground flora data entry'!AD46</f>
        <v>0</v>
      </c>
      <c r="AD43">
        <f>'Ground flora data entry'!AE46</f>
        <v>0</v>
      </c>
      <c r="AE43">
        <f>'Ground flora data entry'!AF46</f>
        <v>0</v>
      </c>
      <c r="AF43">
        <f>'Ground flora data entry'!AG46</f>
        <v>0</v>
      </c>
      <c r="AG43">
        <f>'Ground flora data entry'!AH46</f>
        <v>0</v>
      </c>
      <c r="AH43">
        <f>'Ground flora data entry'!AI46</f>
        <v>0</v>
      </c>
      <c r="AI43">
        <f>'Ground flora data entry'!AJ46</f>
        <v>0</v>
      </c>
      <c r="AJ43">
        <f>'Ground flora data entry'!AK46</f>
        <v>0</v>
      </c>
      <c r="AK43">
        <f>'Ground flora data entry'!AL46</f>
        <v>0</v>
      </c>
      <c r="AL43">
        <f>'Ground flora data entry'!AM46</f>
        <v>0</v>
      </c>
      <c r="AM43">
        <f>'Ground flora data entry'!AN46</f>
        <v>0</v>
      </c>
      <c r="AN43">
        <f>'Ground flora data entry'!AO46</f>
        <v>0</v>
      </c>
      <c r="AO43">
        <f>'Ground flora data entry'!AP46</f>
        <v>0</v>
      </c>
      <c r="AP43">
        <f>'Ground flora data entry'!AQ46</f>
        <v>0</v>
      </c>
      <c r="AQ43">
        <f>'Ground flora data entry'!AR46</f>
        <v>0</v>
      </c>
      <c r="AR43">
        <f>'Ground flora data entry'!AS46</f>
        <v>0</v>
      </c>
      <c r="AS43">
        <f>'Ground flora data entry'!AT46</f>
        <v>0</v>
      </c>
      <c r="AT43">
        <f>'Ground flora data entry'!AU46</f>
        <v>0</v>
      </c>
      <c r="AU43">
        <f>'Ground flora data entry'!AV46</f>
        <v>0</v>
      </c>
      <c r="AV43">
        <f>'Ground flora data entry'!AW46</f>
        <v>0</v>
      </c>
      <c r="AW43">
        <f>'Ground flora data entry'!AX46</f>
        <v>0</v>
      </c>
      <c r="AX43">
        <f>'Ground flora data entry'!AY46</f>
        <v>0</v>
      </c>
      <c r="AY43">
        <f>'Ground flora data entry'!AZ46</f>
        <v>0</v>
      </c>
      <c r="AZ43">
        <f>'Ground flora data entry'!BA46</f>
        <v>0</v>
      </c>
      <c r="BA43">
        <f>'Ground flora data entry'!BB46</f>
        <v>0</v>
      </c>
      <c r="BB43">
        <f>'Ground flora data entry'!BC46</f>
        <v>0</v>
      </c>
      <c r="BC43">
        <f>'Ground flora data entry'!BD46</f>
        <v>0</v>
      </c>
      <c r="BD43">
        <f>'Ground flora data entry'!BE46</f>
        <v>0</v>
      </c>
      <c r="BE43">
        <f>'Ground flora data entry'!BF46</f>
        <v>0</v>
      </c>
      <c r="BF43">
        <f>'Ground flora data entry'!BG46</f>
        <v>0</v>
      </c>
      <c r="BG43">
        <f>'Ground flora data entry'!BH46</f>
        <v>0</v>
      </c>
      <c r="BH43">
        <f>'Ground flora data entry'!BI46</f>
        <v>0</v>
      </c>
      <c r="BI43">
        <f>'Ground flora data entry'!BJ46</f>
        <v>0</v>
      </c>
      <c r="BJ43">
        <f>'Ground flora data entry'!BK46</f>
        <v>0</v>
      </c>
      <c r="BK43">
        <f>'Ground flora data entry'!BL46</f>
        <v>0</v>
      </c>
      <c r="BL43">
        <f>'Ground flora data entry'!BM46</f>
        <v>0</v>
      </c>
      <c r="BM43">
        <f>'Ground flora data entry'!BN46</f>
        <v>0</v>
      </c>
      <c r="BN43">
        <f>'Ground flora data entry'!BO46</f>
        <v>0</v>
      </c>
      <c r="BO43">
        <f>'Ground flora data entry'!BP46</f>
        <v>0</v>
      </c>
      <c r="BP43">
        <f>'Ground flora data entry'!BQ46</f>
        <v>0</v>
      </c>
      <c r="BQ43">
        <f>'Ground flora data entry'!BR46</f>
        <v>0</v>
      </c>
      <c r="BR43">
        <f>'Ground flora data entry'!BS46</f>
        <v>0</v>
      </c>
      <c r="BS43">
        <f>'Ground flora data entry'!BT46</f>
        <v>0</v>
      </c>
      <c r="BT43">
        <f>'Ground flora data entry'!BU46</f>
        <v>0</v>
      </c>
      <c r="BU43">
        <f>'Ground flora data entry'!BV46</f>
        <v>0</v>
      </c>
      <c r="BV43">
        <f>'Ground flora data entry'!BW46</f>
        <v>0</v>
      </c>
      <c r="BW43">
        <f>'Ground flora data entry'!BX46</f>
        <v>0</v>
      </c>
      <c r="BX43">
        <f>'Ground flora data entry'!BY46</f>
        <v>0</v>
      </c>
      <c r="BY43">
        <f>'Ground flora data entry'!BZ46</f>
        <v>0</v>
      </c>
      <c r="BZ43">
        <f>'Ground flora data entry'!CA46</f>
        <v>0</v>
      </c>
      <c r="CA43">
        <f>'Ground flora data entry'!CB46</f>
        <v>0</v>
      </c>
      <c r="CB43">
        <f>'Ground flora data entry'!CC46</f>
        <v>0</v>
      </c>
      <c r="CC43">
        <f>'Ground flora data entry'!CD46</f>
        <v>0</v>
      </c>
      <c r="CD43">
        <f>'Ground flora data entry'!CE46</f>
        <v>0</v>
      </c>
      <c r="CE43">
        <f>'Ground flora data entry'!CF46</f>
        <v>0</v>
      </c>
      <c r="CF43">
        <f>'Ground flora data entry'!CG46</f>
        <v>0</v>
      </c>
      <c r="CG43">
        <f>'Ground flora data entry'!CH46</f>
        <v>0</v>
      </c>
      <c r="CH43">
        <f>'Ground flora data entry'!CI46</f>
        <v>0</v>
      </c>
      <c r="CI43">
        <f>'Ground flora data entry'!CJ46</f>
        <v>0</v>
      </c>
      <c r="CJ43">
        <f>'Ground flora data entry'!CK46</f>
        <v>0</v>
      </c>
      <c r="CK43">
        <f>'Ground flora data entry'!CL46</f>
        <v>0</v>
      </c>
      <c r="CL43">
        <f>'Ground flora data entry'!CM46</f>
        <v>0</v>
      </c>
      <c r="CM43">
        <f>'Ground flora data entry'!CN46</f>
        <v>0</v>
      </c>
      <c r="CN43">
        <f>'Ground flora data entry'!CO46</f>
        <v>0</v>
      </c>
      <c r="CO43">
        <f>'Ground flora data entry'!CP46</f>
        <v>0</v>
      </c>
      <c r="CP43">
        <f>'Ground flora data entry'!CQ46</f>
        <v>0</v>
      </c>
      <c r="CQ43">
        <f>'Ground flora data entry'!CR46</f>
        <v>0</v>
      </c>
      <c r="CR43">
        <f>'Ground flora data entry'!CS46</f>
        <v>0</v>
      </c>
      <c r="CS43">
        <f>'Ground flora data entry'!CT46</f>
        <v>0</v>
      </c>
      <c r="CT43">
        <f>'Ground flora data entry'!CU46</f>
        <v>0</v>
      </c>
      <c r="CU43">
        <f>'Ground flora data entry'!CV46</f>
        <v>0</v>
      </c>
      <c r="CV43">
        <f>'Ground flora data entry'!CW46</f>
        <v>0</v>
      </c>
      <c r="CW43">
        <f>'Ground flora data entry'!CX46</f>
        <v>0</v>
      </c>
      <c r="CX43">
        <f>'Ground flora data entry'!CY46</f>
        <v>0</v>
      </c>
      <c r="CY43">
        <f>'Ground flora data entry'!CZ46</f>
        <v>0</v>
      </c>
      <c r="CZ43">
        <f>'Ground flora data entry'!DA46</f>
        <v>0</v>
      </c>
      <c r="DA43">
        <f>'Ground flora data entry'!DB46</f>
        <v>0</v>
      </c>
      <c r="DB43">
        <f>'Ground flora data entry'!DC46</f>
        <v>0</v>
      </c>
      <c r="DC43">
        <f>'Ground flora data entry'!DD46</f>
        <v>0</v>
      </c>
      <c r="DD43">
        <f>'Ground flora data entry'!DE46</f>
        <v>0</v>
      </c>
      <c r="DE43">
        <f>'Ground flora data entry'!DF46</f>
        <v>0</v>
      </c>
      <c r="DF43">
        <f>'Ground flora data entry'!DG46</f>
        <v>0</v>
      </c>
      <c r="DG43">
        <f>'Ground flora data entry'!DH46</f>
        <v>0</v>
      </c>
      <c r="DH43">
        <f>'Ground flora data entry'!DI46</f>
        <v>0</v>
      </c>
      <c r="DI43">
        <f>'Ground flora data entry'!DJ46</f>
        <v>0</v>
      </c>
      <c r="DJ43">
        <f>'Ground flora data entry'!DK46</f>
        <v>0</v>
      </c>
      <c r="DK43">
        <f>'Ground flora data entry'!DL46</f>
        <v>0</v>
      </c>
      <c r="DL43">
        <f>'Ground flora data entry'!DM46</f>
        <v>0</v>
      </c>
      <c r="DM43">
        <f>'Ground flora data entry'!DN46</f>
        <v>0</v>
      </c>
      <c r="DN43">
        <f>'Ground flora data entry'!DO46</f>
        <v>0</v>
      </c>
      <c r="DO43">
        <f>'Ground flora data entry'!DP46</f>
        <v>0</v>
      </c>
      <c r="DP43">
        <f>'Ground flora data entry'!DQ46</f>
        <v>0</v>
      </c>
      <c r="DQ43">
        <f>'Ground flora data entry'!DR46</f>
        <v>0</v>
      </c>
      <c r="DR43">
        <f>'Ground flora data entry'!DS46</f>
        <v>0</v>
      </c>
      <c r="DS43">
        <f>'Ground flora data entry'!DT46</f>
        <v>0</v>
      </c>
      <c r="DT43">
        <f>'Ground flora data entry'!DU46</f>
        <v>0</v>
      </c>
      <c r="DU43">
        <f>'Ground flora data entry'!DV46</f>
        <v>0</v>
      </c>
      <c r="DV43">
        <f>'Ground flora data entry'!DW46</f>
        <v>0</v>
      </c>
      <c r="DW43">
        <f>'Ground flora data entry'!DX46</f>
        <v>0</v>
      </c>
      <c r="DX43">
        <f>'Ground flora data entry'!DY46</f>
        <v>0</v>
      </c>
      <c r="DY43">
        <f>'Ground flora data entry'!DZ46</f>
        <v>0</v>
      </c>
      <c r="DZ43">
        <f>'Ground flora data entry'!EA46</f>
        <v>0</v>
      </c>
      <c r="EA43">
        <f>'Ground flora data entry'!EB46</f>
        <v>0</v>
      </c>
      <c r="EB43">
        <f>'Ground flora data entry'!EC46</f>
        <v>0</v>
      </c>
      <c r="EC43">
        <f>'Ground flora data entry'!ED46</f>
        <v>0</v>
      </c>
      <c r="ED43">
        <f>'Ground flora data entry'!EE46</f>
        <v>0</v>
      </c>
      <c r="EF43">
        <f t="shared" si="0"/>
        <v>0</v>
      </c>
    </row>
    <row r="44" spans="1:136" x14ac:dyDescent="0.25">
      <c r="A44" t="str">
        <f>'Ground flora data entry'!B46</f>
        <v>White clover</v>
      </c>
      <c r="B44">
        <f>'Ground flora data entry'!C47</f>
        <v>0</v>
      </c>
      <c r="C44">
        <f>'Ground flora data entry'!D47</f>
        <v>0</v>
      </c>
      <c r="D44">
        <f>'Ground flora data entry'!E47</f>
        <v>0</v>
      </c>
      <c r="E44">
        <f>'Ground flora data entry'!F47</f>
        <v>0</v>
      </c>
      <c r="F44">
        <f>'Ground flora data entry'!G47</f>
        <v>0</v>
      </c>
      <c r="G44">
        <f>'Ground flora data entry'!H47</f>
        <v>0</v>
      </c>
      <c r="H44">
        <f>'Ground flora data entry'!I47</f>
        <v>0</v>
      </c>
      <c r="I44">
        <f>'Ground flora data entry'!J47</f>
        <v>0</v>
      </c>
      <c r="J44">
        <f>'Ground flora data entry'!K47</f>
        <v>0</v>
      </c>
      <c r="K44">
        <f>'Ground flora data entry'!L47</f>
        <v>0</v>
      </c>
      <c r="L44">
        <f>'Ground flora data entry'!M47</f>
        <v>0</v>
      </c>
      <c r="M44">
        <f>'Ground flora data entry'!N47</f>
        <v>0</v>
      </c>
      <c r="N44">
        <f>'Ground flora data entry'!O47</f>
        <v>0</v>
      </c>
      <c r="O44">
        <f>'Ground flora data entry'!P47</f>
        <v>0</v>
      </c>
      <c r="P44">
        <f>'Ground flora data entry'!Q47</f>
        <v>0</v>
      </c>
      <c r="Q44">
        <f>'Ground flora data entry'!R47</f>
        <v>0</v>
      </c>
      <c r="R44">
        <f>'Ground flora data entry'!S47</f>
        <v>0</v>
      </c>
      <c r="S44">
        <f>'Ground flora data entry'!T47</f>
        <v>0</v>
      </c>
      <c r="T44">
        <f>'Ground flora data entry'!U47</f>
        <v>0</v>
      </c>
      <c r="U44">
        <f>'Ground flora data entry'!V47</f>
        <v>0</v>
      </c>
      <c r="V44">
        <f>'Ground flora data entry'!W47</f>
        <v>0</v>
      </c>
      <c r="W44">
        <f>'Ground flora data entry'!X47</f>
        <v>0</v>
      </c>
      <c r="X44">
        <f>'Ground flora data entry'!Y47</f>
        <v>0</v>
      </c>
      <c r="Y44">
        <f>'Ground flora data entry'!Z47</f>
        <v>0</v>
      </c>
      <c r="Z44">
        <f>'Ground flora data entry'!AA47</f>
        <v>0</v>
      </c>
      <c r="AA44">
        <f>'Ground flora data entry'!AB47</f>
        <v>0</v>
      </c>
      <c r="AB44">
        <f>'Ground flora data entry'!AC47</f>
        <v>0</v>
      </c>
      <c r="AC44">
        <f>'Ground flora data entry'!AD47</f>
        <v>0</v>
      </c>
      <c r="AD44">
        <f>'Ground flora data entry'!AE47</f>
        <v>0</v>
      </c>
      <c r="AE44">
        <f>'Ground flora data entry'!AF47</f>
        <v>0</v>
      </c>
      <c r="AF44">
        <f>'Ground flora data entry'!AG47</f>
        <v>0</v>
      </c>
      <c r="AG44">
        <f>'Ground flora data entry'!AH47</f>
        <v>0</v>
      </c>
      <c r="AH44">
        <f>'Ground flora data entry'!AI47</f>
        <v>0</v>
      </c>
      <c r="AI44">
        <f>'Ground flora data entry'!AJ47</f>
        <v>0</v>
      </c>
      <c r="AJ44">
        <f>'Ground flora data entry'!AK47</f>
        <v>0</v>
      </c>
      <c r="AK44">
        <f>'Ground flora data entry'!AL47</f>
        <v>0</v>
      </c>
      <c r="AL44">
        <f>'Ground flora data entry'!AM47</f>
        <v>0</v>
      </c>
      <c r="AM44">
        <f>'Ground flora data entry'!AN47</f>
        <v>0</v>
      </c>
      <c r="AN44">
        <f>'Ground flora data entry'!AO47</f>
        <v>0</v>
      </c>
      <c r="AO44">
        <f>'Ground flora data entry'!AP47</f>
        <v>0</v>
      </c>
      <c r="AP44">
        <f>'Ground flora data entry'!AQ47</f>
        <v>0</v>
      </c>
      <c r="AQ44">
        <f>'Ground flora data entry'!AR47</f>
        <v>0</v>
      </c>
      <c r="AR44">
        <f>'Ground flora data entry'!AS47</f>
        <v>0</v>
      </c>
      <c r="AS44">
        <f>'Ground flora data entry'!AT47</f>
        <v>0</v>
      </c>
      <c r="AT44">
        <f>'Ground flora data entry'!AU47</f>
        <v>0</v>
      </c>
      <c r="AU44">
        <f>'Ground flora data entry'!AV47</f>
        <v>0</v>
      </c>
      <c r="AV44">
        <f>'Ground flora data entry'!AW47</f>
        <v>0</v>
      </c>
      <c r="AW44">
        <f>'Ground flora data entry'!AX47</f>
        <v>0</v>
      </c>
      <c r="AX44">
        <f>'Ground flora data entry'!AY47</f>
        <v>0</v>
      </c>
      <c r="AY44">
        <f>'Ground flora data entry'!AZ47</f>
        <v>0</v>
      </c>
      <c r="AZ44">
        <f>'Ground flora data entry'!BA47</f>
        <v>0</v>
      </c>
      <c r="BA44">
        <f>'Ground flora data entry'!BB47</f>
        <v>0</v>
      </c>
      <c r="BB44">
        <f>'Ground flora data entry'!BC47</f>
        <v>0</v>
      </c>
      <c r="BC44">
        <f>'Ground flora data entry'!BD47</f>
        <v>0</v>
      </c>
      <c r="BD44">
        <f>'Ground flora data entry'!BE47</f>
        <v>0</v>
      </c>
      <c r="BE44">
        <f>'Ground flora data entry'!BF47</f>
        <v>0</v>
      </c>
      <c r="BF44">
        <f>'Ground flora data entry'!BG47</f>
        <v>0</v>
      </c>
      <c r="BG44">
        <f>'Ground flora data entry'!BH47</f>
        <v>0</v>
      </c>
      <c r="BH44">
        <f>'Ground flora data entry'!BI47</f>
        <v>0</v>
      </c>
      <c r="BI44">
        <f>'Ground flora data entry'!BJ47</f>
        <v>0</v>
      </c>
      <c r="BJ44">
        <f>'Ground flora data entry'!BK47</f>
        <v>0</v>
      </c>
      <c r="BK44">
        <f>'Ground flora data entry'!BL47</f>
        <v>0</v>
      </c>
      <c r="BL44">
        <f>'Ground flora data entry'!BM47</f>
        <v>0</v>
      </c>
      <c r="BM44">
        <f>'Ground flora data entry'!BN47</f>
        <v>0</v>
      </c>
      <c r="BN44">
        <f>'Ground flora data entry'!BO47</f>
        <v>0</v>
      </c>
      <c r="BO44">
        <f>'Ground flora data entry'!BP47</f>
        <v>0</v>
      </c>
      <c r="BP44">
        <f>'Ground flora data entry'!BQ47</f>
        <v>0</v>
      </c>
      <c r="BQ44">
        <f>'Ground flora data entry'!BR47</f>
        <v>0</v>
      </c>
      <c r="BR44">
        <f>'Ground flora data entry'!BS47</f>
        <v>0</v>
      </c>
      <c r="BS44">
        <f>'Ground flora data entry'!BT47</f>
        <v>0</v>
      </c>
      <c r="BT44">
        <f>'Ground flora data entry'!BU47</f>
        <v>0</v>
      </c>
      <c r="BU44">
        <f>'Ground flora data entry'!BV47</f>
        <v>0</v>
      </c>
      <c r="BV44">
        <f>'Ground flora data entry'!BW47</f>
        <v>0</v>
      </c>
      <c r="BW44">
        <f>'Ground flora data entry'!BX47</f>
        <v>0</v>
      </c>
      <c r="BX44">
        <f>'Ground flora data entry'!BY47</f>
        <v>0</v>
      </c>
      <c r="BY44">
        <f>'Ground flora data entry'!BZ47</f>
        <v>0</v>
      </c>
      <c r="BZ44">
        <f>'Ground flora data entry'!CA47</f>
        <v>0</v>
      </c>
      <c r="CA44">
        <f>'Ground flora data entry'!CB47</f>
        <v>0</v>
      </c>
      <c r="CB44">
        <f>'Ground flora data entry'!CC47</f>
        <v>0</v>
      </c>
      <c r="CC44">
        <f>'Ground flora data entry'!CD47</f>
        <v>0</v>
      </c>
      <c r="CD44">
        <f>'Ground flora data entry'!CE47</f>
        <v>0</v>
      </c>
      <c r="CE44">
        <f>'Ground flora data entry'!CF47</f>
        <v>0</v>
      </c>
      <c r="CF44">
        <f>'Ground flora data entry'!CG47</f>
        <v>0</v>
      </c>
      <c r="CG44">
        <f>'Ground flora data entry'!CH47</f>
        <v>0</v>
      </c>
      <c r="CH44">
        <f>'Ground flora data entry'!CI47</f>
        <v>0</v>
      </c>
      <c r="CI44">
        <f>'Ground flora data entry'!CJ47</f>
        <v>0</v>
      </c>
      <c r="CJ44">
        <f>'Ground flora data entry'!CK47</f>
        <v>0</v>
      </c>
      <c r="CK44">
        <f>'Ground flora data entry'!CL47</f>
        <v>0</v>
      </c>
      <c r="CL44">
        <f>'Ground flora data entry'!CM47</f>
        <v>0</v>
      </c>
      <c r="CM44">
        <f>'Ground flora data entry'!CN47</f>
        <v>0</v>
      </c>
      <c r="CN44">
        <f>'Ground flora data entry'!CO47</f>
        <v>0</v>
      </c>
      <c r="CO44">
        <f>'Ground flora data entry'!CP47</f>
        <v>0</v>
      </c>
      <c r="CP44">
        <f>'Ground flora data entry'!CQ47</f>
        <v>0</v>
      </c>
      <c r="CQ44">
        <f>'Ground flora data entry'!CR47</f>
        <v>0</v>
      </c>
      <c r="CR44">
        <f>'Ground flora data entry'!CS47</f>
        <v>0</v>
      </c>
      <c r="CS44">
        <f>'Ground flora data entry'!CT47</f>
        <v>0</v>
      </c>
      <c r="CT44">
        <f>'Ground flora data entry'!CU47</f>
        <v>0</v>
      </c>
      <c r="CU44">
        <f>'Ground flora data entry'!CV47</f>
        <v>0</v>
      </c>
      <c r="CV44">
        <f>'Ground flora data entry'!CW47</f>
        <v>0</v>
      </c>
      <c r="CW44">
        <f>'Ground flora data entry'!CX47</f>
        <v>0</v>
      </c>
      <c r="CX44">
        <f>'Ground flora data entry'!CY47</f>
        <v>0</v>
      </c>
      <c r="CY44">
        <f>'Ground flora data entry'!CZ47</f>
        <v>0</v>
      </c>
      <c r="CZ44">
        <f>'Ground flora data entry'!DA47</f>
        <v>0</v>
      </c>
      <c r="DA44">
        <f>'Ground flora data entry'!DB47</f>
        <v>0</v>
      </c>
      <c r="DB44">
        <f>'Ground flora data entry'!DC47</f>
        <v>0</v>
      </c>
      <c r="DC44">
        <f>'Ground flora data entry'!DD47</f>
        <v>0</v>
      </c>
      <c r="DD44">
        <f>'Ground flora data entry'!DE47</f>
        <v>0</v>
      </c>
      <c r="DE44">
        <f>'Ground flora data entry'!DF47</f>
        <v>0</v>
      </c>
      <c r="DF44">
        <f>'Ground flora data entry'!DG47</f>
        <v>0</v>
      </c>
      <c r="DG44">
        <f>'Ground flora data entry'!DH47</f>
        <v>0</v>
      </c>
      <c r="DH44">
        <f>'Ground flora data entry'!DI47</f>
        <v>0</v>
      </c>
      <c r="DI44">
        <f>'Ground flora data entry'!DJ47</f>
        <v>0</v>
      </c>
      <c r="DJ44">
        <f>'Ground flora data entry'!DK47</f>
        <v>0</v>
      </c>
      <c r="DK44">
        <f>'Ground flora data entry'!DL47</f>
        <v>0</v>
      </c>
      <c r="DL44">
        <f>'Ground flora data entry'!DM47</f>
        <v>0</v>
      </c>
      <c r="DM44">
        <f>'Ground flora data entry'!DN47</f>
        <v>0</v>
      </c>
      <c r="DN44">
        <f>'Ground flora data entry'!DO47</f>
        <v>0</v>
      </c>
      <c r="DO44">
        <f>'Ground flora data entry'!DP47</f>
        <v>0</v>
      </c>
      <c r="DP44">
        <f>'Ground flora data entry'!DQ47</f>
        <v>0</v>
      </c>
      <c r="DQ44">
        <f>'Ground flora data entry'!DR47</f>
        <v>0</v>
      </c>
      <c r="DR44">
        <f>'Ground flora data entry'!DS47</f>
        <v>0</v>
      </c>
      <c r="DS44">
        <f>'Ground flora data entry'!DT47</f>
        <v>0</v>
      </c>
      <c r="DT44">
        <f>'Ground flora data entry'!DU47</f>
        <v>0</v>
      </c>
      <c r="DU44">
        <f>'Ground flora data entry'!DV47</f>
        <v>0</v>
      </c>
      <c r="DV44">
        <f>'Ground flora data entry'!DW47</f>
        <v>0</v>
      </c>
      <c r="DW44">
        <f>'Ground flora data entry'!DX47</f>
        <v>0</v>
      </c>
      <c r="DX44">
        <f>'Ground flora data entry'!DY47</f>
        <v>0</v>
      </c>
      <c r="DY44">
        <f>'Ground flora data entry'!DZ47</f>
        <v>0</v>
      </c>
      <c r="DZ44">
        <f>'Ground flora data entry'!EA47</f>
        <v>0</v>
      </c>
      <c r="EA44">
        <f>'Ground flora data entry'!EB47</f>
        <v>0</v>
      </c>
      <c r="EB44">
        <f>'Ground flora data entry'!EC47</f>
        <v>0</v>
      </c>
      <c r="EC44">
        <f>'Ground flora data entry'!ED47</f>
        <v>0</v>
      </c>
      <c r="ED44">
        <f>'Ground flora data entry'!EE47</f>
        <v>0</v>
      </c>
      <c r="EF44">
        <f t="shared" si="0"/>
        <v>0</v>
      </c>
    </row>
    <row r="45" spans="1:136" x14ac:dyDescent="0.25">
      <c r="A45" t="str">
        <f>'Ground flora data entry'!B47</f>
        <v>Wood anemone</v>
      </c>
      <c r="B45">
        <f>'Ground flora data entry'!C48</f>
        <v>0</v>
      </c>
      <c r="C45">
        <f>'Ground flora data entry'!D48</f>
        <v>0</v>
      </c>
      <c r="D45">
        <f>'Ground flora data entry'!E48</f>
        <v>0</v>
      </c>
      <c r="E45">
        <f>'Ground flora data entry'!F48</f>
        <v>0</v>
      </c>
      <c r="F45">
        <f>'Ground flora data entry'!G48</f>
        <v>0</v>
      </c>
      <c r="G45">
        <f>'Ground flora data entry'!H48</f>
        <v>0</v>
      </c>
      <c r="H45">
        <f>'Ground flora data entry'!I48</f>
        <v>0</v>
      </c>
      <c r="I45">
        <f>'Ground flora data entry'!J48</f>
        <v>0</v>
      </c>
      <c r="J45">
        <f>'Ground flora data entry'!K48</f>
        <v>0</v>
      </c>
      <c r="K45">
        <f>'Ground flora data entry'!L48</f>
        <v>0</v>
      </c>
      <c r="L45">
        <f>'Ground flora data entry'!M48</f>
        <v>0</v>
      </c>
      <c r="M45">
        <f>'Ground flora data entry'!N48</f>
        <v>0</v>
      </c>
      <c r="N45">
        <f>'Ground flora data entry'!O48</f>
        <v>0</v>
      </c>
      <c r="O45">
        <f>'Ground flora data entry'!P48</f>
        <v>0</v>
      </c>
      <c r="P45">
        <f>'Ground flora data entry'!Q48</f>
        <v>0</v>
      </c>
      <c r="Q45">
        <f>'Ground flora data entry'!R48</f>
        <v>0</v>
      </c>
      <c r="R45">
        <f>'Ground flora data entry'!S48</f>
        <v>0</v>
      </c>
      <c r="S45">
        <f>'Ground flora data entry'!T48</f>
        <v>0</v>
      </c>
      <c r="T45">
        <f>'Ground flora data entry'!U48</f>
        <v>0</v>
      </c>
      <c r="U45">
        <f>'Ground flora data entry'!V48</f>
        <v>0</v>
      </c>
      <c r="V45">
        <f>'Ground flora data entry'!W48</f>
        <v>0</v>
      </c>
      <c r="W45">
        <f>'Ground flora data entry'!X48</f>
        <v>0</v>
      </c>
      <c r="X45">
        <f>'Ground flora data entry'!Y48</f>
        <v>0</v>
      </c>
      <c r="Y45">
        <f>'Ground flora data entry'!Z48</f>
        <v>0</v>
      </c>
      <c r="Z45">
        <f>'Ground flora data entry'!AA48</f>
        <v>0</v>
      </c>
      <c r="AA45">
        <f>'Ground flora data entry'!AB48</f>
        <v>0</v>
      </c>
      <c r="AB45">
        <f>'Ground flora data entry'!AC48</f>
        <v>0</v>
      </c>
      <c r="AC45">
        <f>'Ground flora data entry'!AD48</f>
        <v>0</v>
      </c>
      <c r="AD45">
        <f>'Ground flora data entry'!AE48</f>
        <v>0</v>
      </c>
      <c r="AE45">
        <f>'Ground flora data entry'!AF48</f>
        <v>0</v>
      </c>
      <c r="AF45">
        <f>'Ground flora data entry'!AG48</f>
        <v>0</v>
      </c>
      <c r="AG45">
        <f>'Ground flora data entry'!AH48</f>
        <v>0</v>
      </c>
      <c r="AH45">
        <f>'Ground flora data entry'!AI48</f>
        <v>0</v>
      </c>
      <c r="AI45">
        <f>'Ground flora data entry'!AJ48</f>
        <v>0</v>
      </c>
      <c r="AJ45">
        <f>'Ground flora data entry'!AK48</f>
        <v>0</v>
      </c>
      <c r="AK45">
        <f>'Ground flora data entry'!AL48</f>
        <v>0</v>
      </c>
      <c r="AL45">
        <f>'Ground flora data entry'!AM48</f>
        <v>0</v>
      </c>
      <c r="AM45">
        <f>'Ground flora data entry'!AN48</f>
        <v>0</v>
      </c>
      <c r="AN45">
        <f>'Ground flora data entry'!AO48</f>
        <v>0</v>
      </c>
      <c r="AO45">
        <f>'Ground flora data entry'!AP48</f>
        <v>0</v>
      </c>
      <c r="AP45">
        <f>'Ground flora data entry'!AQ48</f>
        <v>0</v>
      </c>
      <c r="AQ45">
        <f>'Ground flora data entry'!AR48</f>
        <v>0</v>
      </c>
      <c r="AR45">
        <f>'Ground flora data entry'!AS48</f>
        <v>0</v>
      </c>
      <c r="AS45">
        <f>'Ground flora data entry'!AT48</f>
        <v>0</v>
      </c>
      <c r="AT45">
        <f>'Ground flora data entry'!AU48</f>
        <v>0</v>
      </c>
      <c r="AU45">
        <f>'Ground flora data entry'!AV48</f>
        <v>0</v>
      </c>
      <c r="AV45">
        <f>'Ground flora data entry'!AW48</f>
        <v>0</v>
      </c>
      <c r="AW45">
        <f>'Ground flora data entry'!AX48</f>
        <v>0</v>
      </c>
      <c r="AX45">
        <f>'Ground flora data entry'!AY48</f>
        <v>0</v>
      </c>
      <c r="AY45">
        <f>'Ground flora data entry'!AZ48</f>
        <v>0</v>
      </c>
      <c r="AZ45">
        <f>'Ground flora data entry'!BA48</f>
        <v>0</v>
      </c>
      <c r="BA45">
        <f>'Ground flora data entry'!BB48</f>
        <v>0</v>
      </c>
      <c r="BB45">
        <f>'Ground flora data entry'!BC48</f>
        <v>0</v>
      </c>
      <c r="BC45">
        <f>'Ground flora data entry'!BD48</f>
        <v>0</v>
      </c>
      <c r="BD45">
        <f>'Ground flora data entry'!BE48</f>
        <v>0</v>
      </c>
      <c r="BE45">
        <f>'Ground flora data entry'!BF48</f>
        <v>0</v>
      </c>
      <c r="BF45">
        <f>'Ground flora data entry'!BG48</f>
        <v>0</v>
      </c>
      <c r="BG45">
        <f>'Ground flora data entry'!BH48</f>
        <v>0</v>
      </c>
      <c r="BH45">
        <f>'Ground flora data entry'!BI48</f>
        <v>0</v>
      </c>
      <c r="BI45">
        <f>'Ground flora data entry'!BJ48</f>
        <v>0</v>
      </c>
      <c r="BJ45">
        <f>'Ground flora data entry'!BK48</f>
        <v>0</v>
      </c>
      <c r="BK45">
        <f>'Ground flora data entry'!BL48</f>
        <v>0</v>
      </c>
      <c r="BL45">
        <f>'Ground flora data entry'!BM48</f>
        <v>0</v>
      </c>
      <c r="BM45">
        <f>'Ground flora data entry'!BN48</f>
        <v>0</v>
      </c>
      <c r="BN45">
        <f>'Ground flora data entry'!BO48</f>
        <v>0</v>
      </c>
      <c r="BO45">
        <f>'Ground flora data entry'!BP48</f>
        <v>0</v>
      </c>
      <c r="BP45">
        <f>'Ground flora data entry'!BQ48</f>
        <v>0</v>
      </c>
      <c r="BQ45">
        <f>'Ground flora data entry'!BR48</f>
        <v>0</v>
      </c>
      <c r="BR45">
        <f>'Ground flora data entry'!BS48</f>
        <v>0</v>
      </c>
      <c r="BS45">
        <f>'Ground flora data entry'!BT48</f>
        <v>0</v>
      </c>
      <c r="BT45">
        <f>'Ground flora data entry'!BU48</f>
        <v>0</v>
      </c>
      <c r="BU45">
        <f>'Ground flora data entry'!BV48</f>
        <v>0</v>
      </c>
      <c r="BV45">
        <f>'Ground flora data entry'!BW48</f>
        <v>0</v>
      </c>
      <c r="BW45">
        <f>'Ground flora data entry'!BX48</f>
        <v>0</v>
      </c>
      <c r="BX45">
        <f>'Ground flora data entry'!BY48</f>
        <v>0</v>
      </c>
      <c r="BY45">
        <f>'Ground flora data entry'!BZ48</f>
        <v>0</v>
      </c>
      <c r="BZ45">
        <f>'Ground flora data entry'!CA48</f>
        <v>0</v>
      </c>
      <c r="CA45">
        <f>'Ground flora data entry'!CB48</f>
        <v>0</v>
      </c>
      <c r="CB45">
        <f>'Ground flora data entry'!CC48</f>
        <v>0</v>
      </c>
      <c r="CC45">
        <f>'Ground flora data entry'!CD48</f>
        <v>0</v>
      </c>
      <c r="CD45">
        <f>'Ground flora data entry'!CE48</f>
        <v>0</v>
      </c>
      <c r="CE45">
        <f>'Ground flora data entry'!CF48</f>
        <v>0</v>
      </c>
      <c r="CF45">
        <f>'Ground flora data entry'!CG48</f>
        <v>0</v>
      </c>
      <c r="CG45">
        <f>'Ground flora data entry'!CH48</f>
        <v>0</v>
      </c>
      <c r="CH45">
        <f>'Ground flora data entry'!CI48</f>
        <v>0</v>
      </c>
      <c r="CI45">
        <f>'Ground flora data entry'!CJ48</f>
        <v>0</v>
      </c>
      <c r="CJ45">
        <f>'Ground flora data entry'!CK48</f>
        <v>0</v>
      </c>
      <c r="CK45">
        <f>'Ground flora data entry'!CL48</f>
        <v>0</v>
      </c>
      <c r="CL45">
        <f>'Ground flora data entry'!CM48</f>
        <v>0</v>
      </c>
      <c r="CM45">
        <f>'Ground flora data entry'!CN48</f>
        <v>0</v>
      </c>
      <c r="CN45">
        <f>'Ground flora data entry'!CO48</f>
        <v>0</v>
      </c>
      <c r="CO45">
        <f>'Ground flora data entry'!CP48</f>
        <v>0</v>
      </c>
      <c r="CP45">
        <f>'Ground flora data entry'!CQ48</f>
        <v>0</v>
      </c>
      <c r="CQ45">
        <f>'Ground flora data entry'!CR48</f>
        <v>0</v>
      </c>
      <c r="CR45">
        <f>'Ground flora data entry'!CS48</f>
        <v>0</v>
      </c>
      <c r="CS45">
        <f>'Ground flora data entry'!CT48</f>
        <v>0</v>
      </c>
      <c r="CT45">
        <f>'Ground flora data entry'!CU48</f>
        <v>0</v>
      </c>
      <c r="CU45">
        <f>'Ground flora data entry'!CV48</f>
        <v>0</v>
      </c>
      <c r="CV45">
        <f>'Ground flora data entry'!CW48</f>
        <v>0</v>
      </c>
      <c r="CW45">
        <f>'Ground flora data entry'!CX48</f>
        <v>0</v>
      </c>
      <c r="CX45">
        <f>'Ground flora data entry'!CY48</f>
        <v>0</v>
      </c>
      <c r="CY45">
        <f>'Ground flora data entry'!CZ48</f>
        <v>0</v>
      </c>
      <c r="CZ45">
        <f>'Ground flora data entry'!DA48</f>
        <v>0</v>
      </c>
      <c r="DA45">
        <f>'Ground flora data entry'!DB48</f>
        <v>0</v>
      </c>
      <c r="DB45">
        <f>'Ground flora data entry'!DC48</f>
        <v>0</v>
      </c>
      <c r="DC45">
        <f>'Ground flora data entry'!DD48</f>
        <v>0</v>
      </c>
      <c r="DD45">
        <f>'Ground flora data entry'!DE48</f>
        <v>0</v>
      </c>
      <c r="DE45">
        <f>'Ground flora data entry'!DF48</f>
        <v>0</v>
      </c>
      <c r="DF45">
        <f>'Ground flora data entry'!DG48</f>
        <v>0</v>
      </c>
      <c r="DG45">
        <f>'Ground flora data entry'!DH48</f>
        <v>0</v>
      </c>
      <c r="DH45">
        <f>'Ground flora data entry'!DI48</f>
        <v>0</v>
      </c>
      <c r="DI45">
        <f>'Ground flora data entry'!DJ48</f>
        <v>0</v>
      </c>
      <c r="DJ45">
        <f>'Ground flora data entry'!DK48</f>
        <v>0</v>
      </c>
      <c r="DK45">
        <f>'Ground flora data entry'!DL48</f>
        <v>0</v>
      </c>
      <c r="DL45">
        <f>'Ground flora data entry'!DM48</f>
        <v>0</v>
      </c>
      <c r="DM45">
        <f>'Ground flora data entry'!DN48</f>
        <v>0</v>
      </c>
      <c r="DN45">
        <f>'Ground flora data entry'!DO48</f>
        <v>0</v>
      </c>
      <c r="DO45">
        <f>'Ground flora data entry'!DP48</f>
        <v>0</v>
      </c>
      <c r="DP45">
        <f>'Ground flora data entry'!DQ48</f>
        <v>0</v>
      </c>
      <c r="DQ45">
        <f>'Ground flora data entry'!DR48</f>
        <v>0</v>
      </c>
      <c r="DR45">
        <f>'Ground flora data entry'!DS48</f>
        <v>0</v>
      </c>
      <c r="DS45">
        <f>'Ground flora data entry'!DT48</f>
        <v>0</v>
      </c>
      <c r="DT45">
        <f>'Ground flora data entry'!DU48</f>
        <v>0</v>
      </c>
      <c r="DU45">
        <f>'Ground flora data entry'!DV48</f>
        <v>0</v>
      </c>
      <c r="DV45">
        <f>'Ground flora data entry'!DW48</f>
        <v>0</v>
      </c>
      <c r="DW45">
        <f>'Ground flora data entry'!DX48</f>
        <v>0</v>
      </c>
      <c r="DX45">
        <f>'Ground flora data entry'!DY48</f>
        <v>0</v>
      </c>
      <c r="DY45">
        <f>'Ground flora data entry'!DZ48</f>
        <v>0</v>
      </c>
      <c r="DZ45">
        <f>'Ground flora data entry'!EA48</f>
        <v>0</v>
      </c>
      <c r="EA45">
        <f>'Ground flora data entry'!EB48</f>
        <v>0</v>
      </c>
      <c r="EB45">
        <f>'Ground flora data entry'!EC48</f>
        <v>0</v>
      </c>
      <c r="EC45">
        <f>'Ground flora data entry'!ED48</f>
        <v>0</v>
      </c>
      <c r="ED45">
        <f>'Ground flora data entry'!EE48</f>
        <v>0</v>
      </c>
      <c r="EF45">
        <f t="shared" si="0"/>
        <v>0</v>
      </c>
    </row>
    <row r="46" spans="1:136" x14ac:dyDescent="0.25">
      <c r="A46" t="str">
        <f>'Ground flora data entry'!B48</f>
        <v>Moss</v>
      </c>
      <c r="B46">
        <f>'Ground flora data entry'!C49</f>
        <v>0</v>
      </c>
      <c r="C46">
        <f>'Ground flora data entry'!D49</f>
        <v>0</v>
      </c>
      <c r="D46">
        <f>'Ground flora data entry'!E49</f>
        <v>0</v>
      </c>
      <c r="E46">
        <f>'Ground flora data entry'!F49</f>
        <v>0</v>
      </c>
      <c r="F46">
        <f>'Ground flora data entry'!G49</f>
        <v>0</v>
      </c>
      <c r="G46">
        <f>'Ground flora data entry'!H49</f>
        <v>0</v>
      </c>
      <c r="H46">
        <f>'Ground flora data entry'!I49</f>
        <v>0</v>
      </c>
      <c r="I46">
        <f>'Ground flora data entry'!J49</f>
        <v>0</v>
      </c>
      <c r="J46">
        <f>'Ground flora data entry'!K49</f>
        <v>0</v>
      </c>
      <c r="K46">
        <f>'Ground flora data entry'!L49</f>
        <v>0</v>
      </c>
      <c r="L46">
        <f>'Ground flora data entry'!M49</f>
        <v>0</v>
      </c>
      <c r="M46">
        <f>'Ground flora data entry'!N49</f>
        <v>0</v>
      </c>
      <c r="N46">
        <f>'Ground flora data entry'!O49</f>
        <v>0</v>
      </c>
      <c r="O46">
        <f>'Ground flora data entry'!P49</f>
        <v>0</v>
      </c>
      <c r="P46">
        <f>'Ground flora data entry'!Q49</f>
        <v>0</v>
      </c>
      <c r="Q46">
        <f>'Ground flora data entry'!R49</f>
        <v>0</v>
      </c>
      <c r="R46">
        <f>'Ground flora data entry'!S49</f>
        <v>0</v>
      </c>
      <c r="S46">
        <f>'Ground flora data entry'!T49</f>
        <v>0</v>
      </c>
      <c r="T46">
        <f>'Ground flora data entry'!U49</f>
        <v>0</v>
      </c>
      <c r="U46">
        <f>'Ground flora data entry'!V49</f>
        <v>0</v>
      </c>
      <c r="V46">
        <f>'Ground flora data entry'!W49</f>
        <v>0</v>
      </c>
      <c r="W46">
        <f>'Ground flora data entry'!X49</f>
        <v>0</v>
      </c>
      <c r="X46">
        <f>'Ground flora data entry'!Y49</f>
        <v>0</v>
      </c>
      <c r="Y46">
        <f>'Ground flora data entry'!Z49</f>
        <v>0</v>
      </c>
      <c r="Z46">
        <f>'Ground flora data entry'!AA49</f>
        <v>0</v>
      </c>
      <c r="AA46">
        <f>'Ground flora data entry'!AB49</f>
        <v>0</v>
      </c>
      <c r="AB46">
        <f>'Ground flora data entry'!AC49</f>
        <v>0</v>
      </c>
      <c r="AC46">
        <f>'Ground flora data entry'!AD49</f>
        <v>0</v>
      </c>
      <c r="AD46">
        <f>'Ground flora data entry'!AE49</f>
        <v>0</v>
      </c>
      <c r="AE46">
        <f>'Ground flora data entry'!AF49</f>
        <v>0</v>
      </c>
      <c r="AF46">
        <f>'Ground flora data entry'!AG49</f>
        <v>0</v>
      </c>
      <c r="AG46">
        <f>'Ground flora data entry'!AH49</f>
        <v>0</v>
      </c>
      <c r="AH46">
        <f>'Ground flora data entry'!AI49</f>
        <v>0</v>
      </c>
      <c r="AI46">
        <f>'Ground flora data entry'!AJ49</f>
        <v>0</v>
      </c>
      <c r="AJ46">
        <f>'Ground flora data entry'!AK49</f>
        <v>0</v>
      </c>
      <c r="AK46">
        <f>'Ground flora data entry'!AL49</f>
        <v>0</v>
      </c>
      <c r="AL46">
        <f>'Ground flora data entry'!AM49</f>
        <v>0</v>
      </c>
      <c r="AM46">
        <f>'Ground flora data entry'!AN49</f>
        <v>0</v>
      </c>
      <c r="AN46">
        <f>'Ground flora data entry'!AO49</f>
        <v>0</v>
      </c>
      <c r="AO46">
        <f>'Ground flora data entry'!AP49</f>
        <v>0</v>
      </c>
      <c r="AP46">
        <f>'Ground flora data entry'!AQ49</f>
        <v>0</v>
      </c>
      <c r="AQ46">
        <f>'Ground flora data entry'!AR49</f>
        <v>0</v>
      </c>
      <c r="AR46">
        <f>'Ground flora data entry'!AS49</f>
        <v>0</v>
      </c>
      <c r="AS46">
        <f>'Ground flora data entry'!AT49</f>
        <v>0</v>
      </c>
      <c r="AT46">
        <f>'Ground flora data entry'!AU49</f>
        <v>0</v>
      </c>
      <c r="AU46">
        <f>'Ground flora data entry'!AV49</f>
        <v>0</v>
      </c>
      <c r="AV46">
        <f>'Ground flora data entry'!AW49</f>
        <v>0</v>
      </c>
      <c r="AW46">
        <f>'Ground flora data entry'!AX49</f>
        <v>0</v>
      </c>
      <c r="AX46">
        <f>'Ground flora data entry'!AY49</f>
        <v>0</v>
      </c>
      <c r="AY46">
        <f>'Ground flora data entry'!AZ49</f>
        <v>0</v>
      </c>
      <c r="AZ46">
        <f>'Ground flora data entry'!BA49</f>
        <v>0</v>
      </c>
      <c r="BA46">
        <f>'Ground flora data entry'!BB49</f>
        <v>0</v>
      </c>
      <c r="BB46">
        <f>'Ground flora data entry'!BC49</f>
        <v>0</v>
      </c>
      <c r="BC46">
        <f>'Ground flora data entry'!BD49</f>
        <v>0</v>
      </c>
      <c r="BD46">
        <f>'Ground flora data entry'!BE49</f>
        <v>0</v>
      </c>
      <c r="BE46">
        <f>'Ground flora data entry'!BF49</f>
        <v>0</v>
      </c>
      <c r="BF46">
        <f>'Ground flora data entry'!BG49</f>
        <v>0</v>
      </c>
      <c r="BG46">
        <f>'Ground flora data entry'!BH49</f>
        <v>0</v>
      </c>
      <c r="BH46">
        <f>'Ground flora data entry'!BI49</f>
        <v>0</v>
      </c>
      <c r="BI46">
        <f>'Ground flora data entry'!BJ49</f>
        <v>0</v>
      </c>
      <c r="BJ46">
        <f>'Ground flora data entry'!BK49</f>
        <v>0</v>
      </c>
      <c r="BK46">
        <f>'Ground flora data entry'!BL49</f>
        <v>0</v>
      </c>
      <c r="BL46">
        <f>'Ground flora data entry'!BM49</f>
        <v>0</v>
      </c>
      <c r="BM46">
        <f>'Ground flora data entry'!BN49</f>
        <v>0</v>
      </c>
      <c r="BN46">
        <f>'Ground flora data entry'!BO49</f>
        <v>0</v>
      </c>
      <c r="BO46">
        <f>'Ground flora data entry'!BP49</f>
        <v>0</v>
      </c>
      <c r="BP46">
        <f>'Ground flora data entry'!BQ49</f>
        <v>0</v>
      </c>
      <c r="BQ46">
        <f>'Ground flora data entry'!BR49</f>
        <v>0</v>
      </c>
      <c r="BR46">
        <f>'Ground flora data entry'!BS49</f>
        <v>0</v>
      </c>
      <c r="BS46">
        <f>'Ground flora data entry'!BT49</f>
        <v>0</v>
      </c>
      <c r="BT46">
        <f>'Ground flora data entry'!BU49</f>
        <v>0</v>
      </c>
      <c r="BU46">
        <f>'Ground flora data entry'!BV49</f>
        <v>0</v>
      </c>
      <c r="BV46">
        <f>'Ground flora data entry'!BW49</f>
        <v>0</v>
      </c>
      <c r="BW46">
        <f>'Ground flora data entry'!BX49</f>
        <v>0</v>
      </c>
      <c r="BX46">
        <f>'Ground flora data entry'!BY49</f>
        <v>0</v>
      </c>
      <c r="BY46">
        <f>'Ground flora data entry'!BZ49</f>
        <v>0</v>
      </c>
      <c r="BZ46">
        <f>'Ground flora data entry'!CA49</f>
        <v>0</v>
      </c>
      <c r="CA46">
        <f>'Ground flora data entry'!CB49</f>
        <v>0</v>
      </c>
      <c r="CB46">
        <f>'Ground flora data entry'!CC49</f>
        <v>0</v>
      </c>
      <c r="CC46">
        <f>'Ground flora data entry'!CD49</f>
        <v>0</v>
      </c>
      <c r="CD46">
        <f>'Ground flora data entry'!CE49</f>
        <v>0</v>
      </c>
      <c r="CE46">
        <f>'Ground flora data entry'!CF49</f>
        <v>0</v>
      </c>
      <c r="CF46">
        <f>'Ground flora data entry'!CG49</f>
        <v>0</v>
      </c>
      <c r="CG46">
        <f>'Ground flora data entry'!CH49</f>
        <v>0</v>
      </c>
      <c r="CH46">
        <f>'Ground flora data entry'!CI49</f>
        <v>0</v>
      </c>
      <c r="CI46">
        <f>'Ground flora data entry'!CJ49</f>
        <v>0</v>
      </c>
      <c r="CJ46">
        <f>'Ground flora data entry'!CK49</f>
        <v>0</v>
      </c>
      <c r="CK46">
        <f>'Ground flora data entry'!CL49</f>
        <v>0</v>
      </c>
      <c r="CL46">
        <f>'Ground flora data entry'!CM49</f>
        <v>0</v>
      </c>
      <c r="CM46">
        <f>'Ground flora data entry'!CN49</f>
        <v>0</v>
      </c>
      <c r="CN46">
        <f>'Ground flora data entry'!CO49</f>
        <v>0</v>
      </c>
      <c r="CO46">
        <f>'Ground flora data entry'!CP49</f>
        <v>0</v>
      </c>
      <c r="CP46">
        <f>'Ground flora data entry'!CQ49</f>
        <v>0</v>
      </c>
      <c r="CQ46">
        <f>'Ground flora data entry'!CR49</f>
        <v>0</v>
      </c>
      <c r="CR46">
        <f>'Ground flora data entry'!CS49</f>
        <v>0</v>
      </c>
      <c r="CS46">
        <f>'Ground flora data entry'!CT49</f>
        <v>0</v>
      </c>
      <c r="CT46">
        <f>'Ground flora data entry'!CU49</f>
        <v>0</v>
      </c>
      <c r="CU46">
        <f>'Ground flora data entry'!CV49</f>
        <v>0</v>
      </c>
      <c r="CV46">
        <f>'Ground flora data entry'!CW49</f>
        <v>0</v>
      </c>
      <c r="CW46">
        <f>'Ground flora data entry'!CX49</f>
        <v>0</v>
      </c>
      <c r="CX46">
        <f>'Ground flora data entry'!CY49</f>
        <v>0</v>
      </c>
      <c r="CY46">
        <f>'Ground flora data entry'!CZ49</f>
        <v>0</v>
      </c>
      <c r="CZ46">
        <f>'Ground flora data entry'!DA49</f>
        <v>0</v>
      </c>
      <c r="DA46">
        <f>'Ground flora data entry'!DB49</f>
        <v>0</v>
      </c>
      <c r="DB46">
        <f>'Ground flora data entry'!DC49</f>
        <v>0</v>
      </c>
      <c r="DC46">
        <f>'Ground flora data entry'!DD49</f>
        <v>0</v>
      </c>
      <c r="DD46">
        <f>'Ground flora data entry'!DE49</f>
        <v>0</v>
      </c>
      <c r="DE46">
        <f>'Ground flora data entry'!DF49</f>
        <v>0</v>
      </c>
      <c r="DF46">
        <f>'Ground flora data entry'!DG49</f>
        <v>0</v>
      </c>
      <c r="DG46">
        <f>'Ground flora data entry'!DH49</f>
        <v>0</v>
      </c>
      <c r="DH46">
        <f>'Ground flora data entry'!DI49</f>
        <v>0</v>
      </c>
      <c r="DI46">
        <f>'Ground flora data entry'!DJ49</f>
        <v>0</v>
      </c>
      <c r="DJ46">
        <f>'Ground flora data entry'!DK49</f>
        <v>0</v>
      </c>
      <c r="DK46">
        <f>'Ground flora data entry'!DL49</f>
        <v>0</v>
      </c>
      <c r="DL46">
        <f>'Ground flora data entry'!DM49</f>
        <v>0</v>
      </c>
      <c r="DM46">
        <f>'Ground flora data entry'!DN49</f>
        <v>0</v>
      </c>
      <c r="DN46">
        <f>'Ground flora data entry'!DO49</f>
        <v>0</v>
      </c>
      <c r="DO46">
        <f>'Ground flora data entry'!DP49</f>
        <v>0</v>
      </c>
      <c r="DP46">
        <f>'Ground flora data entry'!DQ49</f>
        <v>0</v>
      </c>
      <c r="DQ46">
        <f>'Ground flora data entry'!DR49</f>
        <v>0</v>
      </c>
      <c r="DR46">
        <f>'Ground flora data entry'!DS49</f>
        <v>0</v>
      </c>
      <c r="DS46">
        <f>'Ground flora data entry'!DT49</f>
        <v>0</v>
      </c>
      <c r="DT46">
        <f>'Ground flora data entry'!DU49</f>
        <v>0</v>
      </c>
      <c r="DU46">
        <f>'Ground flora data entry'!DV49</f>
        <v>0</v>
      </c>
      <c r="DV46">
        <f>'Ground flora data entry'!DW49</f>
        <v>0</v>
      </c>
      <c r="DW46">
        <f>'Ground flora data entry'!DX49</f>
        <v>0</v>
      </c>
      <c r="DX46">
        <f>'Ground flora data entry'!DY49</f>
        <v>0</v>
      </c>
      <c r="DY46">
        <f>'Ground flora data entry'!DZ49</f>
        <v>0</v>
      </c>
      <c r="DZ46">
        <f>'Ground flora data entry'!EA49</f>
        <v>0</v>
      </c>
      <c r="EA46">
        <f>'Ground flora data entry'!EB49</f>
        <v>0</v>
      </c>
      <c r="EB46">
        <f>'Ground flora data entry'!EC49</f>
        <v>0</v>
      </c>
      <c r="EC46">
        <f>'Ground flora data entry'!ED49</f>
        <v>0</v>
      </c>
      <c r="ED46">
        <f>'Ground flora data entry'!EE49</f>
        <v>0</v>
      </c>
      <c r="EF46">
        <f t="shared" si="0"/>
        <v>0</v>
      </c>
    </row>
    <row r="47" spans="1:136" x14ac:dyDescent="0.25">
      <c r="A47">
        <f>'Ground flora data entry'!B50</f>
        <v>0</v>
      </c>
      <c r="B47">
        <f>'Ground flora data entry'!C50</f>
        <v>0</v>
      </c>
      <c r="C47">
        <f>'Ground flora data entry'!D50</f>
        <v>0</v>
      </c>
      <c r="D47">
        <f>'Ground flora data entry'!E50</f>
        <v>0</v>
      </c>
      <c r="E47">
        <f>'Ground flora data entry'!F50</f>
        <v>0</v>
      </c>
      <c r="F47">
        <f>'Ground flora data entry'!G50</f>
        <v>0</v>
      </c>
      <c r="G47">
        <f>'Ground flora data entry'!H50</f>
        <v>0</v>
      </c>
      <c r="H47">
        <f>'Ground flora data entry'!I50</f>
        <v>0</v>
      </c>
      <c r="I47">
        <f>'Ground flora data entry'!J50</f>
        <v>0</v>
      </c>
      <c r="J47">
        <f>'Ground flora data entry'!K50</f>
        <v>0</v>
      </c>
      <c r="K47">
        <f>'Ground flora data entry'!L50</f>
        <v>0</v>
      </c>
      <c r="L47">
        <f>'Ground flora data entry'!M50</f>
        <v>0</v>
      </c>
      <c r="M47">
        <f>'Ground flora data entry'!N50</f>
        <v>0</v>
      </c>
      <c r="N47">
        <f>'Ground flora data entry'!O50</f>
        <v>0</v>
      </c>
      <c r="O47">
        <f>'Ground flora data entry'!P50</f>
        <v>0</v>
      </c>
      <c r="P47">
        <f>'Ground flora data entry'!Q50</f>
        <v>0</v>
      </c>
      <c r="Q47">
        <f>'Ground flora data entry'!R50</f>
        <v>0</v>
      </c>
      <c r="R47">
        <f>'Ground flora data entry'!S50</f>
        <v>0</v>
      </c>
      <c r="S47">
        <f>'Ground flora data entry'!T50</f>
        <v>0</v>
      </c>
      <c r="T47">
        <f>'Ground flora data entry'!U50</f>
        <v>0</v>
      </c>
      <c r="U47">
        <f>'Ground flora data entry'!V50</f>
        <v>0</v>
      </c>
      <c r="V47">
        <f>'Ground flora data entry'!W50</f>
        <v>0</v>
      </c>
      <c r="W47">
        <f>'Ground flora data entry'!X50</f>
        <v>0</v>
      </c>
      <c r="X47">
        <f>'Ground flora data entry'!Y50</f>
        <v>0</v>
      </c>
      <c r="Y47">
        <f>'Ground flora data entry'!Z50</f>
        <v>0</v>
      </c>
      <c r="Z47">
        <f>'Ground flora data entry'!AA50</f>
        <v>0</v>
      </c>
      <c r="AA47">
        <f>'Ground flora data entry'!AB50</f>
        <v>0</v>
      </c>
      <c r="AB47">
        <f>'Ground flora data entry'!AC50</f>
        <v>0</v>
      </c>
      <c r="AC47">
        <f>'Ground flora data entry'!AD50</f>
        <v>0</v>
      </c>
      <c r="AD47">
        <f>'Ground flora data entry'!AE50</f>
        <v>0</v>
      </c>
      <c r="AE47">
        <f>'Ground flora data entry'!AF50</f>
        <v>0</v>
      </c>
      <c r="AF47">
        <f>'Ground flora data entry'!AG50</f>
        <v>0</v>
      </c>
      <c r="AG47">
        <f>'Ground flora data entry'!AH50</f>
        <v>0</v>
      </c>
      <c r="AH47">
        <f>'Ground flora data entry'!AI50</f>
        <v>0</v>
      </c>
      <c r="AI47">
        <f>'Ground flora data entry'!AJ50</f>
        <v>0</v>
      </c>
      <c r="AJ47">
        <f>'Ground flora data entry'!AK50</f>
        <v>0</v>
      </c>
      <c r="AK47">
        <f>'Ground flora data entry'!AL50</f>
        <v>0</v>
      </c>
      <c r="AL47">
        <f>'Ground flora data entry'!AM50</f>
        <v>0</v>
      </c>
      <c r="AM47">
        <f>'Ground flora data entry'!AN50</f>
        <v>0</v>
      </c>
      <c r="AN47">
        <f>'Ground flora data entry'!AO50</f>
        <v>0</v>
      </c>
      <c r="AO47">
        <f>'Ground flora data entry'!AP50</f>
        <v>0</v>
      </c>
      <c r="AP47">
        <f>'Ground flora data entry'!AQ50</f>
        <v>0</v>
      </c>
      <c r="AQ47">
        <f>'Ground flora data entry'!AR50</f>
        <v>0</v>
      </c>
      <c r="AR47">
        <f>'Ground flora data entry'!AS50</f>
        <v>0</v>
      </c>
      <c r="AS47">
        <f>'Ground flora data entry'!AT50</f>
        <v>0</v>
      </c>
      <c r="AT47">
        <f>'Ground flora data entry'!AU50</f>
        <v>0</v>
      </c>
      <c r="AU47">
        <f>'Ground flora data entry'!AV50</f>
        <v>0</v>
      </c>
      <c r="AV47">
        <f>'Ground flora data entry'!AW50</f>
        <v>0</v>
      </c>
      <c r="AW47">
        <f>'Ground flora data entry'!AX50</f>
        <v>0</v>
      </c>
      <c r="AX47">
        <f>'Ground flora data entry'!AY50</f>
        <v>0</v>
      </c>
      <c r="AY47">
        <f>'Ground flora data entry'!AZ50</f>
        <v>0</v>
      </c>
      <c r="AZ47">
        <f>'Ground flora data entry'!BA50</f>
        <v>0</v>
      </c>
      <c r="BA47">
        <f>'Ground flora data entry'!BB50</f>
        <v>0</v>
      </c>
      <c r="BB47">
        <f>'Ground flora data entry'!BC50</f>
        <v>0</v>
      </c>
      <c r="BC47">
        <f>'Ground flora data entry'!BD50</f>
        <v>0</v>
      </c>
      <c r="BD47">
        <f>'Ground flora data entry'!BE50</f>
        <v>0</v>
      </c>
      <c r="BE47">
        <f>'Ground flora data entry'!BF50</f>
        <v>0</v>
      </c>
      <c r="BF47">
        <f>'Ground flora data entry'!BG50</f>
        <v>0</v>
      </c>
      <c r="BG47">
        <f>'Ground flora data entry'!BH50</f>
        <v>0</v>
      </c>
      <c r="BH47">
        <f>'Ground flora data entry'!BI50</f>
        <v>0</v>
      </c>
      <c r="BI47">
        <f>'Ground flora data entry'!BJ50</f>
        <v>0</v>
      </c>
      <c r="BJ47">
        <f>'Ground flora data entry'!BK50</f>
        <v>0</v>
      </c>
      <c r="BK47">
        <f>'Ground flora data entry'!BL50</f>
        <v>0</v>
      </c>
      <c r="BL47">
        <f>'Ground flora data entry'!BM50</f>
        <v>0</v>
      </c>
      <c r="BM47">
        <f>'Ground flora data entry'!BN50</f>
        <v>0</v>
      </c>
      <c r="BN47">
        <f>'Ground flora data entry'!BO50</f>
        <v>0</v>
      </c>
      <c r="BO47">
        <f>'Ground flora data entry'!BP50</f>
        <v>0</v>
      </c>
      <c r="BP47">
        <f>'Ground flora data entry'!BQ50</f>
        <v>0</v>
      </c>
      <c r="BQ47">
        <f>'Ground flora data entry'!BR50</f>
        <v>0</v>
      </c>
      <c r="BR47">
        <f>'Ground flora data entry'!BS50</f>
        <v>0</v>
      </c>
      <c r="BS47">
        <f>'Ground flora data entry'!BT50</f>
        <v>0</v>
      </c>
      <c r="BT47">
        <f>'Ground flora data entry'!BU50</f>
        <v>0</v>
      </c>
      <c r="BU47">
        <f>'Ground flora data entry'!BV50</f>
        <v>0</v>
      </c>
      <c r="BV47">
        <f>'Ground flora data entry'!BW50</f>
        <v>0</v>
      </c>
      <c r="BW47">
        <f>'Ground flora data entry'!BX50</f>
        <v>0</v>
      </c>
      <c r="BX47">
        <f>'Ground flora data entry'!BY50</f>
        <v>0</v>
      </c>
      <c r="BY47">
        <f>'Ground flora data entry'!BZ50</f>
        <v>0</v>
      </c>
      <c r="BZ47">
        <f>'Ground flora data entry'!CA50</f>
        <v>0</v>
      </c>
      <c r="CA47">
        <f>'Ground flora data entry'!CB50</f>
        <v>0</v>
      </c>
      <c r="CB47">
        <f>'Ground flora data entry'!CC50</f>
        <v>0</v>
      </c>
      <c r="CC47">
        <f>'Ground flora data entry'!CD50</f>
        <v>0</v>
      </c>
      <c r="CD47">
        <f>'Ground flora data entry'!CE50</f>
        <v>0</v>
      </c>
      <c r="CE47">
        <f>'Ground flora data entry'!CF50</f>
        <v>0</v>
      </c>
      <c r="CF47">
        <f>'Ground flora data entry'!CG50</f>
        <v>0</v>
      </c>
      <c r="CG47">
        <f>'Ground flora data entry'!CH50</f>
        <v>0</v>
      </c>
      <c r="CH47">
        <f>'Ground flora data entry'!CI50</f>
        <v>0</v>
      </c>
      <c r="CI47">
        <f>'Ground flora data entry'!CJ50</f>
        <v>0</v>
      </c>
      <c r="CJ47">
        <f>'Ground flora data entry'!CK50</f>
        <v>0</v>
      </c>
      <c r="CK47">
        <f>'Ground flora data entry'!CL50</f>
        <v>0</v>
      </c>
      <c r="CL47">
        <f>'Ground flora data entry'!CM50</f>
        <v>0</v>
      </c>
      <c r="CM47">
        <f>'Ground flora data entry'!CN50</f>
        <v>0</v>
      </c>
      <c r="CN47">
        <f>'Ground flora data entry'!CO50</f>
        <v>0</v>
      </c>
      <c r="CO47">
        <f>'Ground flora data entry'!CP50</f>
        <v>0</v>
      </c>
      <c r="CP47">
        <f>'Ground flora data entry'!CQ50</f>
        <v>0</v>
      </c>
      <c r="CQ47">
        <f>'Ground flora data entry'!CR50</f>
        <v>0</v>
      </c>
      <c r="CR47">
        <f>'Ground flora data entry'!CS50</f>
        <v>0</v>
      </c>
      <c r="CS47">
        <f>'Ground flora data entry'!CT50</f>
        <v>0</v>
      </c>
      <c r="CT47">
        <f>'Ground flora data entry'!CU50</f>
        <v>0</v>
      </c>
      <c r="CU47">
        <f>'Ground flora data entry'!CV50</f>
        <v>0</v>
      </c>
      <c r="CV47">
        <f>'Ground flora data entry'!CW50</f>
        <v>0</v>
      </c>
      <c r="CW47">
        <f>'Ground flora data entry'!CX50</f>
        <v>0</v>
      </c>
      <c r="CX47">
        <f>'Ground flora data entry'!CY50</f>
        <v>0</v>
      </c>
      <c r="CY47">
        <f>'Ground flora data entry'!CZ50</f>
        <v>0</v>
      </c>
      <c r="CZ47">
        <f>'Ground flora data entry'!DA50</f>
        <v>0</v>
      </c>
      <c r="DA47">
        <f>'Ground flora data entry'!DB50</f>
        <v>0</v>
      </c>
      <c r="DB47">
        <f>'Ground flora data entry'!DC50</f>
        <v>0</v>
      </c>
      <c r="DC47">
        <f>'Ground flora data entry'!DD50</f>
        <v>0</v>
      </c>
      <c r="DD47">
        <f>'Ground flora data entry'!DE50</f>
        <v>0</v>
      </c>
      <c r="DE47">
        <f>'Ground flora data entry'!DF50</f>
        <v>0</v>
      </c>
      <c r="DF47">
        <f>'Ground flora data entry'!DG50</f>
        <v>0</v>
      </c>
      <c r="DG47">
        <f>'Ground flora data entry'!DH50</f>
        <v>0</v>
      </c>
      <c r="DH47">
        <f>'Ground flora data entry'!DI50</f>
        <v>0</v>
      </c>
      <c r="DI47">
        <f>'Ground flora data entry'!DJ50</f>
        <v>0</v>
      </c>
      <c r="DJ47">
        <f>'Ground flora data entry'!DK50</f>
        <v>0</v>
      </c>
      <c r="DK47">
        <f>'Ground flora data entry'!DL50</f>
        <v>0</v>
      </c>
      <c r="DL47">
        <f>'Ground flora data entry'!DM50</f>
        <v>0</v>
      </c>
      <c r="DM47">
        <f>'Ground flora data entry'!DN50</f>
        <v>0</v>
      </c>
      <c r="DN47">
        <f>'Ground flora data entry'!DO50</f>
        <v>0</v>
      </c>
      <c r="DO47">
        <f>'Ground flora data entry'!DP50</f>
        <v>0</v>
      </c>
      <c r="DP47">
        <f>'Ground flora data entry'!DQ50</f>
        <v>0</v>
      </c>
      <c r="DQ47">
        <f>'Ground flora data entry'!DR50</f>
        <v>0</v>
      </c>
      <c r="DR47">
        <f>'Ground flora data entry'!DS50</f>
        <v>0</v>
      </c>
      <c r="DS47">
        <f>'Ground flora data entry'!DT50</f>
        <v>0</v>
      </c>
      <c r="DT47">
        <f>'Ground flora data entry'!DU50</f>
        <v>0</v>
      </c>
      <c r="DU47">
        <f>'Ground flora data entry'!DV50</f>
        <v>0</v>
      </c>
      <c r="DV47">
        <f>'Ground flora data entry'!DW50</f>
        <v>0</v>
      </c>
      <c r="DW47">
        <f>'Ground flora data entry'!DX50</f>
        <v>0</v>
      </c>
      <c r="DX47">
        <f>'Ground flora data entry'!DY50</f>
        <v>0</v>
      </c>
      <c r="DY47">
        <f>'Ground flora data entry'!DZ50</f>
        <v>0</v>
      </c>
      <c r="DZ47">
        <f>'Ground flora data entry'!EA50</f>
        <v>0</v>
      </c>
      <c r="EA47">
        <f>'Ground flora data entry'!EB50</f>
        <v>0</v>
      </c>
      <c r="EB47">
        <f>'Ground flora data entry'!EC50</f>
        <v>0</v>
      </c>
      <c r="EC47">
        <f>'Ground flora data entry'!ED50</f>
        <v>0</v>
      </c>
      <c r="ED47">
        <f>'Ground flora data entry'!EE50</f>
        <v>0</v>
      </c>
      <c r="EF47">
        <f t="shared" si="0"/>
        <v>0</v>
      </c>
    </row>
    <row r="48" spans="1:136" x14ac:dyDescent="0.25">
      <c r="A48">
        <f>'Ground flora data entry'!B51</f>
        <v>0</v>
      </c>
      <c r="B48">
        <f>'Ground flora data entry'!C51</f>
        <v>0</v>
      </c>
      <c r="C48">
        <f>'Ground flora data entry'!D51</f>
        <v>0</v>
      </c>
      <c r="D48">
        <f>'Ground flora data entry'!E51</f>
        <v>0</v>
      </c>
      <c r="E48">
        <f>'Ground flora data entry'!F51</f>
        <v>0</v>
      </c>
      <c r="F48">
        <f>'Ground flora data entry'!G51</f>
        <v>0</v>
      </c>
      <c r="G48">
        <f>'Ground flora data entry'!H51</f>
        <v>0</v>
      </c>
      <c r="H48">
        <f>'Ground flora data entry'!I51</f>
        <v>0</v>
      </c>
      <c r="I48">
        <f>'Ground flora data entry'!J51</f>
        <v>0</v>
      </c>
      <c r="J48">
        <f>'Ground flora data entry'!K51</f>
        <v>0</v>
      </c>
      <c r="K48">
        <f>'Ground flora data entry'!L51</f>
        <v>0</v>
      </c>
      <c r="L48">
        <f>'Ground flora data entry'!M51</f>
        <v>0</v>
      </c>
      <c r="M48">
        <f>'Ground flora data entry'!N51</f>
        <v>0</v>
      </c>
      <c r="N48">
        <f>'Ground flora data entry'!O51</f>
        <v>0</v>
      </c>
      <c r="O48">
        <f>'Ground flora data entry'!P51</f>
        <v>0</v>
      </c>
      <c r="P48">
        <f>'Ground flora data entry'!Q51</f>
        <v>0</v>
      </c>
      <c r="Q48">
        <f>'Ground flora data entry'!R51</f>
        <v>0</v>
      </c>
      <c r="R48">
        <f>'Ground flora data entry'!S51</f>
        <v>0</v>
      </c>
      <c r="S48">
        <f>'Ground flora data entry'!T51</f>
        <v>0</v>
      </c>
      <c r="T48">
        <f>'Ground flora data entry'!U51</f>
        <v>0</v>
      </c>
      <c r="U48">
        <f>'Ground flora data entry'!V51</f>
        <v>0</v>
      </c>
      <c r="V48">
        <f>'Ground flora data entry'!W51</f>
        <v>0</v>
      </c>
      <c r="W48">
        <f>'Ground flora data entry'!X51</f>
        <v>0</v>
      </c>
      <c r="X48">
        <f>'Ground flora data entry'!Y51</f>
        <v>0</v>
      </c>
      <c r="Y48">
        <f>'Ground flora data entry'!Z51</f>
        <v>0</v>
      </c>
      <c r="Z48">
        <f>'Ground flora data entry'!AA51</f>
        <v>0</v>
      </c>
      <c r="AA48">
        <f>'Ground flora data entry'!AB51</f>
        <v>0</v>
      </c>
      <c r="AB48">
        <f>'Ground flora data entry'!AC51</f>
        <v>0</v>
      </c>
      <c r="AC48">
        <f>'Ground flora data entry'!AD51</f>
        <v>0</v>
      </c>
      <c r="AD48">
        <f>'Ground flora data entry'!AE51</f>
        <v>0</v>
      </c>
      <c r="AE48">
        <f>'Ground flora data entry'!AF51</f>
        <v>0</v>
      </c>
      <c r="AF48">
        <f>'Ground flora data entry'!AG51</f>
        <v>0</v>
      </c>
      <c r="AG48">
        <f>'Ground flora data entry'!AH51</f>
        <v>0</v>
      </c>
      <c r="AH48">
        <f>'Ground flora data entry'!AI51</f>
        <v>0</v>
      </c>
      <c r="AI48">
        <f>'Ground flora data entry'!AJ51</f>
        <v>0</v>
      </c>
      <c r="AJ48">
        <f>'Ground flora data entry'!AK51</f>
        <v>0</v>
      </c>
      <c r="AK48">
        <f>'Ground flora data entry'!AL51</f>
        <v>0</v>
      </c>
      <c r="AL48">
        <f>'Ground flora data entry'!AM51</f>
        <v>0</v>
      </c>
      <c r="AM48">
        <f>'Ground flora data entry'!AN51</f>
        <v>0</v>
      </c>
      <c r="AN48">
        <f>'Ground flora data entry'!AO51</f>
        <v>0</v>
      </c>
      <c r="AO48">
        <f>'Ground flora data entry'!AP51</f>
        <v>0</v>
      </c>
      <c r="AP48">
        <f>'Ground flora data entry'!AQ51</f>
        <v>0</v>
      </c>
      <c r="AQ48">
        <f>'Ground flora data entry'!AR51</f>
        <v>0</v>
      </c>
      <c r="AR48">
        <f>'Ground flora data entry'!AS51</f>
        <v>0</v>
      </c>
      <c r="AS48">
        <f>'Ground flora data entry'!AT51</f>
        <v>0</v>
      </c>
      <c r="AT48">
        <f>'Ground flora data entry'!AU51</f>
        <v>0</v>
      </c>
      <c r="AU48">
        <f>'Ground flora data entry'!AV51</f>
        <v>0</v>
      </c>
      <c r="AV48">
        <f>'Ground flora data entry'!AW51</f>
        <v>0</v>
      </c>
      <c r="AW48">
        <f>'Ground flora data entry'!AX51</f>
        <v>0</v>
      </c>
      <c r="AX48">
        <f>'Ground flora data entry'!AY51</f>
        <v>0</v>
      </c>
      <c r="AY48">
        <f>'Ground flora data entry'!AZ51</f>
        <v>0</v>
      </c>
      <c r="AZ48">
        <f>'Ground flora data entry'!BA51</f>
        <v>0</v>
      </c>
      <c r="BA48">
        <f>'Ground flora data entry'!BB51</f>
        <v>0</v>
      </c>
      <c r="BB48">
        <f>'Ground flora data entry'!BC51</f>
        <v>0</v>
      </c>
      <c r="BC48">
        <f>'Ground flora data entry'!BD51</f>
        <v>0</v>
      </c>
      <c r="BD48">
        <f>'Ground flora data entry'!BE51</f>
        <v>0</v>
      </c>
      <c r="BE48">
        <f>'Ground flora data entry'!BF51</f>
        <v>0</v>
      </c>
      <c r="BF48">
        <f>'Ground flora data entry'!BG51</f>
        <v>0</v>
      </c>
      <c r="BG48">
        <f>'Ground flora data entry'!BH51</f>
        <v>0</v>
      </c>
      <c r="BH48">
        <f>'Ground flora data entry'!BI51</f>
        <v>0</v>
      </c>
      <c r="BI48">
        <f>'Ground flora data entry'!BJ51</f>
        <v>0</v>
      </c>
      <c r="BJ48">
        <f>'Ground flora data entry'!BK51</f>
        <v>0</v>
      </c>
      <c r="BK48">
        <f>'Ground flora data entry'!BL51</f>
        <v>0</v>
      </c>
      <c r="BL48">
        <f>'Ground flora data entry'!BM51</f>
        <v>0</v>
      </c>
      <c r="BM48">
        <f>'Ground flora data entry'!BN51</f>
        <v>0</v>
      </c>
      <c r="BN48">
        <f>'Ground flora data entry'!BO51</f>
        <v>0</v>
      </c>
      <c r="BO48">
        <f>'Ground flora data entry'!BP51</f>
        <v>0</v>
      </c>
      <c r="BP48">
        <f>'Ground flora data entry'!BQ51</f>
        <v>0</v>
      </c>
      <c r="BQ48">
        <f>'Ground flora data entry'!BR51</f>
        <v>0</v>
      </c>
      <c r="BR48">
        <f>'Ground flora data entry'!BS51</f>
        <v>0</v>
      </c>
      <c r="BS48">
        <f>'Ground flora data entry'!BT51</f>
        <v>0</v>
      </c>
      <c r="BT48">
        <f>'Ground flora data entry'!BU51</f>
        <v>0</v>
      </c>
      <c r="BU48">
        <f>'Ground flora data entry'!BV51</f>
        <v>0</v>
      </c>
      <c r="BV48">
        <f>'Ground flora data entry'!BW51</f>
        <v>0</v>
      </c>
      <c r="BW48">
        <f>'Ground flora data entry'!BX51</f>
        <v>0</v>
      </c>
      <c r="BX48">
        <f>'Ground flora data entry'!BY51</f>
        <v>0</v>
      </c>
      <c r="BY48">
        <f>'Ground flora data entry'!BZ51</f>
        <v>0</v>
      </c>
      <c r="BZ48">
        <f>'Ground flora data entry'!CA51</f>
        <v>0</v>
      </c>
      <c r="CA48">
        <f>'Ground flora data entry'!CB51</f>
        <v>0</v>
      </c>
      <c r="CB48">
        <f>'Ground flora data entry'!CC51</f>
        <v>0</v>
      </c>
      <c r="CC48">
        <f>'Ground flora data entry'!CD51</f>
        <v>0</v>
      </c>
      <c r="CD48">
        <f>'Ground flora data entry'!CE51</f>
        <v>0</v>
      </c>
      <c r="CE48">
        <f>'Ground flora data entry'!CF51</f>
        <v>0</v>
      </c>
      <c r="CF48">
        <f>'Ground flora data entry'!CG51</f>
        <v>0</v>
      </c>
      <c r="CG48">
        <f>'Ground flora data entry'!CH51</f>
        <v>0</v>
      </c>
      <c r="CH48">
        <f>'Ground flora data entry'!CI51</f>
        <v>0</v>
      </c>
      <c r="CI48">
        <f>'Ground flora data entry'!CJ51</f>
        <v>0</v>
      </c>
      <c r="CJ48">
        <f>'Ground flora data entry'!CK51</f>
        <v>0</v>
      </c>
      <c r="CK48">
        <f>'Ground flora data entry'!CL51</f>
        <v>0</v>
      </c>
      <c r="CL48">
        <f>'Ground flora data entry'!CM51</f>
        <v>0</v>
      </c>
      <c r="CM48">
        <f>'Ground flora data entry'!CN51</f>
        <v>0</v>
      </c>
      <c r="CN48">
        <f>'Ground flora data entry'!CO51</f>
        <v>0</v>
      </c>
      <c r="CO48">
        <f>'Ground flora data entry'!CP51</f>
        <v>0</v>
      </c>
      <c r="CP48">
        <f>'Ground flora data entry'!CQ51</f>
        <v>0</v>
      </c>
      <c r="CQ48">
        <f>'Ground flora data entry'!CR51</f>
        <v>0</v>
      </c>
      <c r="CR48">
        <f>'Ground flora data entry'!CS51</f>
        <v>0</v>
      </c>
      <c r="CS48">
        <f>'Ground flora data entry'!CT51</f>
        <v>0</v>
      </c>
      <c r="CT48">
        <f>'Ground flora data entry'!CU51</f>
        <v>0</v>
      </c>
      <c r="CU48">
        <f>'Ground flora data entry'!CV51</f>
        <v>0</v>
      </c>
      <c r="CV48">
        <f>'Ground flora data entry'!CW51</f>
        <v>0</v>
      </c>
      <c r="CW48">
        <f>'Ground flora data entry'!CX51</f>
        <v>0</v>
      </c>
      <c r="CX48">
        <f>'Ground flora data entry'!CY51</f>
        <v>0</v>
      </c>
      <c r="CY48">
        <f>'Ground flora data entry'!CZ51</f>
        <v>0</v>
      </c>
      <c r="CZ48">
        <f>'Ground flora data entry'!DA51</f>
        <v>0</v>
      </c>
      <c r="DA48">
        <f>'Ground flora data entry'!DB51</f>
        <v>0</v>
      </c>
      <c r="DB48">
        <f>'Ground flora data entry'!DC51</f>
        <v>0</v>
      </c>
      <c r="DC48">
        <f>'Ground flora data entry'!DD51</f>
        <v>0</v>
      </c>
      <c r="DD48">
        <f>'Ground flora data entry'!DE51</f>
        <v>0</v>
      </c>
      <c r="DE48">
        <f>'Ground flora data entry'!DF51</f>
        <v>0</v>
      </c>
      <c r="DF48">
        <f>'Ground flora data entry'!DG51</f>
        <v>0</v>
      </c>
      <c r="DG48">
        <f>'Ground flora data entry'!DH51</f>
        <v>0</v>
      </c>
      <c r="DH48">
        <f>'Ground flora data entry'!DI51</f>
        <v>0</v>
      </c>
      <c r="DI48">
        <f>'Ground flora data entry'!DJ51</f>
        <v>0</v>
      </c>
      <c r="DJ48">
        <f>'Ground flora data entry'!DK51</f>
        <v>0</v>
      </c>
      <c r="DK48">
        <f>'Ground flora data entry'!DL51</f>
        <v>0</v>
      </c>
      <c r="DL48">
        <f>'Ground flora data entry'!DM51</f>
        <v>0</v>
      </c>
      <c r="DM48">
        <f>'Ground flora data entry'!DN51</f>
        <v>0</v>
      </c>
      <c r="DN48">
        <f>'Ground flora data entry'!DO51</f>
        <v>0</v>
      </c>
      <c r="DO48">
        <f>'Ground flora data entry'!DP51</f>
        <v>0</v>
      </c>
      <c r="DP48">
        <f>'Ground flora data entry'!DQ51</f>
        <v>0</v>
      </c>
      <c r="DQ48">
        <f>'Ground flora data entry'!DR51</f>
        <v>0</v>
      </c>
      <c r="DR48">
        <f>'Ground flora data entry'!DS51</f>
        <v>0</v>
      </c>
      <c r="DS48">
        <f>'Ground flora data entry'!DT51</f>
        <v>0</v>
      </c>
      <c r="DT48">
        <f>'Ground flora data entry'!DU51</f>
        <v>0</v>
      </c>
      <c r="DU48">
        <f>'Ground flora data entry'!DV51</f>
        <v>0</v>
      </c>
      <c r="DV48">
        <f>'Ground flora data entry'!DW51</f>
        <v>0</v>
      </c>
      <c r="DW48">
        <f>'Ground flora data entry'!DX51</f>
        <v>0</v>
      </c>
      <c r="DX48">
        <f>'Ground flora data entry'!DY51</f>
        <v>0</v>
      </c>
      <c r="DY48">
        <f>'Ground flora data entry'!DZ51</f>
        <v>0</v>
      </c>
      <c r="DZ48">
        <f>'Ground flora data entry'!EA51</f>
        <v>0</v>
      </c>
      <c r="EA48">
        <f>'Ground flora data entry'!EB51</f>
        <v>0</v>
      </c>
      <c r="EB48">
        <f>'Ground flora data entry'!EC51</f>
        <v>0</v>
      </c>
      <c r="EC48">
        <f>'Ground flora data entry'!ED51</f>
        <v>0</v>
      </c>
      <c r="ED48">
        <f>'Ground flora data entry'!EE51</f>
        <v>0</v>
      </c>
      <c r="EF48">
        <f t="shared" si="0"/>
        <v>0</v>
      </c>
    </row>
    <row r="49" spans="1:136" x14ac:dyDescent="0.25">
      <c r="A49">
        <f>'Ground flora data entry'!B52</f>
        <v>0</v>
      </c>
      <c r="B49">
        <f>'Ground flora data entry'!C52</f>
        <v>0</v>
      </c>
      <c r="C49">
        <f>'Ground flora data entry'!D52</f>
        <v>0</v>
      </c>
      <c r="D49">
        <f>'Ground flora data entry'!E52</f>
        <v>0</v>
      </c>
      <c r="E49">
        <f>'Ground flora data entry'!F52</f>
        <v>0</v>
      </c>
      <c r="F49">
        <f>'Ground flora data entry'!G52</f>
        <v>0</v>
      </c>
      <c r="G49">
        <f>'Ground flora data entry'!H52</f>
        <v>0</v>
      </c>
      <c r="H49">
        <f>'Ground flora data entry'!I52</f>
        <v>0</v>
      </c>
      <c r="I49">
        <f>'Ground flora data entry'!J52</f>
        <v>0</v>
      </c>
      <c r="J49">
        <f>'Ground flora data entry'!K52</f>
        <v>0</v>
      </c>
      <c r="K49">
        <f>'Ground flora data entry'!L52</f>
        <v>0</v>
      </c>
      <c r="L49">
        <f>'Ground flora data entry'!M52</f>
        <v>0</v>
      </c>
      <c r="M49">
        <f>'Ground flora data entry'!N52</f>
        <v>0</v>
      </c>
      <c r="N49">
        <f>'Ground flora data entry'!O52</f>
        <v>0</v>
      </c>
      <c r="O49">
        <f>'Ground flora data entry'!P52</f>
        <v>0</v>
      </c>
      <c r="P49">
        <f>'Ground flora data entry'!Q52</f>
        <v>0</v>
      </c>
      <c r="Q49">
        <f>'Ground flora data entry'!R52</f>
        <v>0</v>
      </c>
      <c r="R49">
        <f>'Ground flora data entry'!S52</f>
        <v>0</v>
      </c>
      <c r="S49">
        <f>'Ground flora data entry'!T52</f>
        <v>0</v>
      </c>
      <c r="T49">
        <f>'Ground flora data entry'!U52</f>
        <v>0</v>
      </c>
      <c r="U49">
        <f>'Ground flora data entry'!V52</f>
        <v>0</v>
      </c>
      <c r="V49">
        <f>'Ground flora data entry'!W52</f>
        <v>0</v>
      </c>
      <c r="W49">
        <f>'Ground flora data entry'!X52</f>
        <v>0</v>
      </c>
      <c r="X49">
        <f>'Ground flora data entry'!Y52</f>
        <v>0</v>
      </c>
      <c r="Y49">
        <f>'Ground flora data entry'!Z52</f>
        <v>0</v>
      </c>
      <c r="Z49">
        <f>'Ground flora data entry'!AA52</f>
        <v>0</v>
      </c>
      <c r="AA49">
        <f>'Ground flora data entry'!AB52</f>
        <v>0</v>
      </c>
      <c r="AB49">
        <f>'Ground flora data entry'!AC52</f>
        <v>0</v>
      </c>
      <c r="AC49">
        <f>'Ground flora data entry'!AD52</f>
        <v>0</v>
      </c>
      <c r="AD49">
        <f>'Ground flora data entry'!AE52</f>
        <v>0</v>
      </c>
      <c r="AE49">
        <f>'Ground flora data entry'!AF52</f>
        <v>0</v>
      </c>
      <c r="AF49">
        <f>'Ground flora data entry'!AG52</f>
        <v>0</v>
      </c>
      <c r="AG49">
        <f>'Ground flora data entry'!AH52</f>
        <v>0</v>
      </c>
      <c r="AH49">
        <f>'Ground flora data entry'!AI52</f>
        <v>0</v>
      </c>
      <c r="AI49">
        <f>'Ground flora data entry'!AJ52</f>
        <v>0</v>
      </c>
      <c r="AJ49">
        <f>'Ground flora data entry'!AK52</f>
        <v>0</v>
      </c>
      <c r="AK49">
        <f>'Ground flora data entry'!AL52</f>
        <v>0</v>
      </c>
      <c r="AL49">
        <f>'Ground flora data entry'!AM52</f>
        <v>0</v>
      </c>
      <c r="AM49">
        <f>'Ground flora data entry'!AN52</f>
        <v>0</v>
      </c>
      <c r="AN49">
        <f>'Ground flora data entry'!AO52</f>
        <v>0</v>
      </c>
      <c r="AO49">
        <f>'Ground flora data entry'!AP52</f>
        <v>0</v>
      </c>
      <c r="AP49">
        <f>'Ground flora data entry'!AQ52</f>
        <v>0</v>
      </c>
      <c r="AQ49">
        <f>'Ground flora data entry'!AR52</f>
        <v>0</v>
      </c>
      <c r="AR49">
        <f>'Ground flora data entry'!AS52</f>
        <v>0</v>
      </c>
      <c r="AS49">
        <f>'Ground flora data entry'!AT52</f>
        <v>0</v>
      </c>
      <c r="AT49">
        <f>'Ground flora data entry'!AU52</f>
        <v>0</v>
      </c>
      <c r="AU49">
        <f>'Ground flora data entry'!AV52</f>
        <v>0</v>
      </c>
      <c r="AV49">
        <f>'Ground flora data entry'!AW52</f>
        <v>0</v>
      </c>
      <c r="AW49">
        <f>'Ground flora data entry'!AX52</f>
        <v>0</v>
      </c>
      <c r="AX49">
        <f>'Ground flora data entry'!AY52</f>
        <v>0</v>
      </c>
      <c r="AY49">
        <f>'Ground flora data entry'!AZ52</f>
        <v>0</v>
      </c>
      <c r="AZ49">
        <f>'Ground flora data entry'!BA52</f>
        <v>0</v>
      </c>
      <c r="BA49">
        <f>'Ground flora data entry'!BB52</f>
        <v>0</v>
      </c>
      <c r="BB49">
        <f>'Ground flora data entry'!BC52</f>
        <v>0</v>
      </c>
      <c r="BC49">
        <f>'Ground flora data entry'!BD52</f>
        <v>0</v>
      </c>
      <c r="BD49">
        <f>'Ground flora data entry'!BE52</f>
        <v>0</v>
      </c>
      <c r="BE49">
        <f>'Ground flora data entry'!BF52</f>
        <v>0</v>
      </c>
      <c r="BF49">
        <f>'Ground flora data entry'!BG52</f>
        <v>0</v>
      </c>
      <c r="BG49">
        <f>'Ground flora data entry'!BH52</f>
        <v>0</v>
      </c>
      <c r="BH49">
        <f>'Ground flora data entry'!BI52</f>
        <v>0</v>
      </c>
      <c r="BI49">
        <f>'Ground flora data entry'!BJ52</f>
        <v>0</v>
      </c>
      <c r="BJ49">
        <f>'Ground flora data entry'!BK52</f>
        <v>0</v>
      </c>
      <c r="BK49">
        <f>'Ground flora data entry'!BL52</f>
        <v>0</v>
      </c>
      <c r="BL49">
        <f>'Ground flora data entry'!BM52</f>
        <v>0</v>
      </c>
      <c r="BM49">
        <f>'Ground flora data entry'!BN52</f>
        <v>0</v>
      </c>
      <c r="BN49">
        <f>'Ground flora data entry'!BO52</f>
        <v>0</v>
      </c>
      <c r="BO49">
        <f>'Ground flora data entry'!BP52</f>
        <v>0</v>
      </c>
      <c r="BP49">
        <f>'Ground flora data entry'!BQ52</f>
        <v>0</v>
      </c>
      <c r="BQ49">
        <f>'Ground flora data entry'!BR52</f>
        <v>0</v>
      </c>
      <c r="BR49">
        <f>'Ground flora data entry'!BS52</f>
        <v>0</v>
      </c>
      <c r="BS49">
        <f>'Ground flora data entry'!BT52</f>
        <v>0</v>
      </c>
      <c r="BT49">
        <f>'Ground flora data entry'!BU52</f>
        <v>0</v>
      </c>
      <c r="BU49">
        <f>'Ground flora data entry'!BV52</f>
        <v>0</v>
      </c>
      <c r="BV49">
        <f>'Ground flora data entry'!BW52</f>
        <v>0</v>
      </c>
      <c r="BW49">
        <f>'Ground flora data entry'!BX52</f>
        <v>0</v>
      </c>
      <c r="BX49">
        <f>'Ground flora data entry'!BY52</f>
        <v>0</v>
      </c>
      <c r="BY49">
        <f>'Ground flora data entry'!BZ52</f>
        <v>0</v>
      </c>
      <c r="BZ49">
        <f>'Ground flora data entry'!CA52</f>
        <v>0</v>
      </c>
      <c r="CA49">
        <f>'Ground flora data entry'!CB52</f>
        <v>0</v>
      </c>
      <c r="CB49">
        <f>'Ground flora data entry'!CC52</f>
        <v>0</v>
      </c>
      <c r="CC49">
        <f>'Ground flora data entry'!CD52</f>
        <v>0</v>
      </c>
      <c r="CD49">
        <f>'Ground flora data entry'!CE52</f>
        <v>0</v>
      </c>
      <c r="CE49">
        <f>'Ground flora data entry'!CF52</f>
        <v>0</v>
      </c>
      <c r="CF49">
        <f>'Ground flora data entry'!CG52</f>
        <v>0</v>
      </c>
      <c r="CG49">
        <f>'Ground flora data entry'!CH52</f>
        <v>0</v>
      </c>
      <c r="CH49">
        <f>'Ground flora data entry'!CI52</f>
        <v>0</v>
      </c>
      <c r="CI49">
        <f>'Ground flora data entry'!CJ52</f>
        <v>0</v>
      </c>
      <c r="CJ49">
        <f>'Ground flora data entry'!CK52</f>
        <v>0</v>
      </c>
      <c r="CK49">
        <f>'Ground flora data entry'!CL52</f>
        <v>0</v>
      </c>
      <c r="CL49">
        <f>'Ground flora data entry'!CM52</f>
        <v>0</v>
      </c>
      <c r="CM49">
        <f>'Ground flora data entry'!CN52</f>
        <v>0</v>
      </c>
      <c r="CN49">
        <f>'Ground flora data entry'!CO52</f>
        <v>0</v>
      </c>
      <c r="CO49">
        <f>'Ground flora data entry'!CP52</f>
        <v>0</v>
      </c>
      <c r="CP49">
        <f>'Ground flora data entry'!CQ52</f>
        <v>0</v>
      </c>
      <c r="CQ49">
        <f>'Ground flora data entry'!CR52</f>
        <v>0</v>
      </c>
      <c r="CR49">
        <f>'Ground flora data entry'!CS52</f>
        <v>0</v>
      </c>
      <c r="CS49">
        <f>'Ground flora data entry'!CT52</f>
        <v>0</v>
      </c>
      <c r="CT49">
        <f>'Ground flora data entry'!CU52</f>
        <v>0</v>
      </c>
      <c r="CU49">
        <f>'Ground flora data entry'!CV52</f>
        <v>0</v>
      </c>
      <c r="CV49">
        <f>'Ground flora data entry'!CW52</f>
        <v>0</v>
      </c>
      <c r="CW49">
        <f>'Ground flora data entry'!CX52</f>
        <v>0</v>
      </c>
      <c r="CX49">
        <f>'Ground flora data entry'!CY52</f>
        <v>0</v>
      </c>
      <c r="CY49">
        <f>'Ground flora data entry'!CZ52</f>
        <v>0</v>
      </c>
      <c r="CZ49">
        <f>'Ground flora data entry'!DA52</f>
        <v>0</v>
      </c>
      <c r="DA49">
        <f>'Ground flora data entry'!DB52</f>
        <v>0</v>
      </c>
      <c r="DB49">
        <f>'Ground flora data entry'!DC52</f>
        <v>0</v>
      </c>
      <c r="DC49">
        <f>'Ground flora data entry'!DD52</f>
        <v>0</v>
      </c>
      <c r="DD49">
        <f>'Ground flora data entry'!DE52</f>
        <v>0</v>
      </c>
      <c r="DE49">
        <f>'Ground flora data entry'!DF52</f>
        <v>0</v>
      </c>
      <c r="DF49">
        <f>'Ground flora data entry'!DG52</f>
        <v>0</v>
      </c>
      <c r="DG49">
        <f>'Ground flora data entry'!DH52</f>
        <v>0</v>
      </c>
      <c r="DH49">
        <f>'Ground flora data entry'!DI52</f>
        <v>0</v>
      </c>
      <c r="DI49">
        <f>'Ground flora data entry'!DJ52</f>
        <v>0</v>
      </c>
      <c r="DJ49">
        <f>'Ground flora data entry'!DK52</f>
        <v>0</v>
      </c>
      <c r="DK49">
        <f>'Ground flora data entry'!DL52</f>
        <v>0</v>
      </c>
      <c r="DL49">
        <f>'Ground flora data entry'!DM52</f>
        <v>0</v>
      </c>
      <c r="DM49">
        <f>'Ground flora data entry'!DN52</f>
        <v>0</v>
      </c>
      <c r="DN49">
        <f>'Ground flora data entry'!DO52</f>
        <v>0</v>
      </c>
      <c r="DO49">
        <f>'Ground flora data entry'!DP52</f>
        <v>0</v>
      </c>
      <c r="DP49">
        <f>'Ground flora data entry'!DQ52</f>
        <v>0</v>
      </c>
      <c r="DQ49">
        <f>'Ground flora data entry'!DR52</f>
        <v>0</v>
      </c>
      <c r="DR49">
        <f>'Ground flora data entry'!DS52</f>
        <v>0</v>
      </c>
      <c r="DS49">
        <f>'Ground flora data entry'!DT52</f>
        <v>0</v>
      </c>
      <c r="DT49">
        <f>'Ground flora data entry'!DU52</f>
        <v>0</v>
      </c>
      <c r="DU49">
        <f>'Ground flora data entry'!DV52</f>
        <v>0</v>
      </c>
      <c r="DV49">
        <f>'Ground flora data entry'!DW52</f>
        <v>0</v>
      </c>
      <c r="DW49">
        <f>'Ground flora data entry'!DX52</f>
        <v>0</v>
      </c>
      <c r="DX49">
        <f>'Ground flora data entry'!DY52</f>
        <v>0</v>
      </c>
      <c r="DY49">
        <f>'Ground flora data entry'!DZ52</f>
        <v>0</v>
      </c>
      <c r="DZ49">
        <f>'Ground flora data entry'!EA52</f>
        <v>0</v>
      </c>
      <c r="EA49">
        <f>'Ground flora data entry'!EB52</f>
        <v>0</v>
      </c>
      <c r="EB49">
        <f>'Ground flora data entry'!EC52</f>
        <v>0</v>
      </c>
      <c r="EC49">
        <f>'Ground flora data entry'!ED52</f>
        <v>0</v>
      </c>
      <c r="ED49">
        <f>'Ground flora data entry'!EE52</f>
        <v>0</v>
      </c>
      <c r="EF49">
        <f t="shared" si="0"/>
        <v>0</v>
      </c>
    </row>
    <row r="50" spans="1:136" x14ac:dyDescent="0.25">
      <c r="A50">
        <f>'Ground flora data entry'!B53</f>
        <v>0</v>
      </c>
      <c r="B50">
        <f>'Ground flora data entry'!C53</f>
        <v>0</v>
      </c>
      <c r="C50">
        <f>'Ground flora data entry'!D53</f>
        <v>0</v>
      </c>
      <c r="D50">
        <f>'Ground flora data entry'!E53</f>
        <v>0</v>
      </c>
      <c r="E50">
        <f>'Ground flora data entry'!F53</f>
        <v>0</v>
      </c>
      <c r="F50">
        <f>'Ground flora data entry'!G53</f>
        <v>0</v>
      </c>
      <c r="G50">
        <f>'Ground flora data entry'!H53</f>
        <v>0</v>
      </c>
      <c r="H50">
        <f>'Ground flora data entry'!I53</f>
        <v>0</v>
      </c>
      <c r="I50">
        <f>'Ground flora data entry'!J53</f>
        <v>0</v>
      </c>
      <c r="J50">
        <f>'Ground flora data entry'!K53</f>
        <v>0</v>
      </c>
      <c r="K50">
        <f>'Ground flora data entry'!L53</f>
        <v>0</v>
      </c>
      <c r="L50">
        <f>'Ground flora data entry'!M53</f>
        <v>0</v>
      </c>
      <c r="M50">
        <f>'Ground flora data entry'!N53</f>
        <v>0</v>
      </c>
      <c r="N50">
        <f>'Ground flora data entry'!O53</f>
        <v>0</v>
      </c>
      <c r="O50">
        <f>'Ground flora data entry'!P53</f>
        <v>0</v>
      </c>
      <c r="P50">
        <f>'Ground flora data entry'!Q53</f>
        <v>0</v>
      </c>
      <c r="Q50">
        <f>'Ground flora data entry'!R53</f>
        <v>0</v>
      </c>
      <c r="R50">
        <f>'Ground flora data entry'!S53</f>
        <v>0</v>
      </c>
      <c r="S50">
        <f>'Ground flora data entry'!T53</f>
        <v>0</v>
      </c>
      <c r="T50">
        <f>'Ground flora data entry'!U53</f>
        <v>0</v>
      </c>
      <c r="U50">
        <f>'Ground flora data entry'!V53</f>
        <v>0</v>
      </c>
      <c r="V50">
        <f>'Ground flora data entry'!W53</f>
        <v>0</v>
      </c>
      <c r="W50">
        <f>'Ground flora data entry'!X53</f>
        <v>0</v>
      </c>
      <c r="X50">
        <f>'Ground flora data entry'!Y53</f>
        <v>0</v>
      </c>
      <c r="Y50">
        <f>'Ground flora data entry'!Z53</f>
        <v>0</v>
      </c>
      <c r="Z50">
        <f>'Ground flora data entry'!AA53</f>
        <v>0</v>
      </c>
      <c r="AA50">
        <f>'Ground flora data entry'!AB53</f>
        <v>0</v>
      </c>
      <c r="AB50">
        <f>'Ground flora data entry'!AC53</f>
        <v>0</v>
      </c>
      <c r="AC50">
        <f>'Ground flora data entry'!AD53</f>
        <v>0</v>
      </c>
      <c r="AD50">
        <f>'Ground flora data entry'!AE53</f>
        <v>0</v>
      </c>
      <c r="AE50">
        <f>'Ground flora data entry'!AF53</f>
        <v>0</v>
      </c>
      <c r="AF50">
        <f>'Ground flora data entry'!AG53</f>
        <v>0</v>
      </c>
      <c r="AG50">
        <f>'Ground flora data entry'!AH53</f>
        <v>0</v>
      </c>
      <c r="AH50">
        <f>'Ground flora data entry'!AI53</f>
        <v>0</v>
      </c>
      <c r="AI50">
        <f>'Ground flora data entry'!AJ53</f>
        <v>0</v>
      </c>
      <c r="AJ50">
        <f>'Ground flora data entry'!AK53</f>
        <v>0</v>
      </c>
      <c r="AK50">
        <f>'Ground flora data entry'!AL53</f>
        <v>0</v>
      </c>
      <c r="AL50">
        <f>'Ground flora data entry'!AM53</f>
        <v>0</v>
      </c>
      <c r="AM50">
        <f>'Ground flora data entry'!AN53</f>
        <v>0</v>
      </c>
      <c r="AN50">
        <f>'Ground flora data entry'!AO53</f>
        <v>0</v>
      </c>
      <c r="AO50">
        <f>'Ground flora data entry'!AP53</f>
        <v>0</v>
      </c>
      <c r="AP50">
        <f>'Ground flora data entry'!AQ53</f>
        <v>0</v>
      </c>
      <c r="AQ50">
        <f>'Ground flora data entry'!AR53</f>
        <v>0</v>
      </c>
      <c r="AR50">
        <f>'Ground flora data entry'!AS53</f>
        <v>0</v>
      </c>
      <c r="AS50">
        <f>'Ground flora data entry'!AT53</f>
        <v>0</v>
      </c>
      <c r="AT50">
        <f>'Ground flora data entry'!AU53</f>
        <v>0</v>
      </c>
      <c r="AU50">
        <f>'Ground flora data entry'!AV53</f>
        <v>0</v>
      </c>
      <c r="AV50">
        <f>'Ground flora data entry'!AW53</f>
        <v>0</v>
      </c>
      <c r="AW50">
        <f>'Ground flora data entry'!AX53</f>
        <v>0</v>
      </c>
      <c r="AX50">
        <f>'Ground flora data entry'!AY53</f>
        <v>0</v>
      </c>
      <c r="AY50">
        <f>'Ground flora data entry'!AZ53</f>
        <v>0</v>
      </c>
      <c r="AZ50">
        <f>'Ground flora data entry'!BA53</f>
        <v>0</v>
      </c>
      <c r="BA50">
        <f>'Ground flora data entry'!BB53</f>
        <v>0</v>
      </c>
      <c r="BB50">
        <f>'Ground flora data entry'!BC53</f>
        <v>0</v>
      </c>
      <c r="BC50">
        <f>'Ground flora data entry'!BD53</f>
        <v>0</v>
      </c>
      <c r="BD50">
        <f>'Ground flora data entry'!BE53</f>
        <v>0</v>
      </c>
      <c r="BE50">
        <f>'Ground flora data entry'!BF53</f>
        <v>0</v>
      </c>
      <c r="BF50">
        <f>'Ground flora data entry'!BG53</f>
        <v>0</v>
      </c>
      <c r="BG50">
        <f>'Ground flora data entry'!BH53</f>
        <v>0</v>
      </c>
      <c r="BH50">
        <f>'Ground flora data entry'!BI53</f>
        <v>0</v>
      </c>
      <c r="BI50">
        <f>'Ground flora data entry'!BJ53</f>
        <v>0</v>
      </c>
      <c r="BJ50">
        <f>'Ground flora data entry'!BK53</f>
        <v>0</v>
      </c>
      <c r="BK50">
        <f>'Ground flora data entry'!BL53</f>
        <v>0</v>
      </c>
      <c r="BL50">
        <f>'Ground flora data entry'!BM53</f>
        <v>0</v>
      </c>
      <c r="BM50">
        <f>'Ground flora data entry'!BN53</f>
        <v>0</v>
      </c>
      <c r="BN50">
        <f>'Ground flora data entry'!BO53</f>
        <v>0</v>
      </c>
      <c r="BO50">
        <f>'Ground flora data entry'!BP53</f>
        <v>0</v>
      </c>
      <c r="BP50">
        <f>'Ground flora data entry'!BQ53</f>
        <v>0</v>
      </c>
      <c r="BQ50">
        <f>'Ground flora data entry'!BR53</f>
        <v>0</v>
      </c>
      <c r="BR50">
        <f>'Ground flora data entry'!BS53</f>
        <v>0</v>
      </c>
      <c r="BS50">
        <f>'Ground flora data entry'!BT53</f>
        <v>0</v>
      </c>
      <c r="BT50">
        <f>'Ground flora data entry'!BU53</f>
        <v>0</v>
      </c>
      <c r="BU50">
        <f>'Ground flora data entry'!BV53</f>
        <v>0</v>
      </c>
      <c r="BV50">
        <f>'Ground flora data entry'!BW53</f>
        <v>0</v>
      </c>
      <c r="BW50">
        <f>'Ground flora data entry'!BX53</f>
        <v>0</v>
      </c>
      <c r="BX50">
        <f>'Ground flora data entry'!BY53</f>
        <v>0</v>
      </c>
      <c r="BY50">
        <f>'Ground flora data entry'!BZ53</f>
        <v>0</v>
      </c>
      <c r="BZ50">
        <f>'Ground flora data entry'!CA53</f>
        <v>0</v>
      </c>
      <c r="CA50">
        <f>'Ground flora data entry'!CB53</f>
        <v>0</v>
      </c>
      <c r="CB50">
        <f>'Ground flora data entry'!CC53</f>
        <v>0</v>
      </c>
      <c r="CC50">
        <f>'Ground flora data entry'!CD53</f>
        <v>0</v>
      </c>
      <c r="CD50">
        <f>'Ground flora data entry'!CE53</f>
        <v>0</v>
      </c>
      <c r="CE50">
        <f>'Ground flora data entry'!CF53</f>
        <v>0</v>
      </c>
      <c r="CF50">
        <f>'Ground flora data entry'!CG53</f>
        <v>0</v>
      </c>
      <c r="CG50">
        <f>'Ground flora data entry'!CH53</f>
        <v>0</v>
      </c>
      <c r="CH50">
        <f>'Ground flora data entry'!CI53</f>
        <v>0</v>
      </c>
      <c r="CI50">
        <f>'Ground flora data entry'!CJ53</f>
        <v>0</v>
      </c>
      <c r="CJ50">
        <f>'Ground flora data entry'!CK53</f>
        <v>0</v>
      </c>
      <c r="CK50">
        <f>'Ground flora data entry'!CL53</f>
        <v>0</v>
      </c>
      <c r="CL50">
        <f>'Ground flora data entry'!CM53</f>
        <v>0</v>
      </c>
      <c r="CM50">
        <f>'Ground flora data entry'!CN53</f>
        <v>0</v>
      </c>
      <c r="CN50">
        <f>'Ground flora data entry'!CO53</f>
        <v>0</v>
      </c>
      <c r="CO50">
        <f>'Ground flora data entry'!CP53</f>
        <v>0</v>
      </c>
      <c r="CP50">
        <f>'Ground flora data entry'!CQ53</f>
        <v>0</v>
      </c>
      <c r="CQ50">
        <f>'Ground flora data entry'!CR53</f>
        <v>0</v>
      </c>
      <c r="CR50">
        <f>'Ground flora data entry'!CS53</f>
        <v>0</v>
      </c>
      <c r="CS50">
        <f>'Ground flora data entry'!CT53</f>
        <v>0</v>
      </c>
      <c r="CT50">
        <f>'Ground flora data entry'!CU53</f>
        <v>0</v>
      </c>
      <c r="CU50">
        <f>'Ground flora data entry'!CV53</f>
        <v>0</v>
      </c>
      <c r="CV50">
        <f>'Ground flora data entry'!CW53</f>
        <v>0</v>
      </c>
      <c r="CW50">
        <f>'Ground flora data entry'!CX53</f>
        <v>0</v>
      </c>
      <c r="CX50">
        <f>'Ground flora data entry'!CY53</f>
        <v>0</v>
      </c>
      <c r="CY50">
        <f>'Ground flora data entry'!CZ53</f>
        <v>0</v>
      </c>
      <c r="CZ50">
        <f>'Ground flora data entry'!DA53</f>
        <v>0</v>
      </c>
      <c r="DA50">
        <f>'Ground flora data entry'!DB53</f>
        <v>0</v>
      </c>
      <c r="DB50">
        <f>'Ground flora data entry'!DC53</f>
        <v>0</v>
      </c>
      <c r="DC50">
        <f>'Ground flora data entry'!DD53</f>
        <v>0</v>
      </c>
      <c r="DD50">
        <f>'Ground flora data entry'!DE53</f>
        <v>0</v>
      </c>
      <c r="DE50">
        <f>'Ground flora data entry'!DF53</f>
        <v>0</v>
      </c>
      <c r="DF50">
        <f>'Ground flora data entry'!DG53</f>
        <v>0</v>
      </c>
      <c r="DG50">
        <f>'Ground flora data entry'!DH53</f>
        <v>0</v>
      </c>
      <c r="DH50">
        <f>'Ground flora data entry'!DI53</f>
        <v>0</v>
      </c>
      <c r="DI50">
        <f>'Ground flora data entry'!DJ53</f>
        <v>0</v>
      </c>
      <c r="DJ50">
        <f>'Ground flora data entry'!DK53</f>
        <v>0</v>
      </c>
      <c r="DK50">
        <f>'Ground flora data entry'!DL53</f>
        <v>0</v>
      </c>
      <c r="DL50">
        <f>'Ground flora data entry'!DM53</f>
        <v>0</v>
      </c>
      <c r="DM50">
        <f>'Ground flora data entry'!DN53</f>
        <v>0</v>
      </c>
      <c r="DN50">
        <f>'Ground flora data entry'!DO53</f>
        <v>0</v>
      </c>
      <c r="DO50">
        <f>'Ground flora data entry'!DP53</f>
        <v>0</v>
      </c>
      <c r="DP50">
        <f>'Ground flora data entry'!DQ53</f>
        <v>0</v>
      </c>
      <c r="DQ50">
        <f>'Ground flora data entry'!DR53</f>
        <v>0</v>
      </c>
      <c r="DR50">
        <f>'Ground flora data entry'!DS53</f>
        <v>0</v>
      </c>
      <c r="DS50">
        <f>'Ground flora data entry'!DT53</f>
        <v>0</v>
      </c>
      <c r="DT50">
        <f>'Ground flora data entry'!DU53</f>
        <v>0</v>
      </c>
      <c r="DU50">
        <f>'Ground flora data entry'!DV53</f>
        <v>0</v>
      </c>
      <c r="DV50">
        <f>'Ground flora data entry'!DW53</f>
        <v>0</v>
      </c>
      <c r="DW50">
        <f>'Ground flora data entry'!DX53</f>
        <v>0</v>
      </c>
      <c r="DX50">
        <f>'Ground flora data entry'!DY53</f>
        <v>0</v>
      </c>
      <c r="DY50">
        <f>'Ground flora data entry'!DZ53</f>
        <v>0</v>
      </c>
      <c r="DZ50">
        <f>'Ground flora data entry'!EA53</f>
        <v>0</v>
      </c>
      <c r="EA50">
        <f>'Ground flora data entry'!EB53</f>
        <v>0</v>
      </c>
      <c r="EB50">
        <f>'Ground flora data entry'!EC53</f>
        <v>0</v>
      </c>
      <c r="EC50">
        <f>'Ground flora data entry'!ED53</f>
        <v>0</v>
      </c>
      <c r="ED50">
        <f>'Ground flora data entry'!EE53</f>
        <v>0</v>
      </c>
      <c r="EF50">
        <f t="shared" si="0"/>
        <v>0</v>
      </c>
    </row>
    <row r="51" spans="1:136" x14ac:dyDescent="0.25">
      <c r="A51">
        <f>'Ground flora data entry'!B54</f>
        <v>0</v>
      </c>
      <c r="B51">
        <f>'Ground flora data entry'!C54</f>
        <v>0</v>
      </c>
      <c r="C51">
        <f>'Ground flora data entry'!D54</f>
        <v>0</v>
      </c>
      <c r="D51">
        <f>'Ground flora data entry'!E54</f>
        <v>0</v>
      </c>
      <c r="E51">
        <f>'Ground flora data entry'!F54</f>
        <v>0</v>
      </c>
      <c r="F51">
        <f>'Ground flora data entry'!G54</f>
        <v>0</v>
      </c>
      <c r="G51">
        <f>'Ground flora data entry'!H54</f>
        <v>0</v>
      </c>
      <c r="H51">
        <f>'Ground flora data entry'!I54</f>
        <v>0</v>
      </c>
      <c r="I51">
        <f>'Ground flora data entry'!J54</f>
        <v>0</v>
      </c>
      <c r="J51">
        <f>'Ground flora data entry'!K54</f>
        <v>0</v>
      </c>
      <c r="K51">
        <f>'Ground flora data entry'!L54</f>
        <v>0</v>
      </c>
      <c r="L51">
        <f>'Ground flora data entry'!M54</f>
        <v>0</v>
      </c>
      <c r="M51">
        <f>'Ground flora data entry'!N54</f>
        <v>0</v>
      </c>
      <c r="N51">
        <f>'Ground flora data entry'!O54</f>
        <v>0</v>
      </c>
      <c r="O51">
        <f>'Ground flora data entry'!P54</f>
        <v>0</v>
      </c>
      <c r="P51">
        <f>'Ground flora data entry'!Q54</f>
        <v>0</v>
      </c>
      <c r="Q51">
        <f>'Ground flora data entry'!R54</f>
        <v>0</v>
      </c>
      <c r="R51">
        <f>'Ground flora data entry'!S54</f>
        <v>0</v>
      </c>
      <c r="S51">
        <f>'Ground flora data entry'!T54</f>
        <v>0</v>
      </c>
      <c r="T51">
        <f>'Ground flora data entry'!U54</f>
        <v>0</v>
      </c>
      <c r="U51">
        <f>'Ground flora data entry'!V54</f>
        <v>0</v>
      </c>
      <c r="V51">
        <f>'Ground flora data entry'!W54</f>
        <v>0</v>
      </c>
      <c r="W51">
        <f>'Ground flora data entry'!X54</f>
        <v>0</v>
      </c>
      <c r="X51">
        <f>'Ground flora data entry'!Y54</f>
        <v>0</v>
      </c>
      <c r="Y51">
        <f>'Ground flora data entry'!Z54</f>
        <v>0</v>
      </c>
      <c r="Z51">
        <f>'Ground flora data entry'!AA54</f>
        <v>0</v>
      </c>
      <c r="AA51">
        <f>'Ground flora data entry'!AB54</f>
        <v>0</v>
      </c>
      <c r="AB51">
        <f>'Ground flora data entry'!AC54</f>
        <v>0</v>
      </c>
      <c r="AC51">
        <f>'Ground flora data entry'!AD54</f>
        <v>0</v>
      </c>
      <c r="AD51">
        <f>'Ground flora data entry'!AE54</f>
        <v>0</v>
      </c>
      <c r="AE51">
        <f>'Ground flora data entry'!AF54</f>
        <v>0</v>
      </c>
      <c r="AF51">
        <f>'Ground flora data entry'!AG54</f>
        <v>0</v>
      </c>
      <c r="AG51">
        <f>'Ground flora data entry'!AH54</f>
        <v>0</v>
      </c>
      <c r="AH51">
        <f>'Ground flora data entry'!AI54</f>
        <v>0</v>
      </c>
      <c r="AI51">
        <f>'Ground flora data entry'!AJ54</f>
        <v>0</v>
      </c>
      <c r="AJ51">
        <f>'Ground flora data entry'!AK54</f>
        <v>0</v>
      </c>
      <c r="AK51">
        <f>'Ground flora data entry'!AL54</f>
        <v>0</v>
      </c>
      <c r="AL51">
        <f>'Ground flora data entry'!AM54</f>
        <v>0</v>
      </c>
      <c r="AM51">
        <f>'Ground flora data entry'!AN54</f>
        <v>0</v>
      </c>
      <c r="AN51">
        <f>'Ground flora data entry'!AO54</f>
        <v>0</v>
      </c>
      <c r="AO51">
        <f>'Ground flora data entry'!AP54</f>
        <v>0</v>
      </c>
      <c r="AP51">
        <f>'Ground flora data entry'!AQ54</f>
        <v>0</v>
      </c>
      <c r="AQ51">
        <f>'Ground flora data entry'!AR54</f>
        <v>0</v>
      </c>
      <c r="AR51">
        <f>'Ground flora data entry'!AS54</f>
        <v>0</v>
      </c>
      <c r="AS51">
        <f>'Ground flora data entry'!AT54</f>
        <v>0</v>
      </c>
      <c r="AT51">
        <f>'Ground flora data entry'!AU54</f>
        <v>0</v>
      </c>
      <c r="AU51">
        <f>'Ground flora data entry'!AV54</f>
        <v>0</v>
      </c>
      <c r="AV51">
        <f>'Ground flora data entry'!AW54</f>
        <v>0</v>
      </c>
      <c r="AW51">
        <f>'Ground flora data entry'!AX54</f>
        <v>0</v>
      </c>
      <c r="AX51">
        <f>'Ground flora data entry'!AY54</f>
        <v>0</v>
      </c>
      <c r="AY51">
        <f>'Ground flora data entry'!AZ54</f>
        <v>0</v>
      </c>
      <c r="AZ51">
        <f>'Ground flora data entry'!BA54</f>
        <v>0</v>
      </c>
      <c r="BA51">
        <f>'Ground flora data entry'!BB54</f>
        <v>0</v>
      </c>
      <c r="BB51">
        <f>'Ground flora data entry'!BC54</f>
        <v>0</v>
      </c>
      <c r="BC51">
        <f>'Ground flora data entry'!BD54</f>
        <v>0</v>
      </c>
      <c r="BD51">
        <f>'Ground flora data entry'!BE54</f>
        <v>0</v>
      </c>
      <c r="BE51">
        <f>'Ground flora data entry'!BF54</f>
        <v>0</v>
      </c>
      <c r="BF51">
        <f>'Ground flora data entry'!BG54</f>
        <v>0</v>
      </c>
      <c r="BG51">
        <f>'Ground flora data entry'!BH54</f>
        <v>0</v>
      </c>
      <c r="BH51">
        <f>'Ground flora data entry'!BI54</f>
        <v>0</v>
      </c>
      <c r="BI51">
        <f>'Ground flora data entry'!BJ54</f>
        <v>0</v>
      </c>
      <c r="BJ51">
        <f>'Ground flora data entry'!BK54</f>
        <v>0</v>
      </c>
      <c r="BK51">
        <f>'Ground flora data entry'!BL54</f>
        <v>0</v>
      </c>
      <c r="BL51">
        <f>'Ground flora data entry'!BM54</f>
        <v>0</v>
      </c>
      <c r="BM51">
        <f>'Ground flora data entry'!BN54</f>
        <v>0</v>
      </c>
      <c r="BN51">
        <f>'Ground flora data entry'!BO54</f>
        <v>0</v>
      </c>
      <c r="BO51">
        <f>'Ground flora data entry'!BP54</f>
        <v>0</v>
      </c>
      <c r="BP51">
        <f>'Ground flora data entry'!BQ54</f>
        <v>0</v>
      </c>
      <c r="BQ51">
        <f>'Ground flora data entry'!BR54</f>
        <v>0</v>
      </c>
      <c r="BR51">
        <f>'Ground flora data entry'!BS54</f>
        <v>0</v>
      </c>
      <c r="BS51">
        <f>'Ground flora data entry'!BT54</f>
        <v>0</v>
      </c>
      <c r="BT51">
        <f>'Ground flora data entry'!BU54</f>
        <v>0</v>
      </c>
      <c r="BU51">
        <f>'Ground flora data entry'!BV54</f>
        <v>0</v>
      </c>
      <c r="BV51">
        <f>'Ground flora data entry'!BW54</f>
        <v>0</v>
      </c>
      <c r="BW51">
        <f>'Ground flora data entry'!BX54</f>
        <v>0</v>
      </c>
      <c r="BX51">
        <f>'Ground flora data entry'!BY54</f>
        <v>0</v>
      </c>
      <c r="BY51">
        <f>'Ground flora data entry'!BZ54</f>
        <v>0</v>
      </c>
      <c r="BZ51">
        <f>'Ground flora data entry'!CA54</f>
        <v>0</v>
      </c>
      <c r="CA51">
        <f>'Ground flora data entry'!CB54</f>
        <v>0</v>
      </c>
      <c r="CB51">
        <f>'Ground flora data entry'!CC54</f>
        <v>0</v>
      </c>
      <c r="CC51">
        <f>'Ground flora data entry'!CD54</f>
        <v>0</v>
      </c>
      <c r="CD51">
        <f>'Ground flora data entry'!CE54</f>
        <v>0</v>
      </c>
      <c r="CE51">
        <f>'Ground flora data entry'!CF54</f>
        <v>0</v>
      </c>
      <c r="CF51">
        <f>'Ground flora data entry'!CG54</f>
        <v>0</v>
      </c>
      <c r="CG51">
        <f>'Ground flora data entry'!CH54</f>
        <v>0</v>
      </c>
      <c r="CH51">
        <f>'Ground flora data entry'!CI54</f>
        <v>0</v>
      </c>
      <c r="CI51">
        <f>'Ground flora data entry'!CJ54</f>
        <v>0</v>
      </c>
      <c r="CJ51">
        <f>'Ground flora data entry'!CK54</f>
        <v>0</v>
      </c>
      <c r="CK51">
        <f>'Ground flora data entry'!CL54</f>
        <v>0</v>
      </c>
      <c r="CL51">
        <f>'Ground flora data entry'!CM54</f>
        <v>0</v>
      </c>
      <c r="CM51">
        <f>'Ground flora data entry'!CN54</f>
        <v>0</v>
      </c>
      <c r="CN51">
        <f>'Ground flora data entry'!CO54</f>
        <v>0</v>
      </c>
      <c r="CO51">
        <f>'Ground flora data entry'!CP54</f>
        <v>0</v>
      </c>
      <c r="CP51">
        <f>'Ground flora data entry'!CQ54</f>
        <v>0</v>
      </c>
      <c r="CQ51">
        <f>'Ground flora data entry'!CR54</f>
        <v>0</v>
      </c>
      <c r="CR51">
        <f>'Ground flora data entry'!CS54</f>
        <v>0</v>
      </c>
      <c r="CS51">
        <f>'Ground flora data entry'!CT54</f>
        <v>0</v>
      </c>
      <c r="CT51">
        <f>'Ground flora data entry'!CU54</f>
        <v>0</v>
      </c>
      <c r="CU51">
        <f>'Ground flora data entry'!CV54</f>
        <v>0</v>
      </c>
      <c r="CV51">
        <f>'Ground flora data entry'!CW54</f>
        <v>0</v>
      </c>
      <c r="CW51">
        <f>'Ground flora data entry'!CX54</f>
        <v>0</v>
      </c>
      <c r="CX51">
        <f>'Ground flora data entry'!CY54</f>
        <v>0</v>
      </c>
      <c r="CY51">
        <f>'Ground flora data entry'!CZ54</f>
        <v>0</v>
      </c>
      <c r="CZ51">
        <f>'Ground flora data entry'!DA54</f>
        <v>0</v>
      </c>
      <c r="DA51">
        <f>'Ground flora data entry'!DB54</f>
        <v>0</v>
      </c>
      <c r="DB51">
        <f>'Ground flora data entry'!DC54</f>
        <v>0</v>
      </c>
      <c r="DC51">
        <f>'Ground flora data entry'!DD54</f>
        <v>0</v>
      </c>
      <c r="DD51">
        <f>'Ground flora data entry'!DE54</f>
        <v>0</v>
      </c>
      <c r="DE51">
        <f>'Ground flora data entry'!DF54</f>
        <v>0</v>
      </c>
      <c r="DF51">
        <f>'Ground flora data entry'!DG54</f>
        <v>0</v>
      </c>
      <c r="DG51">
        <f>'Ground flora data entry'!DH54</f>
        <v>0</v>
      </c>
      <c r="DH51">
        <f>'Ground flora data entry'!DI54</f>
        <v>0</v>
      </c>
      <c r="DI51">
        <f>'Ground flora data entry'!DJ54</f>
        <v>0</v>
      </c>
      <c r="DJ51">
        <f>'Ground flora data entry'!DK54</f>
        <v>0</v>
      </c>
      <c r="DK51">
        <f>'Ground flora data entry'!DL54</f>
        <v>0</v>
      </c>
      <c r="DL51">
        <f>'Ground flora data entry'!DM54</f>
        <v>0</v>
      </c>
      <c r="DM51">
        <f>'Ground flora data entry'!DN54</f>
        <v>0</v>
      </c>
      <c r="DN51">
        <f>'Ground flora data entry'!DO54</f>
        <v>0</v>
      </c>
      <c r="DO51">
        <f>'Ground flora data entry'!DP54</f>
        <v>0</v>
      </c>
      <c r="DP51">
        <f>'Ground flora data entry'!DQ54</f>
        <v>0</v>
      </c>
      <c r="DQ51">
        <f>'Ground flora data entry'!DR54</f>
        <v>0</v>
      </c>
      <c r="DR51">
        <f>'Ground flora data entry'!DS54</f>
        <v>0</v>
      </c>
      <c r="DS51">
        <f>'Ground flora data entry'!DT54</f>
        <v>0</v>
      </c>
      <c r="DT51">
        <f>'Ground flora data entry'!DU54</f>
        <v>0</v>
      </c>
      <c r="DU51">
        <f>'Ground flora data entry'!DV54</f>
        <v>0</v>
      </c>
      <c r="DV51">
        <f>'Ground flora data entry'!DW54</f>
        <v>0</v>
      </c>
      <c r="DW51">
        <f>'Ground flora data entry'!DX54</f>
        <v>0</v>
      </c>
      <c r="DX51">
        <f>'Ground flora data entry'!DY54</f>
        <v>0</v>
      </c>
      <c r="DY51">
        <f>'Ground flora data entry'!DZ54</f>
        <v>0</v>
      </c>
      <c r="DZ51">
        <f>'Ground flora data entry'!EA54</f>
        <v>0</v>
      </c>
      <c r="EA51">
        <f>'Ground flora data entry'!EB54</f>
        <v>0</v>
      </c>
      <c r="EB51">
        <f>'Ground flora data entry'!EC54</f>
        <v>0</v>
      </c>
      <c r="EC51">
        <f>'Ground flora data entry'!ED54</f>
        <v>0</v>
      </c>
      <c r="ED51">
        <f>'Ground flora data entry'!EE54</f>
        <v>0</v>
      </c>
      <c r="EF51">
        <f t="shared" si="0"/>
        <v>0</v>
      </c>
    </row>
    <row r="52" spans="1:136" x14ac:dyDescent="0.25">
      <c r="A52">
        <f>'Ground flora data entry'!B55</f>
        <v>0</v>
      </c>
      <c r="B52">
        <f>'Ground flora data entry'!C55</f>
        <v>0</v>
      </c>
      <c r="C52">
        <f>'Ground flora data entry'!D55</f>
        <v>0</v>
      </c>
      <c r="D52">
        <f>'Ground flora data entry'!E55</f>
        <v>0</v>
      </c>
      <c r="E52">
        <f>'Ground flora data entry'!F55</f>
        <v>0</v>
      </c>
      <c r="F52">
        <f>'Ground flora data entry'!G55</f>
        <v>0</v>
      </c>
      <c r="G52">
        <f>'Ground flora data entry'!H55</f>
        <v>0</v>
      </c>
      <c r="H52">
        <f>'Ground flora data entry'!I55</f>
        <v>0</v>
      </c>
      <c r="I52">
        <f>'Ground flora data entry'!J55</f>
        <v>0</v>
      </c>
      <c r="J52">
        <f>'Ground flora data entry'!K55</f>
        <v>0</v>
      </c>
      <c r="K52">
        <f>'Ground flora data entry'!L55</f>
        <v>0</v>
      </c>
      <c r="L52">
        <f>'Ground flora data entry'!M55</f>
        <v>0</v>
      </c>
      <c r="M52">
        <f>'Ground flora data entry'!N55</f>
        <v>0</v>
      </c>
      <c r="N52">
        <f>'Ground flora data entry'!O55</f>
        <v>0</v>
      </c>
      <c r="O52">
        <f>'Ground flora data entry'!P55</f>
        <v>0</v>
      </c>
      <c r="P52">
        <f>'Ground flora data entry'!Q55</f>
        <v>0</v>
      </c>
      <c r="Q52">
        <f>'Ground flora data entry'!R55</f>
        <v>0</v>
      </c>
      <c r="R52">
        <f>'Ground flora data entry'!S55</f>
        <v>0</v>
      </c>
      <c r="S52">
        <f>'Ground flora data entry'!T55</f>
        <v>0</v>
      </c>
      <c r="T52">
        <f>'Ground flora data entry'!U55</f>
        <v>0</v>
      </c>
      <c r="U52">
        <f>'Ground flora data entry'!V55</f>
        <v>0</v>
      </c>
      <c r="V52">
        <f>'Ground flora data entry'!W55</f>
        <v>0</v>
      </c>
      <c r="W52">
        <f>'Ground flora data entry'!X55</f>
        <v>0</v>
      </c>
      <c r="X52">
        <f>'Ground flora data entry'!Y55</f>
        <v>0</v>
      </c>
      <c r="Y52">
        <f>'Ground flora data entry'!Z55</f>
        <v>0</v>
      </c>
      <c r="Z52">
        <f>'Ground flora data entry'!AA55</f>
        <v>0</v>
      </c>
      <c r="AA52">
        <f>'Ground flora data entry'!AB55</f>
        <v>0</v>
      </c>
      <c r="AB52">
        <f>'Ground flora data entry'!AC55</f>
        <v>0</v>
      </c>
      <c r="AC52">
        <f>'Ground flora data entry'!AD55</f>
        <v>0</v>
      </c>
      <c r="AD52">
        <f>'Ground flora data entry'!AE55</f>
        <v>0</v>
      </c>
      <c r="AE52">
        <f>'Ground flora data entry'!AF55</f>
        <v>0</v>
      </c>
      <c r="AF52">
        <f>'Ground flora data entry'!AG55</f>
        <v>0</v>
      </c>
      <c r="AG52">
        <f>'Ground flora data entry'!AH55</f>
        <v>0</v>
      </c>
      <c r="AH52">
        <f>'Ground flora data entry'!AI55</f>
        <v>0</v>
      </c>
      <c r="AI52">
        <f>'Ground flora data entry'!AJ55</f>
        <v>0</v>
      </c>
      <c r="AJ52">
        <f>'Ground flora data entry'!AK55</f>
        <v>0</v>
      </c>
      <c r="AK52">
        <f>'Ground flora data entry'!AL55</f>
        <v>0</v>
      </c>
      <c r="AL52">
        <f>'Ground flora data entry'!AM55</f>
        <v>0</v>
      </c>
      <c r="AM52">
        <f>'Ground flora data entry'!AN55</f>
        <v>0</v>
      </c>
      <c r="AN52">
        <f>'Ground flora data entry'!AO55</f>
        <v>0</v>
      </c>
      <c r="AO52">
        <f>'Ground flora data entry'!AP55</f>
        <v>0</v>
      </c>
      <c r="AP52">
        <f>'Ground flora data entry'!AQ55</f>
        <v>0</v>
      </c>
      <c r="AQ52">
        <f>'Ground flora data entry'!AR55</f>
        <v>0</v>
      </c>
      <c r="AR52">
        <f>'Ground flora data entry'!AS55</f>
        <v>0</v>
      </c>
      <c r="AS52">
        <f>'Ground flora data entry'!AT55</f>
        <v>0</v>
      </c>
      <c r="AT52">
        <f>'Ground flora data entry'!AU55</f>
        <v>0</v>
      </c>
      <c r="AU52">
        <f>'Ground flora data entry'!AV55</f>
        <v>0</v>
      </c>
      <c r="AV52">
        <f>'Ground flora data entry'!AW55</f>
        <v>0</v>
      </c>
      <c r="AW52">
        <f>'Ground flora data entry'!AX55</f>
        <v>0</v>
      </c>
      <c r="AX52">
        <f>'Ground flora data entry'!AY55</f>
        <v>0</v>
      </c>
      <c r="AY52">
        <f>'Ground flora data entry'!AZ55</f>
        <v>0</v>
      </c>
      <c r="AZ52">
        <f>'Ground flora data entry'!BA55</f>
        <v>0</v>
      </c>
      <c r="BA52">
        <f>'Ground flora data entry'!BB55</f>
        <v>0</v>
      </c>
      <c r="BB52">
        <f>'Ground flora data entry'!BC55</f>
        <v>0</v>
      </c>
      <c r="BC52">
        <f>'Ground flora data entry'!BD55</f>
        <v>0</v>
      </c>
      <c r="BD52">
        <f>'Ground flora data entry'!BE55</f>
        <v>0</v>
      </c>
      <c r="BE52">
        <f>'Ground flora data entry'!BF55</f>
        <v>0</v>
      </c>
      <c r="BF52">
        <f>'Ground flora data entry'!BG55</f>
        <v>0</v>
      </c>
      <c r="BG52">
        <f>'Ground flora data entry'!BH55</f>
        <v>0</v>
      </c>
      <c r="BH52">
        <f>'Ground flora data entry'!BI55</f>
        <v>0</v>
      </c>
      <c r="BI52">
        <f>'Ground flora data entry'!BJ55</f>
        <v>0</v>
      </c>
      <c r="BJ52">
        <f>'Ground flora data entry'!BK55</f>
        <v>0</v>
      </c>
      <c r="BK52">
        <f>'Ground flora data entry'!BL55</f>
        <v>0</v>
      </c>
      <c r="BL52">
        <f>'Ground flora data entry'!BM55</f>
        <v>0</v>
      </c>
      <c r="BM52">
        <f>'Ground flora data entry'!BN55</f>
        <v>0</v>
      </c>
      <c r="BN52">
        <f>'Ground flora data entry'!BO55</f>
        <v>0</v>
      </c>
      <c r="BO52">
        <f>'Ground flora data entry'!BP55</f>
        <v>0</v>
      </c>
      <c r="BP52">
        <f>'Ground flora data entry'!BQ55</f>
        <v>0</v>
      </c>
      <c r="BQ52">
        <f>'Ground flora data entry'!BR55</f>
        <v>0</v>
      </c>
      <c r="BR52">
        <f>'Ground flora data entry'!BS55</f>
        <v>0</v>
      </c>
      <c r="BS52">
        <f>'Ground flora data entry'!BT55</f>
        <v>0</v>
      </c>
      <c r="BT52">
        <f>'Ground flora data entry'!BU55</f>
        <v>0</v>
      </c>
      <c r="BU52">
        <f>'Ground flora data entry'!BV55</f>
        <v>0</v>
      </c>
      <c r="BV52">
        <f>'Ground flora data entry'!BW55</f>
        <v>0</v>
      </c>
      <c r="BW52">
        <f>'Ground flora data entry'!BX55</f>
        <v>0</v>
      </c>
      <c r="BX52">
        <f>'Ground flora data entry'!BY55</f>
        <v>0</v>
      </c>
      <c r="BY52">
        <f>'Ground flora data entry'!BZ55</f>
        <v>0</v>
      </c>
      <c r="BZ52">
        <f>'Ground flora data entry'!CA55</f>
        <v>0</v>
      </c>
      <c r="CA52">
        <f>'Ground flora data entry'!CB55</f>
        <v>0</v>
      </c>
      <c r="CB52">
        <f>'Ground flora data entry'!CC55</f>
        <v>0</v>
      </c>
      <c r="CC52">
        <f>'Ground flora data entry'!CD55</f>
        <v>0</v>
      </c>
      <c r="CD52">
        <f>'Ground flora data entry'!CE55</f>
        <v>0</v>
      </c>
      <c r="CE52">
        <f>'Ground flora data entry'!CF55</f>
        <v>0</v>
      </c>
      <c r="CF52">
        <f>'Ground flora data entry'!CG55</f>
        <v>0</v>
      </c>
      <c r="CG52">
        <f>'Ground flora data entry'!CH55</f>
        <v>0</v>
      </c>
      <c r="CH52">
        <f>'Ground flora data entry'!CI55</f>
        <v>0</v>
      </c>
      <c r="CI52">
        <f>'Ground flora data entry'!CJ55</f>
        <v>0</v>
      </c>
      <c r="CJ52">
        <f>'Ground flora data entry'!CK55</f>
        <v>0</v>
      </c>
      <c r="CK52">
        <f>'Ground flora data entry'!CL55</f>
        <v>0</v>
      </c>
      <c r="CL52">
        <f>'Ground flora data entry'!CM55</f>
        <v>0</v>
      </c>
      <c r="CM52">
        <f>'Ground flora data entry'!CN55</f>
        <v>0</v>
      </c>
      <c r="CN52">
        <f>'Ground flora data entry'!CO55</f>
        <v>0</v>
      </c>
      <c r="CO52">
        <f>'Ground flora data entry'!CP55</f>
        <v>0</v>
      </c>
      <c r="CP52">
        <f>'Ground flora data entry'!CQ55</f>
        <v>0</v>
      </c>
      <c r="CQ52">
        <f>'Ground flora data entry'!CR55</f>
        <v>0</v>
      </c>
      <c r="CR52">
        <f>'Ground flora data entry'!CS55</f>
        <v>0</v>
      </c>
      <c r="CS52">
        <f>'Ground flora data entry'!CT55</f>
        <v>0</v>
      </c>
      <c r="CT52">
        <f>'Ground flora data entry'!CU55</f>
        <v>0</v>
      </c>
      <c r="CU52">
        <f>'Ground flora data entry'!CV55</f>
        <v>0</v>
      </c>
      <c r="CV52">
        <f>'Ground flora data entry'!CW55</f>
        <v>0</v>
      </c>
      <c r="CW52">
        <f>'Ground flora data entry'!CX55</f>
        <v>0</v>
      </c>
      <c r="CX52">
        <f>'Ground flora data entry'!CY55</f>
        <v>0</v>
      </c>
      <c r="CY52">
        <f>'Ground flora data entry'!CZ55</f>
        <v>0</v>
      </c>
      <c r="CZ52">
        <f>'Ground flora data entry'!DA55</f>
        <v>0</v>
      </c>
      <c r="DA52">
        <f>'Ground flora data entry'!DB55</f>
        <v>0</v>
      </c>
      <c r="DB52">
        <f>'Ground flora data entry'!DC55</f>
        <v>0</v>
      </c>
      <c r="DC52">
        <f>'Ground flora data entry'!DD55</f>
        <v>0</v>
      </c>
      <c r="DD52">
        <f>'Ground flora data entry'!DE55</f>
        <v>0</v>
      </c>
      <c r="DE52">
        <f>'Ground flora data entry'!DF55</f>
        <v>0</v>
      </c>
      <c r="DF52">
        <f>'Ground flora data entry'!DG55</f>
        <v>0</v>
      </c>
      <c r="DG52">
        <f>'Ground flora data entry'!DH55</f>
        <v>0</v>
      </c>
      <c r="DH52">
        <f>'Ground flora data entry'!DI55</f>
        <v>0</v>
      </c>
      <c r="DI52">
        <f>'Ground flora data entry'!DJ55</f>
        <v>0</v>
      </c>
      <c r="DJ52">
        <f>'Ground flora data entry'!DK55</f>
        <v>0</v>
      </c>
      <c r="DK52">
        <f>'Ground flora data entry'!DL55</f>
        <v>0</v>
      </c>
      <c r="DL52">
        <f>'Ground flora data entry'!DM55</f>
        <v>0</v>
      </c>
      <c r="DM52">
        <f>'Ground flora data entry'!DN55</f>
        <v>0</v>
      </c>
      <c r="DN52">
        <f>'Ground flora data entry'!DO55</f>
        <v>0</v>
      </c>
      <c r="DO52">
        <f>'Ground flora data entry'!DP55</f>
        <v>0</v>
      </c>
      <c r="DP52">
        <f>'Ground flora data entry'!DQ55</f>
        <v>0</v>
      </c>
      <c r="DQ52">
        <f>'Ground flora data entry'!DR55</f>
        <v>0</v>
      </c>
      <c r="DR52">
        <f>'Ground flora data entry'!DS55</f>
        <v>0</v>
      </c>
      <c r="DS52">
        <f>'Ground flora data entry'!DT55</f>
        <v>0</v>
      </c>
      <c r="DT52">
        <f>'Ground flora data entry'!DU55</f>
        <v>0</v>
      </c>
      <c r="DU52">
        <f>'Ground flora data entry'!DV55</f>
        <v>0</v>
      </c>
      <c r="DV52">
        <f>'Ground flora data entry'!DW55</f>
        <v>0</v>
      </c>
      <c r="DW52">
        <f>'Ground flora data entry'!DX55</f>
        <v>0</v>
      </c>
      <c r="DX52">
        <f>'Ground flora data entry'!DY55</f>
        <v>0</v>
      </c>
      <c r="DY52">
        <f>'Ground flora data entry'!DZ55</f>
        <v>0</v>
      </c>
      <c r="DZ52">
        <f>'Ground flora data entry'!EA55</f>
        <v>0</v>
      </c>
      <c r="EA52">
        <f>'Ground flora data entry'!EB55</f>
        <v>0</v>
      </c>
      <c r="EB52">
        <f>'Ground flora data entry'!EC55</f>
        <v>0</v>
      </c>
      <c r="EC52">
        <f>'Ground flora data entry'!ED55</f>
        <v>0</v>
      </c>
      <c r="ED52">
        <f>'Ground flora data entry'!EE55</f>
        <v>0</v>
      </c>
      <c r="EF52">
        <f t="shared" si="0"/>
        <v>0</v>
      </c>
    </row>
    <row r="53" spans="1:136" x14ac:dyDescent="0.25">
      <c r="A53">
        <f>'Ground flora data entry'!B56</f>
        <v>0</v>
      </c>
      <c r="B53">
        <f>'Ground flora data entry'!C56</f>
        <v>0</v>
      </c>
      <c r="C53">
        <f>'Ground flora data entry'!D56</f>
        <v>0</v>
      </c>
      <c r="D53">
        <f>'Ground flora data entry'!E56</f>
        <v>0</v>
      </c>
      <c r="E53">
        <f>'Ground flora data entry'!F56</f>
        <v>0</v>
      </c>
      <c r="F53">
        <f>'Ground flora data entry'!G56</f>
        <v>0</v>
      </c>
      <c r="G53">
        <f>'Ground flora data entry'!H56</f>
        <v>0</v>
      </c>
      <c r="H53">
        <f>'Ground flora data entry'!I56</f>
        <v>0</v>
      </c>
      <c r="I53">
        <f>'Ground flora data entry'!J56</f>
        <v>0</v>
      </c>
      <c r="J53">
        <f>'Ground flora data entry'!K56</f>
        <v>0</v>
      </c>
      <c r="K53">
        <f>'Ground flora data entry'!L56</f>
        <v>0</v>
      </c>
      <c r="L53">
        <f>'Ground flora data entry'!M56</f>
        <v>0</v>
      </c>
      <c r="M53">
        <f>'Ground flora data entry'!N56</f>
        <v>0</v>
      </c>
      <c r="N53">
        <f>'Ground flora data entry'!O56</f>
        <v>0</v>
      </c>
      <c r="O53">
        <f>'Ground flora data entry'!P56</f>
        <v>0</v>
      </c>
      <c r="P53">
        <f>'Ground flora data entry'!Q56</f>
        <v>0</v>
      </c>
      <c r="Q53">
        <f>'Ground flora data entry'!R56</f>
        <v>0</v>
      </c>
      <c r="R53">
        <f>'Ground flora data entry'!S56</f>
        <v>0</v>
      </c>
      <c r="S53">
        <f>'Ground flora data entry'!T56</f>
        <v>0</v>
      </c>
      <c r="T53">
        <f>'Ground flora data entry'!U56</f>
        <v>0</v>
      </c>
      <c r="U53">
        <f>'Ground flora data entry'!V56</f>
        <v>0</v>
      </c>
      <c r="V53">
        <f>'Ground flora data entry'!W56</f>
        <v>0</v>
      </c>
      <c r="W53">
        <f>'Ground flora data entry'!X56</f>
        <v>0</v>
      </c>
      <c r="X53">
        <f>'Ground flora data entry'!Y56</f>
        <v>0</v>
      </c>
      <c r="Y53">
        <f>'Ground flora data entry'!Z56</f>
        <v>0</v>
      </c>
      <c r="Z53">
        <f>'Ground flora data entry'!AA56</f>
        <v>0</v>
      </c>
      <c r="AA53">
        <f>'Ground flora data entry'!AB56</f>
        <v>0</v>
      </c>
      <c r="AB53">
        <f>'Ground flora data entry'!AC56</f>
        <v>0</v>
      </c>
      <c r="AC53">
        <f>'Ground flora data entry'!AD56</f>
        <v>0</v>
      </c>
      <c r="AD53">
        <f>'Ground flora data entry'!AE56</f>
        <v>0</v>
      </c>
      <c r="AE53">
        <f>'Ground flora data entry'!AF56</f>
        <v>0</v>
      </c>
      <c r="AF53">
        <f>'Ground flora data entry'!AG56</f>
        <v>0</v>
      </c>
      <c r="AG53">
        <f>'Ground flora data entry'!AH56</f>
        <v>0</v>
      </c>
      <c r="AH53">
        <f>'Ground flora data entry'!AI56</f>
        <v>0</v>
      </c>
      <c r="AI53">
        <f>'Ground flora data entry'!AJ56</f>
        <v>0</v>
      </c>
      <c r="AJ53">
        <f>'Ground flora data entry'!AK56</f>
        <v>0</v>
      </c>
      <c r="AK53">
        <f>'Ground flora data entry'!AL56</f>
        <v>0</v>
      </c>
      <c r="AL53">
        <f>'Ground flora data entry'!AM56</f>
        <v>0</v>
      </c>
      <c r="AM53">
        <f>'Ground flora data entry'!AN56</f>
        <v>0</v>
      </c>
      <c r="AN53">
        <f>'Ground flora data entry'!AO56</f>
        <v>0</v>
      </c>
      <c r="AO53">
        <f>'Ground flora data entry'!AP56</f>
        <v>0</v>
      </c>
      <c r="AP53">
        <f>'Ground flora data entry'!AQ56</f>
        <v>0</v>
      </c>
      <c r="AQ53">
        <f>'Ground flora data entry'!AR56</f>
        <v>0</v>
      </c>
      <c r="AR53">
        <f>'Ground flora data entry'!AS56</f>
        <v>0</v>
      </c>
      <c r="AS53">
        <f>'Ground flora data entry'!AT56</f>
        <v>0</v>
      </c>
      <c r="AT53">
        <f>'Ground flora data entry'!AU56</f>
        <v>0</v>
      </c>
      <c r="AU53">
        <f>'Ground flora data entry'!AV56</f>
        <v>0</v>
      </c>
      <c r="AV53">
        <f>'Ground flora data entry'!AW56</f>
        <v>0</v>
      </c>
      <c r="AW53">
        <f>'Ground flora data entry'!AX56</f>
        <v>0</v>
      </c>
      <c r="AX53">
        <f>'Ground flora data entry'!AY56</f>
        <v>0</v>
      </c>
      <c r="AY53">
        <f>'Ground flora data entry'!AZ56</f>
        <v>0</v>
      </c>
      <c r="AZ53">
        <f>'Ground flora data entry'!BA56</f>
        <v>0</v>
      </c>
      <c r="BA53">
        <f>'Ground flora data entry'!BB56</f>
        <v>0</v>
      </c>
      <c r="BB53">
        <f>'Ground flora data entry'!BC56</f>
        <v>0</v>
      </c>
      <c r="BC53">
        <f>'Ground flora data entry'!BD56</f>
        <v>0</v>
      </c>
      <c r="BD53">
        <f>'Ground flora data entry'!BE56</f>
        <v>0</v>
      </c>
      <c r="BE53">
        <f>'Ground flora data entry'!BF56</f>
        <v>0</v>
      </c>
      <c r="BF53">
        <f>'Ground flora data entry'!BG56</f>
        <v>0</v>
      </c>
      <c r="BG53">
        <f>'Ground flora data entry'!BH56</f>
        <v>0</v>
      </c>
      <c r="BH53">
        <f>'Ground flora data entry'!BI56</f>
        <v>0</v>
      </c>
      <c r="BI53">
        <f>'Ground flora data entry'!BJ56</f>
        <v>0</v>
      </c>
      <c r="BJ53">
        <f>'Ground flora data entry'!BK56</f>
        <v>0</v>
      </c>
      <c r="BK53">
        <f>'Ground flora data entry'!BL56</f>
        <v>0</v>
      </c>
      <c r="BL53">
        <f>'Ground flora data entry'!BM56</f>
        <v>0</v>
      </c>
      <c r="BM53">
        <f>'Ground flora data entry'!BN56</f>
        <v>0</v>
      </c>
      <c r="BN53">
        <f>'Ground flora data entry'!BO56</f>
        <v>0</v>
      </c>
      <c r="BO53">
        <f>'Ground flora data entry'!BP56</f>
        <v>0</v>
      </c>
      <c r="BP53">
        <f>'Ground flora data entry'!BQ56</f>
        <v>0</v>
      </c>
      <c r="BQ53">
        <f>'Ground flora data entry'!BR56</f>
        <v>0</v>
      </c>
      <c r="BR53">
        <f>'Ground flora data entry'!BS56</f>
        <v>0</v>
      </c>
      <c r="BS53">
        <f>'Ground flora data entry'!BT56</f>
        <v>0</v>
      </c>
      <c r="BT53">
        <f>'Ground flora data entry'!BU56</f>
        <v>0</v>
      </c>
      <c r="BU53">
        <f>'Ground flora data entry'!BV56</f>
        <v>0</v>
      </c>
      <c r="BV53">
        <f>'Ground flora data entry'!BW56</f>
        <v>0</v>
      </c>
      <c r="BW53">
        <f>'Ground flora data entry'!BX56</f>
        <v>0</v>
      </c>
      <c r="BX53">
        <f>'Ground flora data entry'!BY56</f>
        <v>0</v>
      </c>
      <c r="BY53">
        <f>'Ground flora data entry'!BZ56</f>
        <v>0</v>
      </c>
      <c r="BZ53">
        <f>'Ground flora data entry'!CA56</f>
        <v>0</v>
      </c>
      <c r="CA53">
        <f>'Ground flora data entry'!CB56</f>
        <v>0</v>
      </c>
      <c r="CB53">
        <f>'Ground flora data entry'!CC56</f>
        <v>0</v>
      </c>
      <c r="CC53">
        <f>'Ground flora data entry'!CD56</f>
        <v>0</v>
      </c>
      <c r="CD53">
        <f>'Ground flora data entry'!CE56</f>
        <v>0</v>
      </c>
      <c r="CE53">
        <f>'Ground flora data entry'!CF56</f>
        <v>0</v>
      </c>
      <c r="CF53">
        <f>'Ground flora data entry'!CG56</f>
        <v>0</v>
      </c>
      <c r="CG53">
        <f>'Ground flora data entry'!CH56</f>
        <v>0</v>
      </c>
      <c r="CH53">
        <f>'Ground flora data entry'!CI56</f>
        <v>0</v>
      </c>
      <c r="CI53">
        <f>'Ground flora data entry'!CJ56</f>
        <v>0</v>
      </c>
      <c r="CJ53">
        <f>'Ground flora data entry'!CK56</f>
        <v>0</v>
      </c>
      <c r="CK53">
        <f>'Ground flora data entry'!CL56</f>
        <v>0</v>
      </c>
      <c r="CL53">
        <f>'Ground flora data entry'!CM56</f>
        <v>0</v>
      </c>
      <c r="CM53">
        <f>'Ground flora data entry'!CN56</f>
        <v>0</v>
      </c>
      <c r="CN53">
        <f>'Ground flora data entry'!CO56</f>
        <v>0</v>
      </c>
      <c r="CO53">
        <f>'Ground flora data entry'!CP56</f>
        <v>0</v>
      </c>
      <c r="CP53">
        <f>'Ground flora data entry'!CQ56</f>
        <v>0</v>
      </c>
      <c r="CQ53">
        <f>'Ground flora data entry'!CR56</f>
        <v>0</v>
      </c>
      <c r="CR53">
        <f>'Ground flora data entry'!CS56</f>
        <v>0</v>
      </c>
      <c r="CS53">
        <f>'Ground flora data entry'!CT56</f>
        <v>0</v>
      </c>
      <c r="CT53">
        <f>'Ground flora data entry'!CU56</f>
        <v>0</v>
      </c>
      <c r="CU53">
        <f>'Ground flora data entry'!CV56</f>
        <v>0</v>
      </c>
      <c r="CV53">
        <f>'Ground flora data entry'!CW56</f>
        <v>0</v>
      </c>
      <c r="CW53">
        <f>'Ground flora data entry'!CX56</f>
        <v>0</v>
      </c>
      <c r="CX53">
        <f>'Ground flora data entry'!CY56</f>
        <v>0</v>
      </c>
      <c r="CY53">
        <f>'Ground flora data entry'!CZ56</f>
        <v>0</v>
      </c>
      <c r="CZ53">
        <f>'Ground flora data entry'!DA56</f>
        <v>0</v>
      </c>
      <c r="DA53">
        <f>'Ground flora data entry'!DB56</f>
        <v>0</v>
      </c>
      <c r="DB53">
        <f>'Ground flora data entry'!DC56</f>
        <v>0</v>
      </c>
      <c r="DC53">
        <f>'Ground flora data entry'!DD56</f>
        <v>0</v>
      </c>
      <c r="DD53">
        <f>'Ground flora data entry'!DE56</f>
        <v>0</v>
      </c>
      <c r="DE53">
        <f>'Ground flora data entry'!DF56</f>
        <v>0</v>
      </c>
      <c r="DF53">
        <f>'Ground flora data entry'!DG56</f>
        <v>0</v>
      </c>
      <c r="DG53">
        <f>'Ground flora data entry'!DH56</f>
        <v>0</v>
      </c>
      <c r="DH53">
        <f>'Ground flora data entry'!DI56</f>
        <v>0</v>
      </c>
      <c r="DI53">
        <f>'Ground flora data entry'!DJ56</f>
        <v>0</v>
      </c>
      <c r="DJ53">
        <f>'Ground flora data entry'!DK56</f>
        <v>0</v>
      </c>
      <c r="DK53">
        <f>'Ground flora data entry'!DL56</f>
        <v>0</v>
      </c>
      <c r="DL53">
        <f>'Ground flora data entry'!DM56</f>
        <v>0</v>
      </c>
      <c r="DM53">
        <f>'Ground flora data entry'!DN56</f>
        <v>0</v>
      </c>
      <c r="DN53">
        <f>'Ground flora data entry'!DO56</f>
        <v>0</v>
      </c>
      <c r="DO53">
        <f>'Ground flora data entry'!DP56</f>
        <v>0</v>
      </c>
      <c r="DP53">
        <f>'Ground flora data entry'!DQ56</f>
        <v>0</v>
      </c>
      <c r="DQ53">
        <f>'Ground flora data entry'!DR56</f>
        <v>0</v>
      </c>
      <c r="DR53">
        <f>'Ground flora data entry'!DS56</f>
        <v>0</v>
      </c>
      <c r="DS53">
        <f>'Ground flora data entry'!DT56</f>
        <v>0</v>
      </c>
      <c r="DT53">
        <f>'Ground flora data entry'!DU56</f>
        <v>0</v>
      </c>
      <c r="DU53">
        <f>'Ground flora data entry'!DV56</f>
        <v>0</v>
      </c>
      <c r="DV53">
        <f>'Ground flora data entry'!DW56</f>
        <v>0</v>
      </c>
      <c r="DW53">
        <f>'Ground flora data entry'!DX56</f>
        <v>0</v>
      </c>
      <c r="DX53">
        <f>'Ground flora data entry'!DY56</f>
        <v>0</v>
      </c>
      <c r="DY53">
        <f>'Ground flora data entry'!DZ56</f>
        <v>0</v>
      </c>
      <c r="DZ53">
        <f>'Ground flora data entry'!EA56</f>
        <v>0</v>
      </c>
      <c r="EA53">
        <f>'Ground flora data entry'!EB56</f>
        <v>0</v>
      </c>
      <c r="EB53">
        <f>'Ground flora data entry'!EC56</f>
        <v>0</v>
      </c>
      <c r="EC53">
        <f>'Ground flora data entry'!ED56</f>
        <v>0</v>
      </c>
      <c r="ED53">
        <f>'Ground flora data entry'!EE56</f>
        <v>0</v>
      </c>
      <c r="EF53">
        <f t="shared" si="0"/>
        <v>0</v>
      </c>
    </row>
    <row r="54" spans="1:136" x14ac:dyDescent="0.25">
      <c r="A54">
        <f>'Ground flora data entry'!B57</f>
        <v>0</v>
      </c>
      <c r="B54">
        <f>'Ground flora data entry'!C57</f>
        <v>0</v>
      </c>
      <c r="C54">
        <f>'Ground flora data entry'!D57</f>
        <v>0</v>
      </c>
      <c r="D54">
        <f>'Ground flora data entry'!E57</f>
        <v>0</v>
      </c>
      <c r="E54">
        <f>'Ground flora data entry'!F57</f>
        <v>0</v>
      </c>
      <c r="F54">
        <f>'Ground flora data entry'!G57</f>
        <v>0</v>
      </c>
      <c r="G54">
        <f>'Ground flora data entry'!H57</f>
        <v>0</v>
      </c>
      <c r="H54">
        <f>'Ground flora data entry'!I57</f>
        <v>0</v>
      </c>
      <c r="I54">
        <f>'Ground flora data entry'!J57</f>
        <v>0</v>
      </c>
      <c r="J54">
        <f>'Ground flora data entry'!K57</f>
        <v>0</v>
      </c>
      <c r="K54">
        <f>'Ground flora data entry'!L57</f>
        <v>0</v>
      </c>
      <c r="L54">
        <f>'Ground flora data entry'!M57</f>
        <v>0</v>
      </c>
      <c r="M54">
        <f>'Ground flora data entry'!N57</f>
        <v>0</v>
      </c>
      <c r="N54">
        <f>'Ground flora data entry'!O57</f>
        <v>0</v>
      </c>
      <c r="O54">
        <f>'Ground flora data entry'!P57</f>
        <v>0</v>
      </c>
      <c r="P54">
        <f>'Ground flora data entry'!Q57</f>
        <v>0</v>
      </c>
      <c r="Q54">
        <f>'Ground flora data entry'!R57</f>
        <v>0</v>
      </c>
      <c r="R54">
        <f>'Ground flora data entry'!S57</f>
        <v>0</v>
      </c>
      <c r="S54">
        <f>'Ground flora data entry'!T57</f>
        <v>0</v>
      </c>
      <c r="T54">
        <f>'Ground flora data entry'!U57</f>
        <v>0</v>
      </c>
      <c r="U54">
        <f>'Ground flora data entry'!V57</f>
        <v>0</v>
      </c>
      <c r="V54">
        <f>'Ground flora data entry'!W57</f>
        <v>0</v>
      </c>
      <c r="W54">
        <f>'Ground flora data entry'!X57</f>
        <v>0</v>
      </c>
      <c r="X54">
        <f>'Ground flora data entry'!Y57</f>
        <v>0</v>
      </c>
      <c r="Y54">
        <f>'Ground flora data entry'!Z57</f>
        <v>0</v>
      </c>
      <c r="Z54">
        <f>'Ground flora data entry'!AA57</f>
        <v>0</v>
      </c>
      <c r="AA54">
        <f>'Ground flora data entry'!AB57</f>
        <v>0</v>
      </c>
      <c r="AB54">
        <f>'Ground flora data entry'!AC57</f>
        <v>0</v>
      </c>
      <c r="AC54">
        <f>'Ground flora data entry'!AD57</f>
        <v>0</v>
      </c>
      <c r="AD54">
        <f>'Ground flora data entry'!AE57</f>
        <v>0</v>
      </c>
      <c r="AE54">
        <f>'Ground flora data entry'!AF57</f>
        <v>0</v>
      </c>
      <c r="AF54">
        <f>'Ground flora data entry'!AG57</f>
        <v>0</v>
      </c>
      <c r="AG54">
        <f>'Ground flora data entry'!AH57</f>
        <v>0</v>
      </c>
      <c r="AH54">
        <f>'Ground flora data entry'!AI57</f>
        <v>0</v>
      </c>
      <c r="AI54">
        <f>'Ground flora data entry'!AJ57</f>
        <v>0</v>
      </c>
      <c r="AJ54">
        <f>'Ground flora data entry'!AK57</f>
        <v>0</v>
      </c>
      <c r="AK54">
        <f>'Ground flora data entry'!AL57</f>
        <v>0</v>
      </c>
      <c r="AL54">
        <f>'Ground flora data entry'!AM57</f>
        <v>0</v>
      </c>
      <c r="AM54">
        <f>'Ground flora data entry'!AN57</f>
        <v>0</v>
      </c>
      <c r="AN54">
        <f>'Ground flora data entry'!AO57</f>
        <v>0</v>
      </c>
      <c r="AO54">
        <f>'Ground flora data entry'!AP57</f>
        <v>0</v>
      </c>
      <c r="AP54">
        <f>'Ground flora data entry'!AQ57</f>
        <v>0</v>
      </c>
      <c r="AQ54">
        <f>'Ground flora data entry'!AR57</f>
        <v>0</v>
      </c>
      <c r="AR54">
        <f>'Ground flora data entry'!AS57</f>
        <v>0</v>
      </c>
      <c r="AS54">
        <f>'Ground flora data entry'!AT57</f>
        <v>0</v>
      </c>
      <c r="AT54">
        <f>'Ground flora data entry'!AU57</f>
        <v>0</v>
      </c>
      <c r="AU54">
        <f>'Ground flora data entry'!AV57</f>
        <v>0</v>
      </c>
      <c r="AV54">
        <f>'Ground flora data entry'!AW57</f>
        <v>0</v>
      </c>
      <c r="AW54">
        <f>'Ground flora data entry'!AX57</f>
        <v>0</v>
      </c>
      <c r="AX54">
        <f>'Ground flora data entry'!AY57</f>
        <v>0</v>
      </c>
      <c r="AY54">
        <f>'Ground flora data entry'!AZ57</f>
        <v>0</v>
      </c>
      <c r="AZ54">
        <f>'Ground flora data entry'!BA57</f>
        <v>0</v>
      </c>
      <c r="BA54">
        <f>'Ground flora data entry'!BB57</f>
        <v>0</v>
      </c>
      <c r="BB54">
        <f>'Ground flora data entry'!BC57</f>
        <v>0</v>
      </c>
      <c r="BC54">
        <f>'Ground flora data entry'!BD57</f>
        <v>0</v>
      </c>
      <c r="BD54">
        <f>'Ground flora data entry'!BE57</f>
        <v>0</v>
      </c>
      <c r="BE54">
        <f>'Ground flora data entry'!BF57</f>
        <v>0</v>
      </c>
      <c r="BF54">
        <f>'Ground flora data entry'!BG57</f>
        <v>0</v>
      </c>
      <c r="BG54">
        <f>'Ground flora data entry'!BH57</f>
        <v>0</v>
      </c>
      <c r="BH54">
        <f>'Ground flora data entry'!BI57</f>
        <v>0</v>
      </c>
      <c r="BI54">
        <f>'Ground flora data entry'!BJ57</f>
        <v>0</v>
      </c>
      <c r="BJ54">
        <f>'Ground flora data entry'!BK57</f>
        <v>0</v>
      </c>
      <c r="BK54">
        <f>'Ground flora data entry'!BL57</f>
        <v>0</v>
      </c>
      <c r="BL54">
        <f>'Ground flora data entry'!BM57</f>
        <v>0</v>
      </c>
      <c r="BM54">
        <f>'Ground flora data entry'!BN57</f>
        <v>0</v>
      </c>
      <c r="BN54">
        <f>'Ground flora data entry'!BO57</f>
        <v>0</v>
      </c>
      <c r="BO54">
        <f>'Ground flora data entry'!BP57</f>
        <v>0</v>
      </c>
      <c r="BP54">
        <f>'Ground flora data entry'!BQ57</f>
        <v>0</v>
      </c>
      <c r="BQ54">
        <f>'Ground flora data entry'!BR57</f>
        <v>0</v>
      </c>
      <c r="BR54">
        <f>'Ground flora data entry'!BS57</f>
        <v>0</v>
      </c>
      <c r="BS54">
        <f>'Ground flora data entry'!BT57</f>
        <v>0</v>
      </c>
      <c r="BT54">
        <f>'Ground flora data entry'!BU57</f>
        <v>0</v>
      </c>
      <c r="BU54">
        <f>'Ground flora data entry'!BV57</f>
        <v>0</v>
      </c>
      <c r="BV54">
        <f>'Ground flora data entry'!BW57</f>
        <v>0</v>
      </c>
      <c r="BW54">
        <f>'Ground flora data entry'!BX57</f>
        <v>0</v>
      </c>
      <c r="BX54">
        <f>'Ground flora data entry'!BY57</f>
        <v>0</v>
      </c>
      <c r="BY54">
        <f>'Ground flora data entry'!BZ57</f>
        <v>0</v>
      </c>
      <c r="BZ54">
        <f>'Ground flora data entry'!CA57</f>
        <v>0</v>
      </c>
      <c r="CA54">
        <f>'Ground flora data entry'!CB57</f>
        <v>0</v>
      </c>
      <c r="CB54">
        <f>'Ground flora data entry'!CC57</f>
        <v>0</v>
      </c>
      <c r="CC54">
        <f>'Ground flora data entry'!CD57</f>
        <v>0</v>
      </c>
      <c r="CD54">
        <f>'Ground flora data entry'!CE57</f>
        <v>0</v>
      </c>
      <c r="CE54">
        <f>'Ground flora data entry'!CF57</f>
        <v>0</v>
      </c>
      <c r="CF54">
        <f>'Ground flora data entry'!CG57</f>
        <v>0</v>
      </c>
      <c r="CG54">
        <f>'Ground flora data entry'!CH57</f>
        <v>0</v>
      </c>
      <c r="CH54">
        <f>'Ground flora data entry'!CI57</f>
        <v>0</v>
      </c>
      <c r="CI54">
        <f>'Ground flora data entry'!CJ57</f>
        <v>0</v>
      </c>
      <c r="CJ54">
        <f>'Ground flora data entry'!CK57</f>
        <v>0</v>
      </c>
      <c r="CK54">
        <f>'Ground flora data entry'!CL57</f>
        <v>0</v>
      </c>
      <c r="CL54">
        <f>'Ground flora data entry'!CM57</f>
        <v>0</v>
      </c>
      <c r="CM54">
        <f>'Ground flora data entry'!CN57</f>
        <v>0</v>
      </c>
      <c r="CN54">
        <f>'Ground flora data entry'!CO57</f>
        <v>0</v>
      </c>
      <c r="CO54">
        <f>'Ground flora data entry'!CP57</f>
        <v>0</v>
      </c>
      <c r="CP54">
        <f>'Ground flora data entry'!CQ57</f>
        <v>0</v>
      </c>
      <c r="CQ54">
        <f>'Ground flora data entry'!CR57</f>
        <v>0</v>
      </c>
      <c r="CR54">
        <f>'Ground flora data entry'!CS57</f>
        <v>0</v>
      </c>
      <c r="CS54">
        <f>'Ground flora data entry'!CT57</f>
        <v>0</v>
      </c>
      <c r="CT54">
        <f>'Ground flora data entry'!CU57</f>
        <v>0</v>
      </c>
      <c r="CU54">
        <f>'Ground flora data entry'!CV57</f>
        <v>0</v>
      </c>
      <c r="CV54">
        <f>'Ground flora data entry'!CW57</f>
        <v>0</v>
      </c>
      <c r="CW54">
        <f>'Ground flora data entry'!CX57</f>
        <v>0</v>
      </c>
      <c r="CX54">
        <f>'Ground flora data entry'!CY57</f>
        <v>0</v>
      </c>
      <c r="CY54">
        <f>'Ground flora data entry'!CZ57</f>
        <v>0</v>
      </c>
      <c r="CZ54">
        <f>'Ground flora data entry'!DA57</f>
        <v>0</v>
      </c>
      <c r="DA54">
        <f>'Ground flora data entry'!DB57</f>
        <v>0</v>
      </c>
      <c r="DB54">
        <f>'Ground flora data entry'!DC57</f>
        <v>0</v>
      </c>
      <c r="DC54">
        <f>'Ground flora data entry'!DD57</f>
        <v>0</v>
      </c>
      <c r="DD54">
        <f>'Ground flora data entry'!DE57</f>
        <v>0</v>
      </c>
      <c r="DE54">
        <f>'Ground flora data entry'!DF57</f>
        <v>0</v>
      </c>
      <c r="DF54">
        <f>'Ground flora data entry'!DG57</f>
        <v>0</v>
      </c>
      <c r="DG54">
        <f>'Ground flora data entry'!DH57</f>
        <v>0</v>
      </c>
      <c r="DH54">
        <f>'Ground flora data entry'!DI57</f>
        <v>0</v>
      </c>
      <c r="DI54">
        <f>'Ground flora data entry'!DJ57</f>
        <v>0</v>
      </c>
      <c r="DJ54">
        <f>'Ground flora data entry'!DK57</f>
        <v>0</v>
      </c>
      <c r="DK54">
        <f>'Ground flora data entry'!DL57</f>
        <v>0</v>
      </c>
      <c r="DL54">
        <f>'Ground flora data entry'!DM57</f>
        <v>0</v>
      </c>
      <c r="DM54">
        <f>'Ground flora data entry'!DN57</f>
        <v>0</v>
      </c>
      <c r="DN54">
        <f>'Ground flora data entry'!DO57</f>
        <v>0</v>
      </c>
      <c r="DO54">
        <f>'Ground flora data entry'!DP57</f>
        <v>0</v>
      </c>
      <c r="DP54">
        <f>'Ground flora data entry'!DQ57</f>
        <v>0</v>
      </c>
      <c r="DQ54">
        <f>'Ground flora data entry'!DR57</f>
        <v>0</v>
      </c>
      <c r="DR54">
        <f>'Ground flora data entry'!DS57</f>
        <v>0</v>
      </c>
      <c r="DS54">
        <f>'Ground flora data entry'!DT57</f>
        <v>0</v>
      </c>
      <c r="DT54">
        <f>'Ground flora data entry'!DU57</f>
        <v>0</v>
      </c>
      <c r="DU54">
        <f>'Ground flora data entry'!DV57</f>
        <v>0</v>
      </c>
      <c r="DV54">
        <f>'Ground flora data entry'!DW57</f>
        <v>0</v>
      </c>
      <c r="DW54">
        <f>'Ground flora data entry'!DX57</f>
        <v>0</v>
      </c>
      <c r="DX54">
        <f>'Ground flora data entry'!DY57</f>
        <v>0</v>
      </c>
      <c r="DY54">
        <f>'Ground flora data entry'!DZ57</f>
        <v>0</v>
      </c>
      <c r="DZ54">
        <f>'Ground flora data entry'!EA57</f>
        <v>0</v>
      </c>
      <c r="EA54">
        <f>'Ground flora data entry'!EB57</f>
        <v>0</v>
      </c>
      <c r="EB54">
        <f>'Ground flora data entry'!EC57</f>
        <v>0</v>
      </c>
      <c r="EC54">
        <f>'Ground flora data entry'!ED57</f>
        <v>0</v>
      </c>
      <c r="ED54">
        <f>'Ground flora data entry'!EE57</f>
        <v>0</v>
      </c>
      <c r="EF54">
        <f t="shared" si="0"/>
        <v>0</v>
      </c>
    </row>
    <row r="55" spans="1:136" x14ac:dyDescent="0.25">
      <c r="A55">
        <f>'Ground flora data entry'!B58</f>
        <v>0</v>
      </c>
      <c r="B55">
        <f>'Ground flora data entry'!C58</f>
        <v>0</v>
      </c>
      <c r="C55">
        <f>'Ground flora data entry'!D58</f>
        <v>0</v>
      </c>
      <c r="D55">
        <f>'Ground flora data entry'!E58</f>
        <v>0</v>
      </c>
      <c r="E55">
        <f>'Ground flora data entry'!F58</f>
        <v>0</v>
      </c>
      <c r="F55">
        <f>'Ground flora data entry'!G58</f>
        <v>0</v>
      </c>
      <c r="G55">
        <f>'Ground flora data entry'!H58</f>
        <v>0</v>
      </c>
      <c r="H55">
        <f>'Ground flora data entry'!I58</f>
        <v>0</v>
      </c>
      <c r="I55">
        <f>'Ground flora data entry'!J58</f>
        <v>0</v>
      </c>
      <c r="J55">
        <f>'Ground flora data entry'!K58</f>
        <v>0</v>
      </c>
      <c r="K55">
        <f>'Ground flora data entry'!L58</f>
        <v>0</v>
      </c>
      <c r="L55">
        <f>'Ground flora data entry'!M58</f>
        <v>0</v>
      </c>
      <c r="M55">
        <f>'Ground flora data entry'!N58</f>
        <v>0</v>
      </c>
      <c r="N55">
        <f>'Ground flora data entry'!O58</f>
        <v>0</v>
      </c>
      <c r="O55">
        <f>'Ground flora data entry'!P58</f>
        <v>0</v>
      </c>
      <c r="P55">
        <f>'Ground flora data entry'!Q58</f>
        <v>0</v>
      </c>
      <c r="Q55">
        <f>'Ground flora data entry'!R58</f>
        <v>0</v>
      </c>
      <c r="R55">
        <f>'Ground flora data entry'!S58</f>
        <v>0</v>
      </c>
      <c r="S55">
        <f>'Ground flora data entry'!T58</f>
        <v>0</v>
      </c>
      <c r="T55">
        <f>'Ground flora data entry'!U58</f>
        <v>0</v>
      </c>
      <c r="U55">
        <f>'Ground flora data entry'!V58</f>
        <v>0</v>
      </c>
      <c r="V55">
        <f>'Ground flora data entry'!W58</f>
        <v>0</v>
      </c>
      <c r="W55">
        <f>'Ground flora data entry'!X58</f>
        <v>0</v>
      </c>
      <c r="X55">
        <f>'Ground flora data entry'!Y58</f>
        <v>0</v>
      </c>
      <c r="Y55">
        <f>'Ground flora data entry'!Z58</f>
        <v>0</v>
      </c>
      <c r="Z55">
        <f>'Ground flora data entry'!AA58</f>
        <v>0</v>
      </c>
      <c r="AA55">
        <f>'Ground flora data entry'!AB58</f>
        <v>0</v>
      </c>
      <c r="AB55">
        <f>'Ground flora data entry'!AC58</f>
        <v>0</v>
      </c>
      <c r="AC55">
        <f>'Ground flora data entry'!AD58</f>
        <v>0</v>
      </c>
      <c r="AD55">
        <f>'Ground flora data entry'!AE58</f>
        <v>0</v>
      </c>
      <c r="AE55">
        <f>'Ground flora data entry'!AF58</f>
        <v>0</v>
      </c>
      <c r="AF55">
        <f>'Ground flora data entry'!AG58</f>
        <v>0</v>
      </c>
      <c r="AG55">
        <f>'Ground flora data entry'!AH58</f>
        <v>0</v>
      </c>
      <c r="AH55">
        <f>'Ground flora data entry'!AI58</f>
        <v>0</v>
      </c>
      <c r="AI55">
        <f>'Ground flora data entry'!AJ58</f>
        <v>0</v>
      </c>
      <c r="AJ55">
        <f>'Ground flora data entry'!AK58</f>
        <v>0</v>
      </c>
      <c r="AK55">
        <f>'Ground flora data entry'!AL58</f>
        <v>0</v>
      </c>
      <c r="AL55">
        <f>'Ground flora data entry'!AM58</f>
        <v>0</v>
      </c>
      <c r="AM55">
        <f>'Ground flora data entry'!AN58</f>
        <v>0</v>
      </c>
      <c r="AN55">
        <f>'Ground flora data entry'!AO58</f>
        <v>0</v>
      </c>
      <c r="AO55">
        <f>'Ground flora data entry'!AP58</f>
        <v>0</v>
      </c>
      <c r="AP55">
        <f>'Ground flora data entry'!AQ58</f>
        <v>0</v>
      </c>
      <c r="AQ55">
        <f>'Ground flora data entry'!AR58</f>
        <v>0</v>
      </c>
      <c r="AR55">
        <f>'Ground flora data entry'!AS58</f>
        <v>0</v>
      </c>
      <c r="AS55">
        <f>'Ground flora data entry'!AT58</f>
        <v>0</v>
      </c>
      <c r="AT55">
        <f>'Ground flora data entry'!AU58</f>
        <v>0</v>
      </c>
      <c r="AU55">
        <f>'Ground flora data entry'!AV58</f>
        <v>0</v>
      </c>
      <c r="AV55">
        <f>'Ground flora data entry'!AW58</f>
        <v>0</v>
      </c>
      <c r="AW55">
        <f>'Ground flora data entry'!AX58</f>
        <v>0</v>
      </c>
      <c r="AX55">
        <f>'Ground flora data entry'!AY58</f>
        <v>0</v>
      </c>
      <c r="AY55">
        <f>'Ground flora data entry'!AZ58</f>
        <v>0</v>
      </c>
      <c r="AZ55">
        <f>'Ground flora data entry'!BA58</f>
        <v>0</v>
      </c>
      <c r="BA55">
        <f>'Ground flora data entry'!BB58</f>
        <v>0</v>
      </c>
      <c r="BB55">
        <f>'Ground flora data entry'!BC58</f>
        <v>0</v>
      </c>
      <c r="BC55">
        <f>'Ground flora data entry'!BD58</f>
        <v>0</v>
      </c>
      <c r="BD55">
        <f>'Ground flora data entry'!BE58</f>
        <v>0</v>
      </c>
      <c r="BE55">
        <f>'Ground flora data entry'!BF58</f>
        <v>0</v>
      </c>
      <c r="BF55">
        <f>'Ground flora data entry'!BG58</f>
        <v>0</v>
      </c>
      <c r="BG55">
        <f>'Ground flora data entry'!BH58</f>
        <v>0</v>
      </c>
      <c r="BH55">
        <f>'Ground flora data entry'!BI58</f>
        <v>0</v>
      </c>
      <c r="BI55">
        <f>'Ground flora data entry'!BJ58</f>
        <v>0</v>
      </c>
      <c r="BJ55">
        <f>'Ground flora data entry'!BK58</f>
        <v>0</v>
      </c>
      <c r="BK55">
        <f>'Ground flora data entry'!BL58</f>
        <v>0</v>
      </c>
      <c r="BL55">
        <f>'Ground flora data entry'!BM58</f>
        <v>0</v>
      </c>
      <c r="BM55">
        <f>'Ground flora data entry'!BN58</f>
        <v>0</v>
      </c>
      <c r="BN55">
        <f>'Ground flora data entry'!BO58</f>
        <v>0</v>
      </c>
      <c r="BO55">
        <f>'Ground flora data entry'!BP58</f>
        <v>0</v>
      </c>
      <c r="BP55">
        <f>'Ground flora data entry'!BQ58</f>
        <v>0</v>
      </c>
      <c r="BQ55">
        <f>'Ground flora data entry'!BR58</f>
        <v>0</v>
      </c>
      <c r="BR55">
        <f>'Ground flora data entry'!BS58</f>
        <v>0</v>
      </c>
      <c r="BS55">
        <f>'Ground flora data entry'!BT58</f>
        <v>0</v>
      </c>
      <c r="BT55">
        <f>'Ground flora data entry'!BU58</f>
        <v>0</v>
      </c>
      <c r="BU55">
        <f>'Ground flora data entry'!BV58</f>
        <v>0</v>
      </c>
      <c r="BV55">
        <f>'Ground flora data entry'!BW58</f>
        <v>0</v>
      </c>
      <c r="BW55">
        <f>'Ground flora data entry'!BX58</f>
        <v>0</v>
      </c>
      <c r="BX55">
        <f>'Ground flora data entry'!BY58</f>
        <v>0</v>
      </c>
      <c r="BY55">
        <f>'Ground flora data entry'!BZ58</f>
        <v>0</v>
      </c>
      <c r="BZ55">
        <f>'Ground flora data entry'!CA58</f>
        <v>0</v>
      </c>
      <c r="CA55">
        <f>'Ground flora data entry'!CB58</f>
        <v>0</v>
      </c>
      <c r="CB55">
        <f>'Ground flora data entry'!CC58</f>
        <v>0</v>
      </c>
      <c r="CC55">
        <f>'Ground flora data entry'!CD58</f>
        <v>0</v>
      </c>
      <c r="CD55">
        <f>'Ground flora data entry'!CE58</f>
        <v>0</v>
      </c>
      <c r="CE55">
        <f>'Ground flora data entry'!CF58</f>
        <v>0</v>
      </c>
      <c r="CF55">
        <f>'Ground flora data entry'!CG58</f>
        <v>0</v>
      </c>
      <c r="CG55">
        <f>'Ground flora data entry'!CH58</f>
        <v>0</v>
      </c>
      <c r="CH55">
        <f>'Ground flora data entry'!CI58</f>
        <v>0</v>
      </c>
      <c r="CI55">
        <f>'Ground flora data entry'!CJ58</f>
        <v>0</v>
      </c>
      <c r="CJ55">
        <f>'Ground flora data entry'!CK58</f>
        <v>0</v>
      </c>
      <c r="CK55">
        <f>'Ground flora data entry'!CL58</f>
        <v>0</v>
      </c>
      <c r="CL55">
        <f>'Ground flora data entry'!CM58</f>
        <v>0</v>
      </c>
      <c r="CM55">
        <f>'Ground flora data entry'!CN58</f>
        <v>0</v>
      </c>
      <c r="CN55">
        <f>'Ground flora data entry'!CO58</f>
        <v>0</v>
      </c>
      <c r="CO55">
        <f>'Ground flora data entry'!CP58</f>
        <v>0</v>
      </c>
      <c r="CP55">
        <f>'Ground flora data entry'!CQ58</f>
        <v>0</v>
      </c>
      <c r="CQ55">
        <f>'Ground flora data entry'!CR58</f>
        <v>0</v>
      </c>
      <c r="CR55">
        <f>'Ground flora data entry'!CS58</f>
        <v>0</v>
      </c>
      <c r="CS55">
        <f>'Ground flora data entry'!CT58</f>
        <v>0</v>
      </c>
      <c r="CT55">
        <f>'Ground flora data entry'!CU58</f>
        <v>0</v>
      </c>
      <c r="CU55">
        <f>'Ground flora data entry'!CV58</f>
        <v>0</v>
      </c>
      <c r="CV55">
        <f>'Ground flora data entry'!CW58</f>
        <v>0</v>
      </c>
      <c r="CW55">
        <f>'Ground flora data entry'!CX58</f>
        <v>0</v>
      </c>
      <c r="CX55">
        <f>'Ground flora data entry'!CY58</f>
        <v>0</v>
      </c>
      <c r="CY55">
        <f>'Ground flora data entry'!CZ58</f>
        <v>0</v>
      </c>
      <c r="CZ55">
        <f>'Ground flora data entry'!DA58</f>
        <v>0</v>
      </c>
      <c r="DA55">
        <f>'Ground flora data entry'!DB58</f>
        <v>0</v>
      </c>
      <c r="DB55">
        <f>'Ground flora data entry'!DC58</f>
        <v>0</v>
      </c>
      <c r="DC55">
        <f>'Ground flora data entry'!DD58</f>
        <v>0</v>
      </c>
      <c r="DD55">
        <f>'Ground flora data entry'!DE58</f>
        <v>0</v>
      </c>
      <c r="DE55">
        <f>'Ground flora data entry'!DF58</f>
        <v>0</v>
      </c>
      <c r="DF55">
        <f>'Ground flora data entry'!DG58</f>
        <v>0</v>
      </c>
      <c r="DG55">
        <f>'Ground flora data entry'!DH58</f>
        <v>0</v>
      </c>
      <c r="DH55">
        <f>'Ground flora data entry'!DI58</f>
        <v>0</v>
      </c>
      <c r="DI55">
        <f>'Ground flora data entry'!DJ58</f>
        <v>0</v>
      </c>
      <c r="DJ55">
        <f>'Ground flora data entry'!DK58</f>
        <v>0</v>
      </c>
      <c r="DK55">
        <f>'Ground flora data entry'!DL58</f>
        <v>0</v>
      </c>
      <c r="DL55">
        <f>'Ground flora data entry'!DM58</f>
        <v>0</v>
      </c>
      <c r="DM55">
        <f>'Ground flora data entry'!DN58</f>
        <v>0</v>
      </c>
      <c r="DN55">
        <f>'Ground flora data entry'!DO58</f>
        <v>0</v>
      </c>
      <c r="DO55">
        <f>'Ground flora data entry'!DP58</f>
        <v>0</v>
      </c>
      <c r="DP55">
        <f>'Ground flora data entry'!DQ58</f>
        <v>0</v>
      </c>
      <c r="DQ55">
        <f>'Ground flora data entry'!DR58</f>
        <v>0</v>
      </c>
      <c r="DR55">
        <f>'Ground flora data entry'!DS58</f>
        <v>0</v>
      </c>
      <c r="DS55">
        <f>'Ground flora data entry'!DT58</f>
        <v>0</v>
      </c>
      <c r="DT55">
        <f>'Ground flora data entry'!DU58</f>
        <v>0</v>
      </c>
      <c r="DU55">
        <f>'Ground flora data entry'!DV58</f>
        <v>0</v>
      </c>
      <c r="DV55">
        <f>'Ground flora data entry'!DW58</f>
        <v>0</v>
      </c>
      <c r="DW55">
        <f>'Ground flora data entry'!DX58</f>
        <v>0</v>
      </c>
      <c r="DX55">
        <f>'Ground flora data entry'!DY58</f>
        <v>0</v>
      </c>
      <c r="DY55">
        <f>'Ground flora data entry'!DZ58</f>
        <v>0</v>
      </c>
      <c r="DZ55">
        <f>'Ground flora data entry'!EA58</f>
        <v>0</v>
      </c>
      <c r="EA55">
        <f>'Ground flora data entry'!EB58</f>
        <v>0</v>
      </c>
      <c r="EB55">
        <f>'Ground flora data entry'!EC58</f>
        <v>0</v>
      </c>
      <c r="EC55">
        <f>'Ground flora data entry'!ED58</f>
        <v>0</v>
      </c>
      <c r="ED55">
        <f>'Ground flora data entry'!EE58</f>
        <v>0</v>
      </c>
      <c r="EF55">
        <f t="shared" si="0"/>
        <v>0</v>
      </c>
    </row>
    <row r="56" spans="1:136" x14ac:dyDescent="0.25">
      <c r="A56">
        <f>'Ground flora data entry'!B59</f>
        <v>0</v>
      </c>
      <c r="B56">
        <f>'Ground flora data entry'!C59</f>
        <v>0</v>
      </c>
      <c r="C56">
        <f>'Ground flora data entry'!D59</f>
        <v>0</v>
      </c>
      <c r="D56">
        <f>'Ground flora data entry'!E59</f>
        <v>0</v>
      </c>
      <c r="E56">
        <f>'Ground flora data entry'!F59</f>
        <v>0</v>
      </c>
      <c r="F56">
        <f>'Ground flora data entry'!G59</f>
        <v>0</v>
      </c>
      <c r="G56">
        <f>'Ground flora data entry'!H59</f>
        <v>0</v>
      </c>
      <c r="H56">
        <f>'Ground flora data entry'!I59</f>
        <v>0</v>
      </c>
      <c r="I56">
        <f>'Ground flora data entry'!J59</f>
        <v>0</v>
      </c>
      <c r="J56">
        <f>'Ground flora data entry'!K59</f>
        <v>0</v>
      </c>
      <c r="K56">
        <f>'Ground flora data entry'!L59</f>
        <v>0</v>
      </c>
      <c r="L56">
        <f>'Ground flora data entry'!M59</f>
        <v>0</v>
      </c>
      <c r="M56">
        <f>'Ground flora data entry'!N59</f>
        <v>0</v>
      </c>
      <c r="N56">
        <f>'Ground flora data entry'!O59</f>
        <v>0</v>
      </c>
      <c r="O56">
        <f>'Ground flora data entry'!P59</f>
        <v>0</v>
      </c>
      <c r="P56">
        <f>'Ground flora data entry'!Q59</f>
        <v>0</v>
      </c>
      <c r="Q56">
        <f>'Ground flora data entry'!R59</f>
        <v>0</v>
      </c>
      <c r="R56">
        <f>'Ground flora data entry'!S59</f>
        <v>0</v>
      </c>
      <c r="S56">
        <f>'Ground flora data entry'!T59</f>
        <v>0</v>
      </c>
      <c r="T56">
        <f>'Ground flora data entry'!U59</f>
        <v>0</v>
      </c>
      <c r="U56">
        <f>'Ground flora data entry'!V59</f>
        <v>0</v>
      </c>
      <c r="V56">
        <f>'Ground flora data entry'!W59</f>
        <v>0</v>
      </c>
      <c r="W56">
        <f>'Ground flora data entry'!X59</f>
        <v>0</v>
      </c>
      <c r="X56">
        <f>'Ground flora data entry'!Y59</f>
        <v>0</v>
      </c>
      <c r="Y56">
        <f>'Ground flora data entry'!Z59</f>
        <v>0</v>
      </c>
      <c r="Z56">
        <f>'Ground flora data entry'!AA59</f>
        <v>0</v>
      </c>
      <c r="AA56">
        <f>'Ground flora data entry'!AB59</f>
        <v>0</v>
      </c>
      <c r="AB56">
        <f>'Ground flora data entry'!AC59</f>
        <v>0</v>
      </c>
      <c r="AC56">
        <f>'Ground flora data entry'!AD59</f>
        <v>0</v>
      </c>
      <c r="AD56">
        <f>'Ground flora data entry'!AE59</f>
        <v>0</v>
      </c>
      <c r="AE56">
        <f>'Ground flora data entry'!AF59</f>
        <v>0</v>
      </c>
      <c r="AF56">
        <f>'Ground flora data entry'!AG59</f>
        <v>0</v>
      </c>
      <c r="AG56">
        <f>'Ground flora data entry'!AH59</f>
        <v>0</v>
      </c>
      <c r="AH56">
        <f>'Ground flora data entry'!AI59</f>
        <v>0</v>
      </c>
      <c r="AI56">
        <f>'Ground flora data entry'!AJ59</f>
        <v>0</v>
      </c>
      <c r="AJ56">
        <f>'Ground flora data entry'!AK59</f>
        <v>0</v>
      </c>
      <c r="AK56">
        <f>'Ground flora data entry'!AL59</f>
        <v>0</v>
      </c>
      <c r="AL56">
        <f>'Ground flora data entry'!AM59</f>
        <v>0</v>
      </c>
      <c r="AM56">
        <f>'Ground flora data entry'!AN59</f>
        <v>0</v>
      </c>
      <c r="AN56">
        <f>'Ground flora data entry'!AO59</f>
        <v>0</v>
      </c>
      <c r="AO56">
        <f>'Ground flora data entry'!AP59</f>
        <v>0</v>
      </c>
      <c r="AP56">
        <f>'Ground flora data entry'!AQ59</f>
        <v>0</v>
      </c>
      <c r="AQ56">
        <f>'Ground flora data entry'!AR59</f>
        <v>0</v>
      </c>
      <c r="AR56">
        <f>'Ground flora data entry'!AS59</f>
        <v>0</v>
      </c>
      <c r="AS56">
        <f>'Ground flora data entry'!AT59</f>
        <v>0</v>
      </c>
      <c r="AT56">
        <f>'Ground flora data entry'!AU59</f>
        <v>0</v>
      </c>
      <c r="AU56">
        <f>'Ground flora data entry'!AV59</f>
        <v>0</v>
      </c>
      <c r="AV56">
        <f>'Ground flora data entry'!AW59</f>
        <v>0</v>
      </c>
      <c r="AW56">
        <f>'Ground flora data entry'!AX59</f>
        <v>0</v>
      </c>
      <c r="AX56">
        <f>'Ground flora data entry'!AY59</f>
        <v>0</v>
      </c>
      <c r="AY56">
        <f>'Ground flora data entry'!AZ59</f>
        <v>0</v>
      </c>
      <c r="AZ56">
        <f>'Ground flora data entry'!BA59</f>
        <v>0</v>
      </c>
      <c r="BA56">
        <f>'Ground flora data entry'!BB59</f>
        <v>0</v>
      </c>
      <c r="BB56">
        <f>'Ground flora data entry'!BC59</f>
        <v>0</v>
      </c>
      <c r="BC56">
        <f>'Ground flora data entry'!BD59</f>
        <v>0</v>
      </c>
      <c r="BD56">
        <f>'Ground flora data entry'!BE59</f>
        <v>0</v>
      </c>
      <c r="BE56">
        <f>'Ground flora data entry'!BF59</f>
        <v>0</v>
      </c>
      <c r="BF56">
        <f>'Ground flora data entry'!BG59</f>
        <v>0</v>
      </c>
      <c r="BG56">
        <f>'Ground flora data entry'!BH59</f>
        <v>0</v>
      </c>
      <c r="BH56">
        <f>'Ground flora data entry'!BI59</f>
        <v>0</v>
      </c>
      <c r="BI56">
        <f>'Ground flora data entry'!BJ59</f>
        <v>0</v>
      </c>
      <c r="BJ56">
        <f>'Ground flora data entry'!BK59</f>
        <v>0</v>
      </c>
      <c r="BK56">
        <f>'Ground flora data entry'!BL59</f>
        <v>0</v>
      </c>
      <c r="BL56">
        <f>'Ground flora data entry'!BM59</f>
        <v>0</v>
      </c>
      <c r="BM56">
        <f>'Ground flora data entry'!BN59</f>
        <v>0</v>
      </c>
      <c r="BN56">
        <f>'Ground flora data entry'!BO59</f>
        <v>0</v>
      </c>
      <c r="BO56">
        <f>'Ground flora data entry'!BP59</f>
        <v>0</v>
      </c>
      <c r="BP56">
        <f>'Ground flora data entry'!BQ59</f>
        <v>0</v>
      </c>
      <c r="BQ56">
        <f>'Ground flora data entry'!BR59</f>
        <v>0</v>
      </c>
      <c r="BR56">
        <f>'Ground flora data entry'!BS59</f>
        <v>0</v>
      </c>
      <c r="BS56">
        <f>'Ground flora data entry'!BT59</f>
        <v>0</v>
      </c>
      <c r="BT56">
        <f>'Ground flora data entry'!BU59</f>
        <v>0</v>
      </c>
      <c r="BU56">
        <f>'Ground flora data entry'!BV59</f>
        <v>0</v>
      </c>
      <c r="BV56">
        <f>'Ground flora data entry'!BW59</f>
        <v>0</v>
      </c>
      <c r="BW56">
        <f>'Ground flora data entry'!BX59</f>
        <v>0</v>
      </c>
      <c r="BX56">
        <f>'Ground flora data entry'!BY59</f>
        <v>0</v>
      </c>
      <c r="BY56">
        <f>'Ground flora data entry'!BZ59</f>
        <v>0</v>
      </c>
      <c r="BZ56">
        <f>'Ground flora data entry'!CA59</f>
        <v>0</v>
      </c>
      <c r="CA56">
        <f>'Ground flora data entry'!CB59</f>
        <v>0</v>
      </c>
      <c r="CB56">
        <f>'Ground flora data entry'!CC59</f>
        <v>0</v>
      </c>
      <c r="CC56">
        <f>'Ground flora data entry'!CD59</f>
        <v>0</v>
      </c>
      <c r="CD56">
        <f>'Ground flora data entry'!CE59</f>
        <v>0</v>
      </c>
      <c r="CE56">
        <f>'Ground flora data entry'!CF59</f>
        <v>0</v>
      </c>
      <c r="CF56">
        <f>'Ground flora data entry'!CG59</f>
        <v>0</v>
      </c>
      <c r="CG56">
        <f>'Ground flora data entry'!CH59</f>
        <v>0</v>
      </c>
      <c r="CH56">
        <f>'Ground flora data entry'!CI59</f>
        <v>0</v>
      </c>
      <c r="CI56">
        <f>'Ground flora data entry'!CJ59</f>
        <v>0</v>
      </c>
      <c r="CJ56">
        <f>'Ground flora data entry'!CK59</f>
        <v>0</v>
      </c>
      <c r="CK56">
        <f>'Ground flora data entry'!CL59</f>
        <v>0</v>
      </c>
      <c r="CL56">
        <f>'Ground flora data entry'!CM59</f>
        <v>0</v>
      </c>
      <c r="CM56">
        <f>'Ground flora data entry'!CN59</f>
        <v>0</v>
      </c>
      <c r="CN56">
        <f>'Ground flora data entry'!CO59</f>
        <v>0</v>
      </c>
      <c r="CO56">
        <f>'Ground flora data entry'!CP59</f>
        <v>0</v>
      </c>
      <c r="CP56">
        <f>'Ground flora data entry'!CQ59</f>
        <v>0</v>
      </c>
      <c r="CQ56">
        <f>'Ground flora data entry'!CR59</f>
        <v>0</v>
      </c>
      <c r="CR56">
        <f>'Ground flora data entry'!CS59</f>
        <v>0</v>
      </c>
      <c r="CS56">
        <f>'Ground flora data entry'!CT59</f>
        <v>0</v>
      </c>
      <c r="CT56">
        <f>'Ground flora data entry'!CU59</f>
        <v>0</v>
      </c>
      <c r="CU56">
        <f>'Ground flora data entry'!CV59</f>
        <v>0</v>
      </c>
      <c r="CV56">
        <f>'Ground flora data entry'!CW59</f>
        <v>0</v>
      </c>
      <c r="CW56">
        <f>'Ground flora data entry'!CX59</f>
        <v>0</v>
      </c>
      <c r="CX56">
        <f>'Ground flora data entry'!CY59</f>
        <v>0</v>
      </c>
      <c r="CY56">
        <f>'Ground flora data entry'!CZ59</f>
        <v>0</v>
      </c>
      <c r="CZ56">
        <f>'Ground flora data entry'!DA59</f>
        <v>0</v>
      </c>
      <c r="DA56">
        <f>'Ground flora data entry'!DB59</f>
        <v>0</v>
      </c>
      <c r="DB56">
        <f>'Ground flora data entry'!DC59</f>
        <v>0</v>
      </c>
      <c r="DC56">
        <f>'Ground flora data entry'!DD59</f>
        <v>0</v>
      </c>
      <c r="DD56">
        <f>'Ground flora data entry'!DE59</f>
        <v>0</v>
      </c>
      <c r="DE56">
        <f>'Ground flora data entry'!DF59</f>
        <v>0</v>
      </c>
      <c r="DF56">
        <f>'Ground flora data entry'!DG59</f>
        <v>0</v>
      </c>
      <c r="DG56">
        <f>'Ground flora data entry'!DH59</f>
        <v>0</v>
      </c>
      <c r="DH56">
        <f>'Ground flora data entry'!DI59</f>
        <v>0</v>
      </c>
      <c r="DI56">
        <f>'Ground flora data entry'!DJ59</f>
        <v>0</v>
      </c>
      <c r="DJ56">
        <f>'Ground flora data entry'!DK59</f>
        <v>0</v>
      </c>
      <c r="DK56">
        <f>'Ground flora data entry'!DL59</f>
        <v>0</v>
      </c>
      <c r="DL56">
        <f>'Ground flora data entry'!DM59</f>
        <v>0</v>
      </c>
      <c r="DM56">
        <f>'Ground flora data entry'!DN59</f>
        <v>0</v>
      </c>
      <c r="DN56">
        <f>'Ground flora data entry'!DO59</f>
        <v>0</v>
      </c>
      <c r="DO56">
        <f>'Ground flora data entry'!DP59</f>
        <v>0</v>
      </c>
      <c r="DP56">
        <f>'Ground flora data entry'!DQ59</f>
        <v>0</v>
      </c>
      <c r="DQ56">
        <f>'Ground flora data entry'!DR59</f>
        <v>0</v>
      </c>
      <c r="DR56">
        <f>'Ground flora data entry'!DS59</f>
        <v>0</v>
      </c>
      <c r="DS56">
        <f>'Ground flora data entry'!DT59</f>
        <v>0</v>
      </c>
      <c r="DT56">
        <f>'Ground flora data entry'!DU59</f>
        <v>0</v>
      </c>
      <c r="DU56">
        <f>'Ground flora data entry'!DV59</f>
        <v>0</v>
      </c>
      <c r="DV56">
        <f>'Ground flora data entry'!DW59</f>
        <v>0</v>
      </c>
      <c r="DW56">
        <f>'Ground flora data entry'!DX59</f>
        <v>0</v>
      </c>
      <c r="DX56">
        <f>'Ground flora data entry'!DY59</f>
        <v>0</v>
      </c>
      <c r="DY56">
        <f>'Ground flora data entry'!DZ59</f>
        <v>0</v>
      </c>
      <c r="DZ56">
        <f>'Ground flora data entry'!EA59</f>
        <v>0</v>
      </c>
      <c r="EA56">
        <f>'Ground flora data entry'!EB59</f>
        <v>0</v>
      </c>
      <c r="EB56">
        <f>'Ground flora data entry'!EC59</f>
        <v>0</v>
      </c>
      <c r="EC56">
        <f>'Ground flora data entry'!ED59</f>
        <v>0</v>
      </c>
      <c r="ED56">
        <f>'Ground flora data entry'!EE59</f>
        <v>0</v>
      </c>
      <c r="EF56">
        <f t="shared" si="0"/>
        <v>0</v>
      </c>
    </row>
    <row r="57" spans="1:136" x14ac:dyDescent="0.25">
      <c r="A57">
        <f>'Ground flora data entry'!B60</f>
        <v>0</v>
      </c>
      <c r="B57">
        <f>'Ground flora data entry'!C60</f>
        <v>0</v>
      </c>
      <c r="C57">
        <f>'Ground flora data entry'!D60</f>
        <v>0</v>
      </c>
      <c r="D57">
        <f>'Ground flora data entry'!E60</f>
        <v>0</v>
      </c>
      <c r="E57">
        <f>'Ground flora data entry'!F60</f>
        <v>0</v>
      </c>
      <c r="F57">
        <f>'Ground flora data entry'!G60</f>
        <v>0</v>
      </c>
      <c r="G57">
        <f>'Ground flora data entry'!H60</f>
        <v>0</v>
      </c>
      <c r="H57">
        <f>'Ground flora data entry'!I60</f>
        <v>0</v>
      </c>
      <c r="I57">
        <f>'Ground flora data entry'!J60</f>
        <v>0</v>
      </c>
      <c r="J57">
        <f>'Ground flora data entry'!K60</f>
        <v>0</v>
      </c>
      <c r="K57">
        <f>'Ground flora data entry'!L60</f>
        <v>0</v>
      </c>
      <c r="L57">
        <f>'Ground flora data entry'!M60</f>
        <v>0</v>
      </c>
      <c r="M57">
        <f>'Ground flora data entry'!N60</f>
        <v>0</v>
      </c>
      <c r="N57">
        <f>'Ground flora data entry'!O60</f>
        <v>0</v>
      </c>
      <c r="O57">
        <f>'Ground flora data entry'!P60</f>
        <v>0</v>
      </c>
      <c r="P57">
        <f>'Ground flora data entry'!Q60</f>
        <v>0</v>
      </c>
      <c r="Q57">
        <f>'Ground flora data entry'!R60</f>
        <v>0</v>
      </c>
      <c r="R57">
        <f>'Ground flora data entry'!S60</f>
        <v>0</v>
      </c>
      <c r="S57">
        <f>'Ground flora data entry'!T60</f>
        <v>0</v>
      </c>
      <c r="T57">
        <f>'Ground flora data entry'!U60</f>
        <v>0</v>
      </c>
      <c r="U57">
        <f>'Ground flora data entry'!V60</f>
        <v>0</v>
      </c>
      <c r="V57">
        <f>'Ground flora data entry'!W60</f>
        <v>0</v>
      </c>
      <c r="W57">
        <f>'Ground flora data entry'!X60</f>
        <v>0</v>
      </c>
      <c r="X57">
        <f>'Ground flora data entry'!Y60</f>
        <v>0</v>
      </c>
      <c r="Y57">
        <f>'Ground flora data entry'!Z60</f>
        <v>0</v>
      </c>
      <c r="Z57">
        <f>'Ground flora data entry'!AA60</f>
        <v>0</v>
      </c>
      <c r="AA57">
        <f>'Ground flora data entry'!AB60</f>
        <v>0</v>
      </c>
      <c r="AB57">
        <f>'Ground flora data entry'!AC60</f>
        <v>0</v>
      </c>
      <c r="AC57">
        <f>'Ground flora data entry'!AD60</f>
        <v>0</v>
      </c>
      <c r="AD57">
        <f>'Ground flora data entry'!AE60</f>
        <v>0</v>
      </c>
      <c r="AE57">
        <f>'Ground flora data entry'!AF60</f>
        <v>0</v>
      </c>
      <c r="AF57">
        <f>'Ground flora data entry'!AG60</f>
        <v>0</v>
      </c>
      <c r="AG57">
        <f>'Ground flora data entry'!AH60</f>
        <v>0</v>
      </c>
      <c r="AH57">
        <f>'Ground flora data entry'!AI60</f>
        <v>0</v>
      </c>
      <c r="AI57">
        <f>'Ground flora data entry'!AJ60</f>
        <v>0</v>
      </c>
      <c r="AJ57">
        <f>'Ground flora data entry'!AK60</f>
        <v>0</v>
      </c>
      <c r="AK57">
        <f>'Ground flora data entry'!AL60</f>
        <v>0</v>
      </c>
      <c r="AL57">
        <f>'Ground flora data entry'!AM60</f>
        <v>0</v>
      </c>
      <c r="AM57">
        <f>'Ground flora data entry'!AN60</f>
        <v>0</v>
      </c>
      <c r="AN57">
        <f>'Ground flora data entry'!AO60</f>
        <v>0</v>
      </c>
      <c r="AO57">
        <f>'Ground flora data entry'!AP60</f>
        <v>0</v>
      </c>
      <c r="AP57">
        <f>'Ground flora data entry'!AQ60</f>
        <v>0</v>
      </c>
      <c r="AQ57">
        <f>'Ground flora data entry'!AR60</f>
        <v>0</v>
      </c>
      <c r="AR57">
        <f>'Ground flora data entry'!AS60</f>
        <v>0</v>
      </c>
      <c r="AS57">
        <f>'Ground flora data entry'!AT60</f>
        <v>0</v>
      </c>
      <c r="AT57">
        <f>'Ground flora data entry'!AU60</f>
        <v>0</v>
      </c>
      <c r="AU57">
        <f>'Ground flora data entry'!AV60</f>
        <v>0</v>
      </c>
      <c r="AV57">
        <f>'Ground flora data entry'!AW60</f>
        <v>0</v>
      </c>
      <c r="AW57">
        <f>'Ground flora data entry'!AX60</f>
        <v>0</v>
      </c>
      <c r="AX57">
        <f>'Ground flora data entry'!AY60</f>
        <v>0</v>
      </c>
      <c r="AY57">
        <f>'Ground flora data entry'!AZ60</f>
        <v>0</v>
      </c>
      <c r="AZ57">
        <f>'Ground flora data entry'!BA60</f>
        <v>0</v>
      </c>
      <c r="BA57">
        <f>'Ground flora data entry'!BB60</f>
        <v>0</v>
      </c>
      <c r="BB57">
        <f>'Ground flora data entry'!BC60</f>
        <v>0</v>
      </c>
      <c r="BC57">
        <f>'Ground flora data entry'!BD60</f>
        <v>0</v>
      </c>
      <c r="BD57">
        <f>'Ground flora data entry'!BE60</f>
        <v>0</v>
      </c>
      <c r="BE57">
        <f>'Ground flora data entry'!BF60</f>
        <v>0</v>
      </c>
      <c r="BF57">
        <f>'Ground flora data entry'!BG60</f>
        <v>0</v>
      </c>
      <c r="BG57">
        <f>'Ground flora data entry'!BH60</f>
        <v>0</v>
      </c>
      <c r="BH57">
        <f>'Ground flora data entry'!BI60</f>
        <v>0</v>
      </c>
      <c r="BI57">
        <f>'Ground flora data entry'!BJ60</f>
        <v>0</v>
      </c>
      <c r="BJ57">
        <f>'Ground flora data entry'!BK60</f>
        <v>0</v>
      </c>
      <c r="BK57">
        <f>'Ground flora data entry'!BL60</f>
        <v>0</v>
      </c>
      <c r="BL57">
        <f>'Ground flora data entry'!BM60</f>
        <v>0</v>
      </c>
      <c r="BM57">
        <f>'Ground flora data entry'!BN60</f>
        <v>0</v>
      </c>
      <c r="BN57">
        <f>'Ground flora data entry'!BO60</f>
        <v>0</v>
      </c>
      <c r="BO57">
        <f>'Ground flora data entry'!BP60</f>
        <v>0</v>
      </c>
      <c r="BP57">
        <f>'Ground flora data entry'!BQ60</f>
        <v>0</v>
      </c>
      <c r="BQ57">
        <f>'Ground flora data entry'!BR60</f>
        <v>0</v>
      </c>
      <c r="BR57">
        <f>'Ground flora data entry'!BS60</f>
        <v>0</v>
      </c>
      <c r="BS57">
        <f>'Ground flora data entry'!BT60</f>
        <v>0</v>
      </c>
      <c r="BT57">
        <f>'Ground flora data entry'!BU60</f>
        <v>0</v>
      </c>
      <c r="BU57">
        <f>'Ground flora data entry'!BV60</f>
        <v>0</v>
      </c>
      <c r="BV57">
        <f>'Ground flora data entry'!BW60</f>
        <v>0</v>
      </c>
      <c r="BW57">
        <f>'Ground flora data entry'!BX60</f>
        <v>0</v>
      </c>
      <c r="BX57">
        <f>'Ground flora data entry'!BY60</f>
        <v>0</v>
      </c>
      <c r="BY57">
        <f>'Ground flora data entry'!BZ60</f>
        <v>0</v>
      </c>
      <c r="BZ57">
        <f>'Ground flora data entry'!CA60</f>
        <v>0</v>
      </c>
      <c r="CA57">
        <f>'Ground flora data entry'!CB60</f>
        <v>0</v>
      </c>
      <c r="CB57">
        <f>'Ground flora data entry'!CC60</f>
        <v>0</v>
      </c>
      <c r="CC57">
        <f>'Ground flora data entry'!CD60</f>
        <v>0</v>
      </c>
      <c r="CD57">
        <f>'Ground flora data entry'!CE60</f>
        <v>0</v>
      </c>
      <c r="CE57">
        <f>'Ground flora data entry'!CF60</f>
        <v>0</v>
      </c>
      <c r="CF57">
        <f>'Ground flora data entry'!CG60</f>
        <v>0</v>
      </c>
      <c r="CG57">
        <f>'Ground flora data entry'!CH60</f>
        <v>0</v>
      </c>
      <c r="CH57">
        <f>'Ground flora data entry'!CI60</f>
        <v>0</v>
      </c>
      <c r="CI57">
        <f>'Ground flora data entry'!CJ60</f>
        <v>0</v>
      </c>
      <c r="CJ57">
        <f>'Ground flora data entry'!CK60</f>
        <v>0</v>
      </c>
      <c r="CK57">
        <f>'Ground flora data entry'!CL60</f>
        <v>0</v>
      </c>
      <c r="CL57">
        <f>'Ground flora data entry'!CM60</f>
        <v>0</v>
      </c>
      <c r="CM57">
        <f>'Ground flora data entry'!CN60</f>
        <v>0</v>
      </c>
      <c r="CN57">
        <f>'Ground flora data entry'!CO60</f>
        <v>0</v>
      </c>
      <c r="CO57">
        <f>'Ground flora data entry'!CP60</f>
        <v>0</v>
      </c>
      <c r="CP57">
        <f>'Ground flora data entry'!CQ60</f>
        <v>0</v>
      </c>
      <c r="CQ57">
        <f>'Ground flora data entry'!CR60</f>
        <v>0</v>
      </c>
      <c r="CR57">
        <f>'Ground flora data entry'!CS60</f>
        <v>0</v>
      </c>
      <c r="CS57">
        <f>'Ground flora data entry'!CT60</f>
        <v>0</v>
      </c>
      <c r="CT57">
        <f>'Ground flora data entry'!CU60</f>
        <v>0</v>
      </c>
      <c r="CU57">
        <f>'Ground flora data entry'!CV60</f>
        <v>0</v>
      </c>
      <c r="CV57">
        <f>'Ground flora data entry'!CW60</f>
        <v>0</v>
      </c>
      <c r="CW57">
        <f>'Ground flora data entry'!CX60</f>
        <v>0</v>
      </c>
      <c r="CX57">
        <f>'Ground flora data entry'!CY60</f>
        <v>0</v>
      </c>
      <c r="CY57">
        <f>'Ground flora data entry'!CZ60</f>
        <v>0</v>
      </c>
      <c r="CZ57">
        <f>'Ground flora data entry'!DA60</f>
        <v>0</v>
      </c>
      <c r="DA57">
        <f>'Ground flora data entry'!DB60</f>
        <v>0</v>
      </c>
      <c r="DB57">
        <f>'Ground flora data entry'!DC60</f>
        <v>0</v>
      </c>
      <c r="DC57">
        <f>'Ground flora data entry'!DD60</f>
        <v>0</v>
      </c>
      <c r="DD57">
        <f>'Ground flora data entry'!DE60</f>
        <v>0</v>
      </c>
      <c r="DE57">
        <f>'Ground flora data entry'!DF60</f>
        <v>0</v>
      </c>
      <c r="DF57">
        <f>'Ground flora data entry'!DG60</f>
        <v>0</v>
      </c>
      <c r="DG57">
        <f>'Ground flora data entry'!DH60</f>
        <v>0</v>
      </c>
      <c r="DH57">
        <f>'Ground flora data entry'!DI60</f>
        <v>0</v>
      </c>
      <c r="DI57">
        <f>'Ground flora data entry'!DJ60</f>
        <v>0</v>
      </c>
      <c r="DJ57">
        <f>'Ground flora data entry'!DK60</f>
        <v>0</v>
      </c>
      <c r="DK57">
        <f>'Ground flora data entry'!DL60</f>
        <v>0</v>
      </c>
      <c r="DL57">
        <f>'Ground flora data entry'!DM60</f>
        <v>0</v>
      </c>
      <c r="DM57">
        <f>'Ground flora data entry'!DN60</f>
        <v>0</v>
      </c>
      <c r="DN57">
        <f>'Ground flora data entry'!DO60</f>
        <v>0</v>
      </c>
      <c r="DO57">
        <f>'Ground flora data entry'!DP60</f>
        <v>0</v>
      </c>
      <c r="DP57">
        <f>'Ground flora data entry'!DQ60</f>
        <v>0</v>
      </c>
      <c r="DQ57">
        <f>'Ground flora data entry'!DR60</f>
        <v>0</v>
      </c>
      <c r="DR57">
        <f>'Ground flora data entry'!DS60</f>
        <v>0</v>
      </c>
      <c r="DS57">
        <f>'Ground flora data entry'!DT60</f>
        <v>0</v>
      </c>
      <c r="DT57">
        <f>'Ground flora data entry'!DU60</f>
        <v>0</v>
      </c>
      <c r="DU57">
        <f>'Ground flora data entry'!DV60</f>
        <v>0</v>
      </c>
      <c r="DV57">
        <f>'Ground flora data entry'!DW60</f>
        <v>0</v>
      </c>
      <c r="DW57">
        <f>'Ground flora data entry'!DX60</f>
        <v>0</v>
      </c>
      <c r="DX57">
        <f>'Ground flora data entry'!DY60</f>
        <v>0</v>
      </c>
      <c r="DY57">
        <f>'Ground flora data entry'!DZ60</f>
        <v>0</v>
      </c>
      <c r="DZ57">
        <f>'Ground flora data entry'!EA60</f>
        <v>0</v>
      </c>
      <c r="EA57">
        <f>'Ground flora data entry'!EB60</f>
        <v>0</v>
      </c>
      <c r="EB57">
        <f>'Ground flora data entry'!EC60</f>
        <v>0</v>
      </c>
      <c r="EC57">
        <f>'Ground flora data entry'!ED60</f>
        <v>0</v>
      </c>
      <c r="ED57">
        <f>'Ground flora data entry'!EE60</f>
        <v>0</v>
      </c>
      <c r="EF57">
        <f t="shared" si="0"/>
        <v>0</v>
      </c>
    </row>
    <row r="58" spans="1:136" x14ac:dyDescent="0.25">
      <c r="A58">
        <f>'Ground flora data entry'!B61</f>
        <v>0</v>
      </c>
      <c r="B58">
        <f>'Ground flora data entry'!C61</f>
        <v>0</v>
      </c>
      <c r="C58">
        <f>'Ground flora data entry'!D61</f>
        <v>0</v>
      </c>
      <c r="D58">
        <f>'Ground flora data entry'!E61</f>
        <v>0</v>
      </c>
      <c r="E58">
        <f>'Ground flora data entry'!F61</f>
        <v>0</v>
      </c>
      <c r="F58">
        <f>'Ground flora data entry'!G61</f>
        <v>0</v>
      </c>
      <c r="G58">
        <f>'Ground flora data entry'!H61</f>
        <v>0</v>
      </c>
      <c r="H58">
        <f>'Ground flora data entry'!I61</f>
        <v>0</v>
      </c>
      <c r="I58">
        <f>'Ground flora data entry'!J61</f>
        <v>0</v>
      </c>
      <c r="J58">
        <f>'Ground flora data entry'!K61</f>
        <v>0</v>
      </c>
      <c r="K58">
        <f>'Ground flora data entry'!L61</f>
        <v>0</v>
      </c>
      <c r="L58">
        <f>'Ground flora data entry'!M61</f>
        <v>0</v>
      </c>
      <c r="M58">
        <f>'Ground flora data entry'!N61</f>
        <v>0</v>
      </c>
      <c r="N58">
        <f>'Ground flora data entry'!O61</f>
        <v>0</v>
      </c>
      <c r="O58">
        <f>'Ground flora data entry'!P61</f>
        <v>0</v>
      </c>
      <c r="P58">
        <f>'Ground flora data entry'!Q61</f>
        <v>0</v>
      </c>
      <c r="Q58">
        <f>'Ground flora data entry'!R61</f>
        <v>0</v>
      </c>
      <c r="R58">
        <f>'Ground flora data entry'!S61</f>
        <v>0</v>
      </c>
      <c r="S58">
        <f>'Ground flora data entry'!T61</f>
        <v>0</v>
      </c>
      <c r="T58">
        <f>'Ground flora data entry'!U61</f>
        <v>0</v>
      </c>
      <c r="U58">
        <f>'Ground flora data entry'!V61</f>
        <v>0</v>
      </c>
      <c r="V58">
        <f>'Ground flora data entry'!W61</f>
        <v>0</v>
      </c>
      <c r="W58">
        <f>'Ground flora data entry'!X61</f>
        <v>0</v>
      </c>
      <c r="X58">
        <f>'Ground flora data entry'!Y61</f>
        <v>0</v>
      </c>
      <c r="Y58">
        <f>'Ground flora data entry'!Z61</f>
        <v>0</v>
      </c>
      <c r="Z58">
        <f>'Ground flora data entry'!AA61</f>
        <v>0</v>
      </c>
      <c r="AA58">
        <f>'Ground flora data entry'!AB61</f>
        <v>0</v>
      </c>
      <c r="AB58">
        <f>'Ground flora data entry'!AC61</f>
        <v>0</v>
      </c>
      <c r="AC58">
        <f>'Ground flora data entry'!AD61</f>
        <v>0</v>
      </c>
      <c r="AD58">
        <f>'Ground flora data entry'!AE61</f>
        <v>0</v>
      </c>
      <c r="AE58">
        <f>'Ground flora data entry'!AF61</f>
        <v>0</v>
      </c>
      <c r="AF58">
        <f>'Ground flora data entry'!AG61</f>
        <v>0</v>
      </c>
      <c r="AG58">
        <f>'Ground flora data entry'!AH61</f>
        <v>0</v>
      </c>
      <c r="AH58">
        <f>'Ground flora data entry'!AI61</f>
        <v>0</v>
      </c>
      <c r="AI58">
        <f>'Ground flora data entry'!AJ61</f>
        <v>0</v>
      </c>
      <c r="AJ58">
        <f>'Ground flora data entry'!AK61</f>
        <v>0</v>
      </c>
      <c r="AK58">
        <f>'Ground flora data entry'!AL61</f>
        <v>0</v>
      </c>
      <c r="AL58">
        <f>'Ground flora data entry'!AM61</f>
        <v>0</v>
      </c>
      <c r="AM58">
        <f>'Ground flora data entry'!AN61</f>
        <v>0</v>
      </c>
      <c r="AN58">
        <f>'Ground flora data entry'!AO61</f>
        <v>0</v>
      </c>
      <c r="AO58">
        <f>'Ground flora data entry'!AP61</f>
        <v>0</v>
      </c>
      <c r="AP58">
        <f>'Ground flora data entry'!AQ61</f>
        <v>0</v>
      </c>
      <c r="AQ58">
        <f>'Ground flora data entry'!AR61</f>
        <v>0</v>
      </c>
      <c r="AR58">
        <f>'Ground flora data entry'!AS61</f>
        <v>0</v>
      </c>
      <c r="AS58">
        <f>'Ground flora data entry'!AT61</f>
        <v>0</v>
      </c>
      <c r="AT58">
        <f>'Ground flora data entry'!AU61</f>
        <v>0</v>
      </c>
      <c r="AU58">
        <f>'Ground flora data entry'!AV61</f>
        <v>0</v>
      </c>
      <c r="AV58">
        <f>'Ground flora data entry'!AW61</f>
        <v>0</v>
      </c>
      <c r="AW58">
        <f>'Ground flora data entry'!AX61</f>
        <v>0</v>
      </c>
      <c r="AX58">
        <f>'Ground flora data entry'!AY61</f>
        <v>0</v>
      </c>
      <c r="AY58">
        <f>'Ground flora data entry'!AZ61</f>
        <v>0</v>
      </c>
      <c r="AZ58">
        <f>'Ground flora data entry'!BA61</f>
        <v>0</v>
      </c>
      <c r="BA58">
        <f>'Ground flora data entry'!BB61</f>
        <v>0</v>
      </c>
      <c r="BB58">
        <f>'Ground flora data entry'!BC61</f>
        <v>0</v>
      </c>
      <c r="BC58">
        <f>'Ground flora data entry'!BD61</f>
        <v>0</v>
      </c>
      <c r="BD58">
        <f>'Ground flora data entry'!BE61</f>
        <v>0</v>
      </c>
      <c r="BE58">
        <f>'Ground flora data entry'!BF61</f>
        <v>0</v>
      </c>
      <c r="BF58">
        <f>'Ground flora data entry'!BG61</f>
        <v>0</v>
      </c>
      <c r="BG58">
        <f>'Ground flora data entry'!BH61</f>
        <v>0</v>
      </c>
      <c r="BH58">
        <f>'Ground flora data entry'!BI61</f>
        <v>0</v>
      </c>
      <c r="BI58">
        <f>'Ground flora data entry'!BJ61</f>
        <v>0</v>
      </c>
      <c r="BJ58">
        <f>'Ground flora data entry'!BK61</f>
        <v>0</v>
      </c>
      <c r="BK58">
        <f>'Ground flora data entry'!BL61</f>
        <v>0</v>
      </c>
      <c r="BL58">
        <f>'Ground flora data entry'!BM61</f>
        <v>0</v>
      </c>
      <c r="BM58">
        <f>'Ground flora data entry'!BN61</f>
        <v>0</v>
      </c>
      <c r="BN58">
        <f>'Ground flora data entry'!BO61</f>
        <v>0</v>
      </c>
      <c r="BO58">
        <f>'Ground flora data entry'!BP61</f>
        <v>0</v>
      </c>
      <c r="BP58">
        <f>'Ground flora data entry'!BQ61</f>
        <v>0</v>
      </c>
      <c r="BQ58">
        <f>'Ground flora data entry'!BR61</f>
        <v>0</v>
      </c>
      <c r="BR58">
        <f>'Ground flora data entry'!BS61</f>
        <v>0</v>
      </c>
      <c r="BS58">
        <f>'Ground flora data entry'!BT61</f>
        <v>0</v>
      </c>
      <c r="BT58">
        <f>'Ground flora data entry'!BU61</f>
        <v>0</v>
      </c>
      <c r="BU58">
        <f>'Ground flora data entry'!BV61</f>
        <v>0</v>
      </c>
      <c r="BV58">
        <f>'Ground flora data entry'!BW61</f>
        <v>0</v>
      </c>
      <c r="BW58">
        <f>'Ground flora data entry'!BX61</f>
        <v>0</v>
      </c>
      <c r="BX58">
        <f>'Ground flora data entry'!BY61</f>
        <v>0</v>
      </c>
      <c r="BY58">
        <f>'Ground flora data entry'!BZ61</f>
        <v>0</v>
      </c>
      <c r="BZ58">
        <f>'Ground flora data entry'!CA61</f>
        <v>0</v>
      </c>
      <c r="CA58">
        <f>'Ground flora data entry'!CB61</f>
        <v>0</v>
      </c>
      <c r="CB58">
        <f>'Ground flora data entry'!CC61</f>
        <v>0</v>
      </c>
      <c r="CC58">
        <f>'Ground flora data entry'!CD61</f>
        <v>0</v>
      </c>
      <c r="CD58">
        <f>'Ground flora data entry'!CE61</f>
        <v>0</v>
      </c>
      <c r="CE58">
        <f>'Ground flora data entry'!CF61</f>
        <v>0</v>
      </c>
      <c r="CF58">
        <f>'Ground flora data entry'!CG61</f>
        <v>0</v>
      </c>
      <c r="CG58">
        <f>'Ground flora data entry'!CH61</f>
        <v>0</v>
      </c>
      <c r="CH58">
        <f>'Ground flora data entry'!CI61</f>
        <v>0</v>
      </c>
      <c r="CI58">
        <f>'Ground flora data entry'!CJ61</f>
        <v>0</v>
      </c>
      <c r="CJ58">
        <f>'Ground flora data entry'!CK61</f>
        <v>0</v>
      </c>
      <c r="CK58">
        <f>'Ground flora data entry'!CL61</f>
        <v>0</v>
      </c>
      <c r="CL58">
        <f>'Ground flora data entry'!CM61</f>
        <v>0</v>
      </c>
      <c r="CM58">
        <f>'Ground flora data entry'!CN61</f>
        <v>0</v>
      </c>
      <c r="CN58">
        <f>'Ground flora data entry'!CO61</f>
        <v>0</v>
      </c>
      <c r="CO58">
        <f>'Ground flora data entry'!CP61</f>
        <v>0</v>
      </c>
      <c r="CP58">
        <f>'Ground flora data entry'!CQ61</f>
        <v>0</v>
      </c>
      <c r="CQ58">
        <f>'Ground flora data entry'!CR61</f>
        <v>0</v>
      </c>
      <c r="CR58">
        <f>'Ground flora data entry'!CS61</f>
        <v>0</v>
      </c>
      <c r="CS58">
        <f>'Ground flora data entry'!CT61</f>
        <v>0</v>
      </c>
      <c r="CT58">
        <f>'Ground flora data entry'!CU61</f>
        <v>0</v>
      </c>
      <c r="CU58">
        <f>'Ground flora data entry'!CV61</f>
        <v>0</v>
      </c>
      <c r="CV58">
        <f>'Ground flora data entry'!CW61</f>
        <v>0</v>
      </c>
      <c r="CW58">
        <f>'Ground flora data entry'!CX61</f>
        <v>0</v>
      </c>
      <c r="CX58">
        <f>'Ground flora data entry'!CY61</f>
        <v>0</v>
      </c>
      <c r="CY58">
        <f>'Ground flora data entry'!CZ61</f>
        <v>0</v>
      </c>
      <c r="CZ58">
        <f>'Ground flora data entry'!DA61</f>
        <v>0</v>
      </c>
      <c r="DA58">
        <f>'Ground flora data entry'!DB61</f>
        <v>0</v>
      </c>
      <c r="DB58">
        <f>'Ground flora data entry'!DC61</f>
        <v>0</v>
      </c>
      <c r="DC58">
        <f>'Ground flora data entry'!DD61</f>
        <v>0</v>
      </c>
      <c r="DD58">
        <f>'Ground flora data entry'!DE61</f>
        <v>0</v>
      </c>
      <c r="DE58">
        <f>'Ground flora data entry'!DF61</f>
        <v>0</v>
      </c>
      <c r="DF58">
        <f>'Ground flora data entry'!DG61</f>
        <v>0</v>
      </c>
      <c r="DG58">
        <f>'Ground flora data entry'!DH61</f>
        <v>0</v>
      </c>
      <c r="DH58">
        <f>'Ground flora data entry'!DI61</f>
        <v>0</v>
      </c>
      <c r="DI58">
        <f>'Ground flora data entry'!DJ61</f>
        <v>0</v>
      </c>
      <c r="DJ58">
        <f>'Ground flora data entry'!DK61</f>
        <v>0</v>
      </c>
      <c r="DK58">
        <f>'Ground flora data entry'!DL61</f>
        <v>0</v>
      </c>
      <c r="DL58">
        <f>'Ground flora data entry'!DM61</f>
        <v>0</v>
      </c>
      <c r="DM58">
        <f>'Ground flora data entry'!DN61</f>
        <v>0</v>
      </c>
      <c r="DN58">
        <f>'Ground flora data entry'!DO61</f>
        <v>0</v>
      </c>
      <c r="DO58">
        <f>'Ground flora data entry'!DP61</f>
        <v>0</v>
      </c>
      <c r="DP58">
        <f>'Ground flora data entry'!DQ61</f>
        <v>0</v>
      </c>
      <c r="DQ58">
        <f>'Ground flora data entry'!DR61</f>
        <v>0</v>
      </c>
      <c r="DR58">
        <f>'Ground flora data entry'!DS61</f>
        <v>0</v>
      </c>
      <c r="DS58">
        <f>'Ground flora data entry'!DT61</f>
        <v>0</v>
      </c>
      <c r="DT58">
        <f>'Ground flora data entry'!DU61</f>
        <v>0</v>
      </c>
      <c r="DU58">
        <f>'Ground flora data entry'!DV61</f>
        <v>0</v>
      </c>
      <c r="DV58">
        <f>'Ground flora data entry'!DW61</f>
        <v>0</v>
      </c>
      <c r="DW58">
        <f>'Ground flora data entry'!DX61</f>
        <v>0</v>
      </c>
      <c r="DX58">
        <f>'Ground flora data entry'!DY61</f>
        <v>0</v>
      </c>
      <c r="DY58">
        <f>'Ground flora data entry'!DZ61</f>
        <v>0</v>
      </c>
      <c r="DZ58">
        <f>'Ground flora data entry'!EA61</f>
        <v>0</v>
      </c>
      <c r="EA58">
        <f>'Ground flora data entry'!EB61</f>
        <v>0</v>
      </c>
      <c r="EB58">
        <f>'Ground flora data entry'!EC61</f>
        <v>0</v>
      </c>
      <c r="EC58">
        <f>'Ground flora data entry'!ED61</f>
        <v>0</v>
      </c>
      <c r="ED58">
        <f>'Ground flora data entry'!EE61</f>
        <v>0</v>
      </c>
      <c r="EF58">
        <f t="shared" si="0"/>
        <v>0</v>
      </c>
    </row>
    <row r="59" spans="1:136" x14ac:dyDescent="0.25">
      <c r="A59">
        <f>'Ground flora data entry'!B62</f>
        <v>0</v>
      </c>
      <c r="B59">
        <f>'Ground flora data entry'!C62</f>
        <v>0</v>
      </c>
      <c r="C59">
        <f>'Ground flora data entry'!D62</f>
        <v>0</v>
      </c>
      <c r="D59">
        <f>'Ground flora data entry'!E62</f>
        <v>0</v>
      </c>
      <c r="E59">
        <f>'Ground flora data entry'!F62</f>
        <v>0</v>
      </c>
      <c r="F59">
        <f>'Ground flora data entry'!G62</f>
        <v>0</v>
      </c>
      <c r="G59">
        <f>'Ground flora data entry'!H62</f>
        <v>0</v>
      </c>
      <c r="H59">
        <f>'Ground flora data entry'!I62</f>
        <v>0</v>
      </c>
      <c r="I59">
        <f>'Ground flora data entry'!J62</f>
        <v>0</v>
      </c>
      <c r="J59">
        <f>'Ground flora data entry'!K62</f>
        <v>0</v>
      </c>
      <c r="K59">
        <f>'Ground flora data entry'!L62</f>
        <v>0</v>
      </c>
      <c r="L59">
        <f>'Ground flora data entry'!M62</f>
        <v>0</v>
      </c>
      <c r="M59">
        <f>'Ground flora data entry'!N62</f>
        <v>0</v>
      </c>
      <c r="N59">
        <f>'Ground flora data entry'!O62</f>
        <v>0</v>
      </c>
      <c r="O59">
        <f>'Ground flora data entry'!P62</f>
        <v>0</v>
      </c>
      <c r="P59">
        <f>'Ground flora data entry'!Q62</f>
        <v>0</v>
      </c>
      <c r="Q59">
        <f>'Ground flora data entry'!R62</f>
        <v>0</v>
      </c>
      <c r="R59">
        <f>'Ground flora data entry'!S62</f>
        <v>0</v>
      </c>
      <c r="S59">
        <f>'Ground flora data entry'!T62</f>
        <v>0</v>
      </c>
      <c r="T59">
        <f>'Ground flora data entry'!U62</f>
        <v>0</v>
      </c>
      <c r="U59">
        <f>'Ground flora data entry'!V62</f>
        <v>0</v>
      </c>
      <c r="V59">
        <f>'Ground flora data entry'!W62</f>
        <v>0</v>
      </c>
      <c r="W59">
        <f>'Ground flora data entry'!X62</f>
        <v>0</v>
      </c>
      <c r="X59">
        <f>'Ground flora data entry'!Y62</f>
        <v>0</v>
      </c>
      <c r="Y59">
        <f>'Ground flora data entry'!Z62</f>
        <v>0</v>
      </c>
      <c r="Z59">
        <f>'Ground flora data entry'!AA62</f>
        <v>0</v>
      </c>
      <c r="AA59">
        <f>'Ground flora data entry'!AB62</f>
        <v>0</v>
      </c>
      <c r="AB59">
        <f>'Ground flora data entry'!AC62</f>
        <v>0</v>
      </c>
      <c r="AC59">
        <f>'Ground flora data entry'!AD62</f>
        <v>0</v>
      </c>
      <c r="AD59">
        <f>'Ground flora data entry'!AE62</f>
        <v>0</v>
      </c>
      <c r="AE59">
        <f>'Ground flora data entry'!AF62</f>
        <v>0</v>
      </c>
      <c r="AF59">
        <f>'Ground flora data entry'!AG62</f>
        <v>0</v>
      </c>
      <c r="AG59">
        <f>'Ground flora data entry'!AH62</f>
        <v>0</v>
      </c>
      <c r="AH59">
        <f>'Ground flora data entry'!AI62</f>
        <v>0</v>
      </c>
      <c r="AI59">
        <f>'Ground flora data entry'!AJ62</f>
        <v>0</v>
      </c>
      <c r="AJ59">
        <f>'Ground flora data entry'!AK62</f>
        <v>0</v>
      </c>
      <c r="AK59">
        <f>'Ground flora data entry'!AL62</f>
        <v>0</v>
      </c>
      <c r="AL59">
        <f>'Ground flora data entry'!AM62</f>
        <v>0</v>
      </c>
      <c r="AM59">
        <f>'Ground flora data entry'!AN62</f>
        <v>0</v>
      </c>
      <c r="AN59">
        <f>'Ground flora data entry'!AO62</f>
        <v>0</v>
      </c>
      <c r="AO59">
        <f>'Ground flora data entry'!AP62</f>
        <v>0</v>
      </c>
      <c r="AP59">
        <f>'Ground flora data entry'!AQ62</f>
        <v>0</v>
      </c>
      <c r="AQ59">
        <f>'Ground flora data entry'!AR62</f>
        <v>0</v>
      </c>
      <c r="AR59">
        <f>'Ground flora data entry'!AS62</f>
        <v>0</v>
      </c>
      <c r="AS59">
        <f>'Ground flora data entry'!AT62</f>
        <v>0</v>
      </c>
      <c r="AT59">
        <f>'Ground flora data entry'!AU62</f>
        <v>0</v>
      </c>
      <c r="AU59">
        <f>'Ground flora data entry'!AV62</f>
        <v>0</v>
      </c>
      <c r="AV59">
        <f>'Ground flora data entry'!AW62</f>
        <v>0</v>
      </c>
      <c r="AW59">
        <f>'Ground flora data entry'!AX62</f>
        <v>0</v>
      </c>
      <c r="AX59">
        <f>'Ground flora data entry'!AY62</f>
        <v>0</v>
      </c>
      <c r="AY59">
        <f>'Ground flora data entry'!AZ62</f>
        <v>0</v>
      </c>
      <c r="AZ59">
        <f>'Ground flora data entry'!BA62</f>
        <v>0</v>
      </c>
      <c r="BA59">
        <f>'Ground flora data entry'!BB62</f>
        <v>0</v>
      </c>
      <c r="BB59">
        <f>'Ground flora data entry'!BC62</f>
        <v>0</v>
      </c>
      <c r="BC59">
        <f>'Ground flora data entry'!BD62</f>
        <v>0</v>
      </c>
      <c r="BD59">
        <f>'Ground flora data entry'!BE62</f>
        <v>0</v>
      </c>
      <c r="BE59">
        <f>'Ground flora data entry'!BF62</f>
        <v>0</v>
      </c>
      <c r="BF59">
        <f>'Ground flora data entry'!BG62</f>
        <v>0</v>
      </c>
      <c r="BG59">
        <f>'Ground flora data entry'!BH62</f>
        <v>0</v>
      </c>
      <c r="BH59">
        <f>'Ground flora data entry'!BI62</f>
        <v>0</v>
      </c>
      <c r="BI59">
        <f>'Ground flora data entry'!BJ62</f>
        <v>0</v>
      </c>
      <c r="BJ59">
        <f>'Ground flora data entry'!BK62</f>
        <v>0</v>
      </c>
      <c r="BK59">
        <f>'Ground flora data entry'!BL62</f>
        <v>0</v>
      </c>
      <c r="BL59">
        <f>'Ground flora data entry'!BM62</f>
        <v>0</v>
      </c>
      <c r="BM59">
        <f>'Ground flora data entry'!BN62</f>
        <v>0</v>
      </c>
      <c r="BN59">
        <f>'Ground flora data entry'!BO62</f>
        <v>0</v>
      </c>
      <c r="BO59">
        <f>'Ground flora data entry'!BP62</f>
        <v>0</v>
      </c>
      <c r="BP59">
        <f>'Ground flora data entry'!BQ62</f>
        <v>0</v>
      </c>
      <c r="BQ59">
        <f>'Ground flora data entry'!BR62</f>
        <v>0</v>
      </c>
      <c r="BR59">
        <f>'Ground flora data entry'!BS62</f>
        <v>0</v>
      </c>
      <c r="BS59">
        <f>'Ground flora data entry'!BT62</f>
        <v>0</v>
      </c>
      <c r="BT59">
        <f>'Ground flora data entry'!BU62</f>
        <v>0</v>
      </c>
      <c r="BU59">
        <f>'Ground flora data entry'!BV62</f>
        <v>0</v>
      </c>
      <c r="BV59">
        <f>'Ground flora data entry'!BW62</f>
        <v>0</v>
      </c>
      <c r="BW59">
        <f>'Ground flora data entry'!BX62</f>
        <v>0</v>
      </c>
      <c r="BX59">
        <f>'Ground flora data entry'!BY62</f>
        <v>0</v>
      </c>
      <c r="BY59">
        <f>'Ground flora data entry'!BZ62</f>
        <v>0</v>
      </c>
      <c r="BZ59">
        <f>'Ground flora data entry'!CA62</f>
        <v>0</v>
      </c>
      <c r="CA59">
        <f>'Ground flora data entry'!CB62</f>
        <v>0</v>
      </c>
      <c r="CB59">
        <f>'Ground flora data entry'!CC62</f>
        <v>0</v>
      </c>
      <c r="CC59">
        <f>'Ground flora data entry'!CD62</f>
        <v>0</v>
      </c>
      <c r="CD59">
        <f>'Ground flora data entry'!CE62</f>
        <v>0</v>
      </c>
      <c r="CE59">
        <f>'Ground flora data entry'!CF62</f>
        <v>0</v>
      </c>
      <c r="CF59">
        <f>'Ground flora data entry'!CG62</f>
        <v>0</v>
      </c>
      <c r="CG59">
        <f>'Ground flora data entry'!CH62</f>
        <v>0</v>
      </c>
      <c r="CH59">
        <f>'Ground flora data entry'!CI62</f>
        <v>0</v>
      </c>
      <c r="CI59">
        <f>'Ground flora data entry'!CJ62</f>
        <v>0</v>
      </c>
      <c r="CJ59">
        <f>'Ground flora data entry'!CK62</f>
        <v>0</v>
      </c>
      <c r="CK59">
        <f>'Ground flora data entry'!CL62</f>
        <v>0</v>
      </c>
      <c r="CL59">
        <f>'Ground flora data entry'!CM62</f>
        <v>0</v>
      </c>
      <c r="CM59">
        <f>'Ground flora data entry'!CN62</f>
        <v>0</v>
      </c>
      <c r="CN59">
        <f>'Ground flora data entry'!CO62</f>
        <v>0</v>
      </c>
      <c r="CO59">
        <f>'Ground flora data entry'!CP62</f>
        <v>0</v>
      </c>
      <c r="CP59">
        <f>'Ground flora data entry'!CQ62</f>
        <v>0</v>
      </c>
      <c r="CQ59">
        <f>'Ground flora data entry'!CR62</f>
        <v>0</v>
      </c>
      <c r="CR59">
        <f>'Ground flora data entry'!CS62</f>
        <v>0</v>
      </c>
      <c r="CS59">
        <f>'Ground flora data entry'!CT62</f>
        <v>0</v>
      </c>
      <c r="CT59">
        <f>'Ground flora data entry'!CU62</f>
        <v>0</v>
      </c>
      <c r="CU59">
        <f>'Ground flora data entry'!CV62</f>
        <v>0</v>
      </c>
      <c r="CV59">
        <f>'Ground flora data entry'!CW62</f>
        <v>0</v>
      </c>
      <c r="CW59">
        <f>'Ground flora data entry'!CX62</f>
        <v>0</v>
      </c>
      <c r="CX59">
        <f>'Ground flora data entry'!CY62</f>
        <v>0</v>
      </c>
      <c r="CY59">
        <f>'Ground flora data entry'!CZ62</f>
        <v>0</v>
      </c>
      <c r="CZ59">
        <f>'Ground flora data entry'!DA62</f>
        <v>0</v>
      </c>
      <c r="DA59">
        <f>'Ground flora data entry'!DB62</f>
        <v>0</v>
      </c>
      <c r="DB59">
        <f>'Ground flora data entry'!DC62</f>
        <v>0</v>
      </c>
      <c r="DC59">
        <f>'Ground flora data entry'!DD62</f>
        <v>0</v>
      </c>
      <c r="DD59">
        <f>'Ground flora data entry'!DE62</f>
        <v>0</v>
      </c>
      <c r="DE59">
        <f>'Ground flora data entry'!DF62</f>
        <v>0</v>
      </c>
      <c r="DF59">
        <f>'Ground flora data entry'!DG62</f>
        <v>0</v>
      </c>
      <c r="DG59">
        <f>'Ground flora data entry'!DH62</f>
        <v>0</v>
      </c>
      <c r="DH59">
        <f>'Ground flora data entry'!DI62</f>
        <v>0</v>
      </c>
      <c r="DI59">
        <f>'Ground flora data entry'!DJ62</f>
        <v>0</v>
      </c>
      <c r="DJ59">
        <f>'Ground flora data entry'!DK62</f>
        <v>0</v>
      </c>
      <c r="DK59">
        <f>'Ground flora data entry'!DL62</f>
        <v>0</v>
      </c>
      <c r="DL59">
        <f>'Ground flora data entry'!DM62</f>
        <v>0</v>
      </c>
      <c r="DM59">
        <f>'Ground flora data entry'!DN62</f>
        <v>0</v>
      </c>
      <c r="DN59">
        <f>'Ground flora data entry'!DO62</f>
        <v>0</v>
      </c>
      <c r="DO59">
        <f>'Ground flora data entry'!DP62</f>
        <v>0</v>
      </c>
      <c r="DP59">
        <f>'Ground flora data entry'!DQ62</f>
        <v>0</v>
      </c>
      <c r="DQ59">
        <f>'Ground flora data entry'!DR62</f>
        <v>0</v>
      </c>
      <c r="DR59">
        <f>'Ground flora data entry'!DS62</f>
        <v>0</v>
      </c>
      <c r="DS59">
        <f>'Ground flora data entry'!DT62</f>
        <v>0</v>
      </c>
      <c r="DT59">
        <f>'Ground flora data entry'!DU62</f>
        <v>0</v>
      </c>
      <c r="DU59">
        <f>'Ground flora data entry'!DV62</f>
        <v>0</v>
      </c>
      <c r="DV59">
        <f>'Ground flora data entry'!DW62</f>
        <v>0</v>
      </c>
      <c r="DW59">
        <f>'Ground flora data entry'!DX62</f>
        <v>0</v>
      </c>
      <c r="DX59">
        <f>'Ground flora data entry'!DY62</f>
        <v>0</v>
      </c>
      <c r="DY59">
        <f>'Ground flora data entry'!DZ62</f>
        <v>0</v>
      </c>
      <c r="DZ59">
        <f>'Ground flora data entry'!EA62</f>
        <v>0</v>
      </c>
      <c r="EA59">
        <f>'Ground flora data entry'!EB62</f>
        <v>0</v>
      </c>
      <c r="EB59">
        <f>'Ground flora data entry'!EC62</f>
        <v>0</v>
      </c>
      <c r="EC59">
        <f>'Ground flora data entry'!ED62</f>
        <v>0</v>
      </c>
      <c r="ED59">
        <f>'Ground flora data entry'!EE62</f>
        <v>0</v>
      </c>
      <c r="EF59">
        <f t="shared" si="0"/>
        <v>0</v>
      </c>
    </row>
    <row r="60" spans="1:136" x14ac:dyDescent="0.25">
      <c r="A60">
        <f>'Ground flora data entry'!B63</f>
        <v>0</v>
      </c>
      <c r="B60">
        <f>'Ground flora data entry'!C63</f>
        <v>0</v>
      </c>
      <c r="C60">
        <f>'Ground flora data entry'!D63</f>
        <v>0</v>
      </c>
      <c r="D60">
        <f>'Ground flora data entry'!E63</f>
        <v>0</v>
      </c>
      <c r="E60">
        <f>'Ground flora data entry'!F63</f>
        <v>0</v>
      </c>
      <c r="F60">
        <f>'Ground flora data entry'!G63</f>
        <v>0</v>
      </c>
      <c r="G60">
        <f>'Ground flora data entry'!H63</f>
        <v>0</v>
      </c>
      <c r="H60">
        <f>'Ground flora data entry'!I63</f>
        <v>0</v>
      </c>
      <c r="I60">
        <f>'Ground flora data entry'!J63</f>
        <v>0</v>
      </c>
      <c r="J60">
        <f>'Ground flora data entry'!K63</f>
        <v>0</v>
      </c>
      <c r="K60">
        <f>'Ground flora data entry'!L63</f>
        <v>0</v>
      </c>
      <c r="L60">
        <f>'Ground flora data entry'!M63</f>
        <v>0</v>
      </c>
      <c r="M60">
        <f>'Ground flora data entry'!N63</f>
        <v>0</v>
      </c>
      <c r="N60">
        <f>'Ground flora data entry'!O63</f>
        <v>0</v>
      </c>
      <c r="O60">
        <f>'Ground flora data entry'!P63</f>
        <v>0</v>
      </c>
      <c r="P60">
        <f>'Ground flora data entry'!Q63</f>
        <v>0</v>
      </c>
      <c r="Q60">
        <f>'Ground flora data entry'!R63</f>
        <v>0</v>
      </c>
      <c r="R60">
        <f>'Ground flora data entry'!S63</f>
        <v>0</v>
      </c>
      <c r="S60">
        <f>'Ground flora data entry'!T63</f>
        <v>0</v>
      </c>
      <c r="T60">
        <f>'Ground flora data entry'!U63</f>
        <v>0</v>
      </c>
      <c r="U60">
        <f>'Ground flora data entry'!V63</f>
        <v>0</v>
      </c>
      <c r="V60">
        <f>'Ground flora data entry'!W63</f>
        <v>0</v>
      </c>
      <c r="W60">
        <f>'Ground flora data entry'!X63</f>
        <v>0</v>
      </c>
      <c r="X60">
        <f>'Ground flora data entry'!Y63</f>
        <v>0</v>
      </c>
      <c r="Y60">
        <f>'Ground flora data entry'!Z63</f>
        <v>0</v>
      </c>
      <c r="Z60">
        <f>'Ground flora data entry'!AA63</f>
        <v>0</v>
      </c>
      <c r="AA60">
        <f>'Ground flora data entry'!AB63</f>
        <v>0</v>
      </c>
      <c r="AB60">
        <f>'Ground flora data entry'!AC63</f>
        <v>0</v>
      </c>
      <c r="AC60">
        <f>'Ground flora data entry'!AD63</f>
        <v>0</v>
      </c>
      <c r="AD60">
        <f>'Ground flora data entry'!AE63</f>
        <v>0</v>
      </c>
      <c r="AE60">
        <f>'Ground flora data entry'!AF63</f>
        <v>0</v>
      </c>
      <c r="AF60">
        <f>'Ground flora data entry'!AG63</f>
        <v>0</v>
      </c>
      <c r="AG60">
        <f>'Ground flora data entry'!AH63</f>
        <v>0</v>
      </c>
      <c r="AH60">
        <f>'Ground flora data entry'!AI63</f>
        <v>0</v>
      </c>
      <c r="AI60">
        <f>'Ground flora data entry'!AJ63</f>
        <v>0</v>
      </c>
      <c r="AJ60">
        <f>'Ground flora data entry'!AK63</f>
        <v>0</v>
      </c>
      <c r="AK60">
        <f>'Ground flora data entry'!AL63</f>
        <v>0</v>
      </c>
      <c r="AL60">
        <f>'Ground flora data entry'!AM63</f>
        <v>0</v>
      </c>
      <c r="AM60">
        <f>'Ground flora data entry'!AN63</f>
        <v>0</v>
      </c>
      <c r="AN60">
        <f>'Ground flora data entry'!AO63</f>
        <v>0</v>
      </c>
      <c r="AO60">
        <f>'Ground flora data entry'!AP63</f>
        <v>0</v>
      </c>
      <c r="AP60">
        <f>'Ground flora data entry'!AQ63</f>
        <v>0</v>
      </c>
      <c r="AQ60">
        <f>'Ground flora data entry'!AR63</f>
        <v>0</v>
      </c>
      <c r="AR60">
        <f>'Ground flora data entry'!AS63</f>
        <v>0</v>
      </c>
      <c r="AS60">
        <f>'Ground flora data entry'!AT63</f>
        <v>0</v>
      </c>
      <c r="AT60">
        <f>'Ground flora data entry'!AU63</f>
        <v>0</v>
      </c>
      <c r="AU60">
        <f>'Ground flora data entry'!AV63</f>
        <v>0</v>
      </c>
      <c r="AV60">
        <f>'Ground flora data entry'!AW63</f>
        <v>0</v>
      </c>
      <c r="AW60">
        <f>'Ground flora data entry'!AX63</f>
        <v>0</v>
      </c>
      <c r="AX60">
        <f>'Ground flora data entry'!AY63</f>
        <v>0</v>
      </c>
      <c r="AY60">
        <f>'Ground flora data entry'!AZ63</f>
        <v>0</v>
      </c>
      <c r="AZ60">
        <f>'Ground flora data entry'!BA63</f>
        <v>0</v>
      </c>
      <c r="BA60">
        <f>'Ground flora data entry'!BB63</f>
        <v>0</v>
      </c>
      <c r="BB60">
        <f>'Ground flora data entry'!BC63</f>
        <v>0</v>
      </c>
      <c r="BC60">
        <f>'Ground flora data entry'!BD63</f>
        <v>0</v>
      </c>
      <c r="BD60">
        <f>'Ground flora data entry'!BE63</f>
        <v>0</v>
      </c>
      <c r="BE60">
        <f>'Ground flora data entry'!BF63</f>
        <v>0</v>
      </c>
      <c r="BF60">
        <f>'Ground flora data entry'!BG63</f>
        <v>0</v>
      </c>
      <c r="BG60">
        <f>'Ground flora data entry'!BH63</f>
        <v>0</v>
      </c>
      <c r="BH60">
        <f>'Ground flora data entry'!BI63</f>
        <v>0</v>
      </c>
      <c r="BI60">
        <f>'Ground flora data entry'!BJ63</f>
        <v>0</v>
      </c>
      <c r="BJ60">
        <f>'Ground flora data entry'!BK63</f>
        <v>0</v>
      </c>
      <c r="BK60">
        <f>'Ground flora data entry'!BL63</f>
        <v>0</v>
      </c>
      <c r="BL60">
        <f>'Ground flora data entry'!BM63</f>
        <v>0</v>
      </c>
      <c r="BM60">
        <f>'Ground flora data entry'!BN63</f>
        <v>0</v>
      </c>
      <c r="BN60">
        <f>'Ground flora data entry'!BO63</f>
        <v>0</v>
      </c>
      <c r="BO60">
        <f>'Ground flora data entry'!BP63</f>
        <v>0</v>
      </c>
      <c r="BP60">
        <f>'Ground flora data entry'!BQ63</f>
        <v>0</v>
      </c>
      <c r="BQ60">
        <f>'Ground flora data entry'!BR63</f>
        <v>0</v>
      </c>
      <c r="BR60">
        <f>'Ground flora data entry'!BS63</f>
        <v>0</v>
      </c>
      <c r="BS60">
        <f>'Ground flora data entry'!BT63</f>
        <v>0</v>
      </c>
      <c r="BT60">
        <f>'Ground flora data entry'!BU63</f>
        <v>0</v>
      </c>
      <c r="BU60">
        <f>'Ground flora data entry'!BV63</f>
        <v>0</v>
      </c>
      <c r="BV60">
        <f>'Ground flora data entry'!BW63</f>
        <v>0</v>
      </c>
      <c r="BW60">
        <f>'Ground flora data entry'!BX63</f>
        <v>0</v>
      </c>
      <c r="BX60">
        <f>'Ground flora data entry'!BY63</f>
        <v>0</v>
      </c>
      <c r="BY60">
        <f>'Ground flora data entry'!BZ63</f>
        <v>0</v>
      </c>
      <c r="BZ60">
        <f>'Ground flora data entry'!CA63</f>
        <v>0</v>
      </c>
      <c r="CA60">
        <f>'Ground flora data entry'!CB63</f>
        <v>0</v>
      </c>
      <c r="CB60">
        <f>'Ground flora data entry'!CC63</f>
        <v>0</v>
      </c>
      <c r="CC60">
        <f>'Ground flora data entry'!CD63</f>
        <v>0</v>
      </c>
      <c r="CD60">
        <f>'Ground flora data entry'!CE63</f>
        <v>0</v>
      </c>
      <c r="CE60">
        <f>'Ground flora data entry'!CF63</f>
        <v>0</v>
      </c>
      <c r="CF60">
        <f>'Ground flora data entry'!CG63</f>
        <v>0</v>
      </c>
      <c r="CG60">
        <f>'Ground flora data entry'!CH63</f>
        <v>0</v>
      </c>
      <c r="CH60">
        <f>'Ground flora data entry'!CI63</f>
        <v>0</v>
      </c>
      <c r="CI60">
        <f>'Ground flora data entry'!CJ63</f>
        <v>0</v>
      </c>
      <c r="CJ60">
        <f>'Ground flora data entry'!CK63</f>
        <v>0</v>
      </c>
      <c r="CK60">
        <f>'Ground flora data entry'!CL63</f>
        <v>0</v>
      </c>
      <c r="CL60">
        <f>'Ground flora data entry'!CM63</f>
        <v>0</v>
      </c>
      <c r="CM60">
        <f>'Ground flora data entry'!CN63</f>
        <v>0</v>
      </c>
      <c r="CN60">
        <f>'Ground flora data entry'!CO63</f>
        <v>0</v>
      </c>
      <c r="CO60">
        <f>'Ground flora data entry'!CP63</f>
        <v>0</v>
      </c>
      <c r="CP60">
        <f>'Ground flora data entry'!CQ63</f>
        <v>0</v>
      </c>
      <c r="CQ60">
        <f>'Ground flora data entry'!CR63</f>
        <v>0</v>
      </c>
      <c r="CR60">
        <f>'Ground flora data entry'!CS63</f>
        <v>0</v>
      </c>
      <c r="CS60">
        <f>'Ground flora data entry'!CT63</f>
        <v>0</v>
      </c>
      <c r="CT60">
        <f>'Ground flora data entry'!CU63</f>
        <v>0</v>
      </c>
      <c r="CU60">
        <f>'Ground flora data entry'!CV63</f>
        <v>0</v>
      </c>
      <c r="CV60">
        <f>'Ground flora data entry'!CW63</f>
        <v>0</v>
      </c>
      <c r="CW60">
        <f>'Ground flora data entry'!CX63</f>
        <v>0</v>
      </c>
      <c r="CX60">
        <f>'Ground flora data entry'!CY63</f>
        <v>0</v>
      </c>
      <c r="CY60">
        <f>'Ground flora data entry'!CZ63</f>
        <v>0</v>
      </c>
      <c r="CZ60">
        <f>'Ground flora data entry'!DA63</f>
        <v>0</v>
      </c>
      <c r="DA60">
        <f>'Ground flora data entry'!DB63</f>
        <v>0</v>
      </c>
      <c r="DB60">
        <f>'Ground flora data entry'!DC63</f>
        <v>0</v>
      </c>
      <c r="DC60">
        <f>'Ground flora data entry'!DD63</f>
        <v>0</v>
      </c>
      <c r="DD60">
        <f>'Ground flora data entry'!DE63</f>
        <v>0</v>
      </c>
      <c r="DE60">
        <f>'Ground flora data entry'!DF63</f>
        <v>0</v>
      </c>
      <c r="DF60">
        <f>'Ground flora data entry'!DG63</f>
        <v>0</v>
      </c>
      <c r="DG60">
        <f>'Ground flora data entry'!DH63</f>
        <v>0</v>
      </c>
      <c r="DH60">
        <f>'Ground flora data entry'!DI63</f>
        <v>0</v>
      </c>
      <c r="DI60">
        <f>'Ground flora data entry'!DJ63</f>
        <v>0</v>
      </c>
      <c r="DJ60">
        <f>'Ground flora data entry'!DK63</f>
        <v>0</v>
      </c>
      <c r="DK60">
        <f>'Ground flora data entry'!DL63</f>
        <v>0</v>
      </c>
      <c r="DL60">
        <f>'Ground flora data entry'!DM63</f>
        <v>0</v>
      </c>
      <c r="DM60">
        <f>'Ground flora data entry'!DN63</f>
        <v>0</v>
      </c>
      <c r="DN60">
        <f>'Ground flora data entry'!DO63</f>
        <v>0</v>
      </c>
      <c r="DO60">
        <f>'Ground flora data entry'!DP63</f>
        <v>0</v>
      </c>
      <c r="DP60">
        <f>'Ground flora data entry'!DQ63</f>
        <v>0</v>
      </c>
      <c r="DQ60">
        <f>'Ground flora data entry'!DR63</f>
        <v>0</v>
      </c>
      <c r="DR60">
        <f>'Ground flora data entry'!DS63</f>
        <v>0</v>
      </c>
      <c r="DS60">
        <f>'Ground flora data entry'!DT63</f>
        <v>0</v>
      </c>
      <c r="DT60">
        <f>'Ground flora data entry'!DU63</f>
        <v>0</v>
      </c>
      <c r="DU60">
        <f>'Ground flora data entry'!DV63</f>
        <v>0</v>
      </c>
      <c r="DV60">
        <f>'Ground flora data entry'!DW63</f>
        <v>0</v>
      </c>
      <c r="DW60">
        <f>'Ground flora data entry'!DX63</f>
        <v>0</v>
      </c>
      <c r="DX60">
        <f>'Ground flora data entry'!DY63</f>
        <v>0</v>
      </c>
      <c r="DY60">
        <f>'Ground flora data entry'!DZ63</f>
        <v>0</v>
      </c>
      <c r="DZ60">
        <f>'Ground flora data entry'!EA63</f>
        <v>0</v>
      </c>
      <c r="EA60">
        <f>'Ground flora data entry'!EB63</f>
        <v>0</v>
      </c>
      <c r="EB60">
        <f>'Ground flora data entry'!EC63</f>
        <v>0</v>
      </c>
      <c r="EC60">
        <f>'Ground flora data entry'!ED63</f>
        <v>0</v>
      </c>
      <c r="ED60">
        <f>'Ground flora data entry'!EE63</f>
        <v>0</v>
      </c>
      <c r="EF60">
        <f t="shared" si="0"/>
        <v>0</v>
      </c>
    </row>
    <row r="61" spans="1:136" x14ac:dyDescent="0.25">
      <c r="A61">
        <f>'Ground flora data entry'!B64</f>
        <v>0</v>
      </c>
      <c r="B61">
        <f>'Ground flora data entry'!C64</f>
        <v>0</v>
      </c>
      <c r="C61">
        <f>'Ground flora data entry'!D64</f>
        <v>0</v>
      </c>
      <c r="D61">
        <f>'Ground flora data entry'!E64</f>
        <v>0</v>
      </c>
      <c r="E61">
        <f>'Ground flora data entry'!F64</f>
        <v>0</v>
      </c>
      <c r="F61">
        <f>'Ground flora data entry'!G64</f>
        <v>0</v>
      </c>
      <c r="G61">
        <f>'Ground flora data entry'!H64</f>
        <v>0</v>
      </c>
      <c r="H61">
        <f>'Ground flora data entry'!I64</f>
        <v>0</v>
      </c>
      <c r="I61">
        <f>'Ground flora data entry'!J64</f>
        <v>0</v>
      </c>
      <c r="J61">
        <f>'Ground flora data entry'!K64</f>
        <v>0</v>
      </c>
      <c r="K61">
        <f>'Ground flora data entry'!L64</f>
        <v>0</v>
      </c>
      <c r="L61">
        <f>'Ground flora data entry'!M64</f>
        <v>0</v>
      </c>
      <c r="M61">
        <f>'Ground flora data entry'!N64</f>
        <v>0</v>
      </c>
      <c r="N61">
        <f>'Ground flora data entry'!O64</f>
        <v>0</v>
      </c>
      <c r="O61">
        <f>'Ground flora data entry'!P64</f>
        <v>0</v>
      </c>
      <c r="P61">
        <f>'Ground flora data entry'!Q64</f>
        <v>0</v>
      </c>
      <c r="Q61">
        <f>'Ground flora data entry'!R64</f>
        <v>0</v>
      </c>
      <c r="R61">
        <f>'Ground flora data entry'!S64</f>
        <v>0</v>
      </c>
      <c r="S61">
        <f>'Ground flora data entry'!T64</f>
        <v>0</v>
      </c>
      <c r="T61">
        <f>'Ground flora data entry'!U64</f>
        <v>0</v>
      </c>
      <c r="U61">
        <f>'Ground flora data entry'!V64</f>
        <v>0</v>
      </c>
      <c r="V61">
        <f>'Ground flora data entry'!W64</f>
        <v>0</v>
      </c>
      <c r="W61">
        <f>'Ground flora data entry'!X64</f>
        <v>0</v>
      </c>
      <c r="X61">
        <f>'Ground flora data entry'!Y64</f>
        <v>0</v>
      </c>
      <c r="Y61">
        <f>'Ground flora data entry'!Z64</f>
        <v>0</v>
      </c>
      <c r="Z61">
        <f>'Ground flora data entry'!AA64</f>
        <v>0</v>
      </c>
      <c r="AA61">
        <f>'Ground flora data entry'!AB64</f>
        <v>0</v>
      </c>
      <c r="AB61">
        <f>'Ground flora data entry'!AC64</f>
        <v>0</v>
      </c>
      <c r="AC61">
        <f>'Ground flora data entry'!AD64</f>
        <v>0</v>
      </c>
      <c r="AD61">
        <f>'Ground flora data entry'!AE64</f>
        <v>0</v>
      </c>
      <c r="AE61">
        <f>'Ground flora data entry'!AF64</f>
        <v>0</v>
      </c>
      <c r="AF61">
        <f>'Ground flora data entry'!AG64</f>
        <v>0</v>
      </c>
      <c r="AG61">
        <f>'Ground flora data entry'!AH64</f>
        <v>0</v>
      </c>
      <c r="AH61">
        <f>'Ground flora data entry'!AI64</f>
        <v>0</v>
      </c>
      <c r="AI61">
        <f>'Ground flora data entry'!AJ64</f>
        <v>0</v>
      </c>
      <c r="AJ61">
        <f>'Ground flora data entry'!AK64</f>
        <v>0</v>
      </c>
      <c r="AK61">
        <f>'Ground flora data entry'!AL64</f>
        <v>0</v>
      </c>
      <c r="AL61">
        <f>'Ground flora data entry'!AM64</f>
        <v>0</v>
      </c>
      <c r="AM61">
        <f>'Ground flora data entry'!AN64</f>
        <v>0</v>
      </c>
      <c r="AN61">
        <f>'Ground flora data entry'!AO64</f>
        <v>0</v>
      </c>
      <c r="AO61">
        <f>'Ground flora data entry'!AP64</f>
        <v>0</v>
      </c>
      <c r="AP61">
        <f>'Ground flora data entry'!AQ64</f>
        <v>0</v>
      </c>
      <c r="AQ61">
        <f>'Ground flora data entry'!AR64</f>
        <v>0</v>
      </c>
      <c r="AR61">
        <f>'Ground flora data entry'!AS64</f>
        <v>0</v>
      </c>
      <c r="AS61">
        <f>'Ground flora data entry'!AT64</f>
        <v>0</v>
      </c>
      <c r="AT61">
        <f>'Ground flora data entry'!AU64</f>
        <v>0</v>
      </c>
      <c r="AU61">
        <f>'Ground flora data entry'!AV64</f>
        <v>0</v>
      </c>
      <c r="AV61">
        <f>'Ground flora data entry'!AW64</f>
        <v>0</v>
      </c>
      <c r="AW61">
        <f>'Ground flora data entry'!AX64</f>
        <v>0</v>
      </c>
      <c r="AX61">
        <f>'Ground flora data entry'!AY64</f>
        <v>0</v>
      </c>
      <c r="AY61">
        <f>'Ground flora data entry'!AZ64</f>
        <v>0</v>
      </c>
      <c r="AZ61">
        <f>'Ground flora data entry'!BA64</f>
        <v>0</v>
      </c>
      <c r="BA61">
        <f>'Ground flora data entry'!BB64</f>
        <v>0</v>
      </c>
      <c r="BB61">
        <f>'Ground flora data entry'!BC64</f>
        <v>0</v>
      </c>
      <c r="BC61">
        <f>'Ground flora data entry'!BD64</f>
        <v>0</v>
      </c>
      <c r="BD61">
        <f>'Ground flora data entry'!BE64</f>
        <v>0</v>
      </c>
      <c r="BE61">
        <f>'Ground flora data entry'!BF64</f>
        <v>0</v>
      </c>
      <c r="BF61">
        <f>'Ground flora data entry'!BG64</f>
        <v>0</v>
      </c>
      <c r="BG61">
        <f>'Ground flora data entry'!BH64</f>
        <v>0</v>
      </c>
      <c r="BH61">
        <f>'Ground flora data entry'!BI64</f>
        <v>0</v>
      </c>
      <c r="BI61">
        <f>'Ground flora data entry'!BJ64</f>
        <v>0</v>
      </c>
      <c r="BJ61">
        <f>'Ground flora data entry'!BK64</f>
        <v>0</v>
      </c>
      <c r="BK61">
        <f>'Ground flora data entry'!BL64</f>
        <v>0</v>
      </c>
      <c r="BL61">
        <f>'Ground flora data entry'!BM64</f>
        <v>0</v>
      </c>
      <c r="BM61">
        <f>'Ground flora data entry'!BN64</f>
        <v>0</v>
      </c>
      <c r="BN61">
        <f>'Ground flora data entry'!BO64</f>
        <v>0</v>
      </c>
      <c r="BO61">
        <f>'Ground flora data entry'!BP64</f>
        <v>0</v>
      </c>
      <c r="BP61">
        <f>'Ground flora data entry'!BQ64</f>
        <v>0</v>
      </c>
      <c r="BQ61">
        <f>'Ground flora data entry'!BR64</f>
        <v>0</v>
      </c>
      <c r="BR61">
        <f>'Ground flora data entry'!BS64</f>
        <v>0</v>
      </c>
      <c r="BS61">
        <f>'Ground flora data entry'!BT64</f>
        <v>0</v>
      </c>
      <c r="BT61">
        <f>'Ground flora data entry'!BU64</f>
        <v>0</v>
      </c>
      <c r="BU61">
        <f>'Ground flora data entry'!BV64</f>
        <v>0</v>
      </c>
      <c r="BV61">
        <f>'Ground flora data entry'!BW64</f>
        <v>0</v>
      </c>
      <c r="BW61">
        <f>'Ground flora data entry'!BX64</f>
        <v>0</v>
      </c>
      <c r="BX61">
        <f>'Ground flora data entry'!BY64</f>
        <v>0</v>
      </c>
      <c r="BY61">
        <f>'Ground flora data entry'!BZ64</f>
        <v>0</v>
      </c>
      <c r="BZ61">
        <f>'Ground flora data entry'!CA64</f>
        <v>0</v>
      </c>
      <c r="CA61">
        <f>'Ground flora data entry'!CB64</f>
        <v>0</v>
      </c>
      <c r="CB61">
        <f>'Ground flora data entry'!CC64</f>
        <v>0</v>
      </c>
      <c r="CC61">
        <f>'Ground flora data entry'!CD64</f>
        <v>0</v>
      </c>
      <c r="CD61">
        <f>'Ground flora data entry'!CE64</f>
        <v>0</v>
      </c>
      <c r="CE61">
        <f>'Ground flora data entry'!CF64</f>
        <v>0</v>
      </c>
      <c r="CF61">
        <f>'Ground flora data entry'!CG64</f>
        <v>0</v>
      </c>
      <c r="CG61">
        <f>'Ground flora data entry'!CH64</f>
        <v>0</v>
      </c>
      <c r="CH61">
        <f>'Ground flora data entry'!CI64</f>
        <v>0</v>
      </c>
      <c r="CI61">
        <f>'Ground flora data entry'!CJ64</f>
        <v>0</v>
      </c>
      <c r="CJ61">
        <f>'Ground flora data entry'!CK64</f>
        <v>0</v>
      </c>
      <c r="CK61">
        <f>'Ground flora data entry'!CL64</f>
        <v>0</v>
      </c>
      <c r="CL61">
        <f>'Ground flora data entry'!CM64</f>
        <v>0</v>
      </c>
      <c r="CM61">
        <f>'Ground flora data entry'!CN64</f>
        <v>0</v>
      </c>
      <c r="CN61">
        <f>'Ground flora data entry'!CO64</f>
        <v>0</v>
      </c>
      <c r="CO61">
        <f>'Ground flora data entry'!CP64</f>
        <v>0</v>
      </c>
      <c r="CP61">
        <f>'Ground flora data entry'!CQ64</f>
        <v>0</v>
      </c>
      <c r="CQ61">
        <f>'Ground flora data entry'!CR64</f>
        <v>0</v>
      </c>
      <c r="CR61">
        <f>'Ground flora data entry'!CS64</f>
        <v>0</v>
      </c>
      <c r="CS61">
        <f>'Ground flora data entry'!CT64</f>
        <v>0</v>
      </c>
      <c r="CT61">
        <f>'Ground flora data entry'!CU64</f>
        <v>0</v>
      </c>
      <c r="CU61">
        <f>'Ground flora data entry'!CV64</f>
        <v>0</v>
      </c>
      <c r="CV61">
        <f>'Ground flora data entry'!CW64</f>
        <v>0</v>
      </c>
      <c r="CW61">
        <f>'Ground flora data entry'!CX64</f>
        <v>0</v>
      </c>
      <c r="CX61">
        <f>'Ground flora data entry'!CY64</f>
        <v>0</v>
      </c>
      <c r="CY61">
        <f>'Ground flora data entry'!CZ64</f>
        <v>0</v>
      </c>
      <c r="CZ61">
        <f>'Ground flora data entry'!DA64</f>
        <v>0</v>
      </c>
      <c r="DA61">
        <f>'Ground flora data entry'!DB64</f>
        <v>0</v>
      </c>
      <c r="DB61">
        <f>'Ground flora data entry'!DC64</f>
        <v>0</v>
      </c>
      <c r="DC61">
        <f>'Ground flora data entry'!DD64</f>
        <v>0</v>
      </c>
      <c r="DD61">
        <f>'Ground flora data entry'!DE64</f>
        <v>0</v>
      </c>
      <c r="DE61">
        <f>'Ground flora data entry'!DF64</f>
        <v>0</v>
      </c>
      <c r="DF61">
        <f>'Ground flora data entry'!DG64</f>
        <v>0</v>
      </c>
      <c r="DG61">
        <f>'Ground flora data entry'!DH64</f>
        <v>0</v>
      </c>
      <c r="DH61">
        <f>'Ground flora data entry'!DI64</f>
        <v>0</v>
      </c>
      <c r="DI61">
        <f>'Ground flora data entry'!DJ64</f>
        <v>0</v>
      </c>
      <c r="DJ61">
        <f>'Ground flora data entry'!DK64</f>
        <v>0</v>
      </c>
      <c r="DK61">
        <f>'Ground flora data entry'!DL64</f>
        <v>0</v>
      </c>
      <c r="DL61">
        <f>'Ground flora data entry'!DM64</f>
        <v>0</v>
      </c>
      <c r="DM61">
        <f>'Ground flora data entry'!DN64</f>
        <v>0</v>
      </c>
      <c r="DN61">
        <f>'Ground flora data entry'!DO64</f>
        <v>0</v>
      </c>
      <c r="DO61">
        <f>'Ground flora data entry'!DP64</f>
        <v>0</v>
      </c>
      <c r="DP61">
        <f>'Ground flora data entry'!DQ64</f>
        <v>0</v>
      </c>
      <c r="DQ61">
        <f>'Ground flora data entry'!DR64</f>
        <v>0</v>
      </c>
      <c r="DR61">
        <f>'Ground flora data entry'!DS64</f>
        <v>0</v>
      </c>
      <c r="DS61">
        <f>'Ground flora data entry'!DT64</f>
        <v>0</v>
      </c>
      <c r="DT61">
        <f>'Ground flora data entry'!DU64</f>
        <v>0</v>
      </c>
      <c r="DU61">
        <f>'Ground flora data entry'!DV64</f>
        <v>0</v>
      </c>
      <c r="DV61">
        <f>'Ground flora data entry'!DW64</f>
        <v>0</v>
      </c>
      <c r="DW61">
        <f>'Ground flora data entry'!DX64</f>
        <v>0</v>
      </c>
      <c r="DX61">
        <f>'Ground flora data entry'!DY64</f>
        <v>0</v>
      </c>
      <c r="DY61">
        <f>'Ground flora data entry'!DZ64</f>
        <v>0</v>
      </c>
      <c r="DZ61">
        <f>'Ground flora data entry'!EA64</f>
        <v>0</v>
      </c>
      <c r="EA61">
        <f>'Ground flora data entry'!EB64</f>
        <v>0</v>
      </c>
      <c r="EB61">
        <f>'Ground flora data entry'!EC64</f>
        <v>0</v>
      </c>
      <c r="EC61">
        <f>'Ground flora data entry'!ED64</f>
        <v>0</v>
      </c>
      <c r="ED61">
        <f>'Ground flora data entry'!EE64</f>
        <v>0</v>
      </c>
      <c r="EF61">
        <f t="shared" si="0"/>
        <v>0</v>
      </c>
    </row>
    <row r="62" spans="1:136" x14ac:dyDescent="0.25">
      <c r="A62" t="str">
        <f>'Ground flora data entry'!B65</f>
        <v xml:space="preserve">Species Unknown </v>
      </c>
      <c r="B62">
        <f>'Ground flora data entry'!C65</f>
        <v>0</v>
      </c>
      <c r="C62">
        <f>'Ground flora data entry'!D65</f>
        <v>0</v>
      </c>
      <c r="D62">
        <f>'Ground flora data entry'!E65</f>
        <v>0</v>
      </c>
      <c r="E62">
        <f>'Ground flora data entry'!F65</f>
        <v>0</v>
      </c>
      <c r="F62">
        <f>'Ground flora data entry'!G65</f>
        <v>0</v>
      </c>
      <c r="G62">
        <f>'Ground flora data entry'!H65</f>
        <v>0</v>
      </c>
      <c r="H62">
        <f>'Ground flora data entry'!I65</f>
        <v>0</v>
      </c>
      <c r="I62">
        <f>'Ground flora data entry'!J65</f>
        <v>0</v>
      </c>
      <c r="J62">
        <f>'Ground flora data entry'!K65</f>
        <v>0</v>
      </c>
      <c r="K62">
        <f>'Ground flora data entry'!L65</f>
        <v>0</v>
      </c>
      <c r="L62">
        <f>'Ground flora data entry'!M65</f>
        <v>0</v>
      </c>
      <c r="M62">
        <f>'Ground flora data entry'!N65</f>
        <v>0</v>
      </c>
      <c r="N62">
        <f>'Ground flora data entry'!O65</f>
        <v>0</v>
      </c>
      <c r="O62">
        <f>'Ground flora data entry'!P65</f>
        <v>0</v>
      </c>
      <c r="P62">
        <f>'Ground flora data entry'!Q65</f>
        <v>0</v>
      </c>
      <c r="Q62">
        <f>'Ground flora data entry'!R65</f>
        <v>0</v>
      </c>
      <c r="R62">
        <f>'Ground flora data entry'!S65</f>
        <v>0</v>
      </c>
      <c r="S62">
        <f>'Ground flora data entry'!T65</f>
        <v>0</v>
      </c>
      <c r="T62">
        <f>'Ground flora data entry'!U65</f>
        <v>0</v>
      </c>
      <c r="U62">
        <f>'Ground flora data entry'!V65</f>
        <v>0</v>
      </c>
      <c r="V62">
        <f>'Ground flora data entry'!W65</f>
        <v>0</v>
      </c>
      <c r="W62">
        <f>'Ground flora data entry'!X65</f>
        <v>0</v>
      </c>
      <c r="X62">
        <f>'Ground flora data entry'!Y65</f>
        <v>0</v>
      </c>
      <c r="Y62">
        <f>'Ground flora data entry'!Z65</f>
        <v>0</v>
      </c>
      <c r="Z62">
        <f>'Ground flora data entry'!AA65</f>
        <v>0</v>
      </c>
      <c r="AA62">
        <f>'Ground flora data entry'!AB65</f>
        <v>0</v>
      </c>
      <c r="AB62">
        <f>'Ground flora data entry'!AC65</f>
        <v>0</v>
      </c>
      <c r="AC62">
        <f>'Ground flora data entry'!AD65</f>
        <v>0</v>
      </c>
      <c r="AD62">
        <f>'Ground flora data entry'!AE65</f>
        <v>0</v>
      </c>
      <c r="AE62">
        <f>'Ground flora data entry'!AF65</f>
        <v>0</v>
      </c>
      <c r="AF62">
        <f>'Ground flora data entry'!AG65</f>
        <v>0</v>
      </c>
      <c r="AG62">
        <f>'Ground flora data entry'!AH65</f>
        <v>0</v>
      </c>
      <c r="AH62">
        <f>'Ground flora data entry'!AI65</f>
        <v>0</v>
      </c>
      <c r="AI62">
        <f>'Ground flora data entry'!AJ65</f>
        <v>0</v>
      </c>
      <c r="AJ62">
        <f>'Ground flora data entry'!AK65</f>
        <v>0</v>
      </c>
      <c r="AK62">
        <f>'Ground flora data entry'!AL65</f>
        <v>0</v>
      </c>
      <c r="AL62">
        <f>'Ground flora data entry'!AM65</f>
        <v>0</v>
      </c>
      <c r="AM62">
        <f>'Ground flora data entry'!AN65</f>
        <v>0</v>
      </c>
      <c r="AN62">
        <f>'Ground flora data entry'!AO65</f>
        <v>0</v>
      </c>
      <c r="AO62">
        <f>'Ground flora data entry'!AP65</f>
        <v>0</v>
      </c>
      <c r="AP62">
        <f>'Ground flora data entry'!AQ65</f>
        <v>0</v>
      </c>
      <c r="AQ62">
        <f>'Ground flora data entry'!AR65</f>
        <v>0</v>
      </c>
      <c r="AR62">
        <f>'Ground flora data entry'!AS65</f>
        <v>0</v>
      </c>
      <c r="AS62">
        <f>'Ground flora data entry'!AT65</f>
        <v>0</v>
      </c>
      <c r="AT62">
        <f>'Ground flora data entry'!AU65</f>
        <v>0</v>
      </c>
      <c r="AU62">
        <f>'Ground flora data entry'!AV65</f>
        <v>0</v>
      </c>
      <c r="AV62">
        <f>'Ground flora data entry'!AW65</f>
        <v>0</v>
      </c>
      <c r="AW62">
        <f>'Ground flora data entry'!AX65</f>
        <v>0</v>
      </c>
      <c r="AX62">
        <f>'Ground flora data entry'!AY65</f>
        <v>0</v>
      </c>
      <c r="AY62">
        <f>'Ground flora data entry'!AZ65</f>
        <v>0</v>
      </c>
      <c r="AZ62">
        <f>'Ground flora data entry'!BA65</f>
        <v>0</v>
      </c>
      <c r="BA62">
        <f>'Ground flora data entry'!BB65</f>
        <v>0</v>
      </c>
      <c r="BB62">
        <f>'Ground flora data entry'!BC65</f>
        <v>0</v>
      </c>
      <c r="BC62">
        <f>'Ground flora data entry'!BD65</f>
        <v>0</v>
      </c>
      <c r="BD62">
        <f>'Ground flora data entry'!BE65</f>
        <v>0</v>
      </c>
      <c r="BE62">
        <f>'Ground flora data entry'!BF65</f>
        <v>0</v>
      </c>
      <c r="BF62">
        <f>'Ground flora data entry'!BG65</f>
        <v>0</v>
      </c>
      <c r="BG62">
        <f>'Ground flora data entry'!BH65</f>
        <v>0</v>
      </c>
      <c r="BH62">
        <f>'Ground flora data entry'!BI65</f>
        <v>0</v>
      </c>
      <c r="BI62">
        <f>'Ground flora data entry'!BJ65</f>
        <v>0</v>
      </c>
      <c r="BJ62">
        <f>'Ground flora data entry'!BK65</f>
        <v>0</v>
      </c>
      <c r="BK62">
        <f>'Ground flora data entry'!BL65</f>
        <v>0</v>
      </c>
      <c r="BL62">
        <f>'Ground flora data entry'!BM65</f>
        <v>0</v>
      </c>
      <c r="BM62">
        <f>'Ground flora data entry'!BN65</f>
        <v>0</v>
      </c>
      <c r="BN62">
        <f>'Ground flora data entry'!BO65</f>
        <v>0</v>
      </c>
      <c r="BO62">
        <f>'Ground flora data entry'!BP65</f>
        <v>0</v>
      </c>
      <c r="BP62">
        <f>'Ground flora data entry'!BQ65</f>
        <v>0</v>
      </c>
      <c r="BQ62">
        <f>'Ground flora data entry'!BR65</f>
        <v>0</v>
      </c>
      <c r="BR62">
        <f>'Ground flora data entry'!BS65</f>
        <v>0</v>
      </c>
      <c r="BS62">
        <f>'Ground flora data entry'!BT65</f>
        <v>0</v>
      </c>
      <c r="BT62">
        <f>'Ground flora data entry'!BU65</f>
        <v>0</v>
      </c>
      <c r="BU62">
        <f>'Ground flora data entry'!BV65</f>
        <v>0</v>
      </c>
      <c r="BV62">
        <f>'Ground flora data entry'!BW65</f>
        <v>0</v>
      </c>
      <c r="BW62">
        <f>'Ground flora data entry'!BX65</f>
        <v>0</v>
      </c>
      <c r="BX62">
        <f>'Ground flora data entry'!BY65</f>
        <v>0</v>
      </c>
      <c r="BY62">
        <f>'Ground flora data entry'!BZ65</f>
        <v>0</v>
      </c>
      <c r="BZ62">
        <f>'Ground flora data entry'!CA65</f>
        <v>0</v>
      </c>
      <c r="CA62">
        <f>'Ground flora data entry'!CB65</f>
        <v>0</v>
      </c>
      <c r="CB62">
        <f>'Ground flora data entry'!CC65</f>
        <v>0</v>
      </c>
      <c r="CC62">
        <f>'Ground flora data entry'!CD65</f>
        <v>0</v>
      </c>
      <c r="CD62">
        <f>'Ground flora data entry'!CE65</f>
        <v>0</v>
      </c>
      <c r="CE62">
        <f>'Ground flora data entry'!CF65</f>
        <v>0</v>
      </c>
      <c r="CF62">
        <f>'Ground flora data entry'!CG65</f>
        <v>0</v>
      </c>
      <c r="CG62">
        <f>'Ground flora data entry'!CH65</f>
        <v>0</v>
      </c>
      <c r="CH62">
        <f>'Ground flora data entry'!CI65</f>
        <v>0</v>
      </c>
      <c r="CI62">
        <f>'Ground flora data entry'!CJ65</f>
        <v>0</v>
      </c>
      <c r="CJ62">
        <f>'Ground flora data entry'!CK65</f>
        <v>0</v>
      </c>
      <c r="CK62">
        <f>'Ground flora data entry'!CL65</f>
        <v>0</v>
      </c>
      <c r="CL62">
        <f>'Ground flora data entry'!CM65</f>
        <v>0</v>
      </c>
      <c r="CM62">
        <f>'Ground flora data entry'!CN65</f>
        <v>0</v>
      </c>
      <c r="CN62">
        <f>'Ground flora data entry'!CO65</f>
        <v>0</v>
      </c>
      <c r="CO62">
        <f>'Ground flora data entry'!CP65</f>
        <v>0</v>
      </c>
      <c r="CP62">
        <f>'Ground flora data entry'!CQ65</f>
        <v>0</v>
      </c>
      <c r="CQ62">
        <f>'Ground flora data entry'!CR65</f>
        <v>0</v>
      </c>
      <c r="CR62">
        <f>'Ground flora data entry'!CS65</f>
        <v>0</v>
      </c>
      <c r="CS62">
        <f>'Ground flora data entry'!CT65</f>
        <v>0</v>
      </c>
      <c r="CT62">
        <f>'Ground flora data entry'!CU65</f>
        <v>0</v>
      </c>
      <c r="CU62">
        <f>'Ground flora data entry'!CV65</f>
        <v>0</v>
      </c>
      <c r="CV62">
        <f>'Ground flora data entry'!CW65</f>
        <v>0</v>
      </c>
      <c r="CW62">
        <f>'Ground flora data entry'!CX65</f>
        <v>0</v>
      </c>
      <c r="CX62">
        <f>'Ground flora data entry'!CY65</f>
        <v>0</v>
      </c>
      <c r="CY62">
        <f>'Ground flora data entry'!CZ65</f>
        <v>0</v>
      </c>
      <c r="CZ62">
        <f>'Ground flora data entry'!DA65</f>
        <v>0</v>
      </c>
      <c r="DA62">
        <f>'Ground flora data entry'!DB65</f>
        <v>0</v>
      </c>
      <c r="DB62">
        <f>'Ground flora data entry'!DC65</f>
        <v>0</v>
      </c>
      <c r="DC62">
        <f>'Ground flora data entry'!DD65</f>
        <v>0</v>
      </c>
      <c r="DD62">
        <f>'Ground flora data entry'!DE65</f>
        <v>0</v>
      </c>
      <c r="DE62">
        <f>'Ground flora data entry'!DF65</f>
        <v>0</v>
      </c>
      <c r="DF62">
        <f>'Ground flora data entry'!DG65</f>
        <v>0</v>
      </c>
      <c r="DG62">
        <f>'Ground flora data entry'!DH65</f>
        <v>0</v>
      </c>
      <c r="DH62">
        <f>'Ground flora data entry'!DI65</f>
        <v>0</v>
      </c>
      <c r="DI62">
        <f>'Ground flora data entry'!DJ65</f>
        <v>0</v>
      </c>
      <c r="DJ62">
        <f>'Ground flora data entry'!DK65</f>
        <v>0</v>
      </c>
      <c r="DK62">
        <f>'Ground flora data entry'!DL65</f>
        <v>0</v>
      </c>
      <c r="DL62">
        <f>'Ground flora data entry'!DM65</f>
        <v>0</v>
      </c>
      <c r="DM62">
        <f>'Ground flora data entry'!DN65</f>
        <v>0</v>
      </c>
      <c r="DN62">
        <f>'Ground flora data entry'!DO65</f>
        <v>0</v>
      </c>
      <c r="DO62">
        <f>'Ground flora data entry'!DP65</f>
        <v>0</v>
      </c>
      <c r="DP62">
        <f>'Ground flora data entry'!DQ65</f>
        <v>0</v>
      </c>
      <c r="DQ62">
        <f>'Ground flora data entry'!DR65</f>
        <v>0</v>
      </c>
      <c r="DR62">
        <f>'Ground flora data entry'!DS65</f>
        <v>0</v>
      </c>
      <c r="DS62">
        <f>'Ground flora data entry'!DT65</f>
        <v>0</v>
      </c>
      <c r="DT62">
        <f>'Ground flora data entry'!DU65</f>
        <v>0</v>
      </c>
      <c r="DU62">
        <f>'Ground flora data entry'!DV65</f>
        <v>0</v>
      </c>
      <c r="DV62">
        <f>'Ground flora data entry'!DW65</f>
        <v>0</v>
      </c>
      <c r="DW62">
        <f>'Ground flora data entry'!DX65</f>
        <v>0</v>
      </c>
      <c r="DX62">
        <f>'Ground flora data entry'!DY65</f>
        <v>0</v>
      </c>
      <c r="DY62">
        <f>'Ground flora data entry'!DZ65</f>
        <v>0</v>
      </c>
      <c r="DZ62">
        <f>'Ground flora data entry'!EA65</f>
        <v>0</v>
      </c>
      <c r="EA62">
        <f>'Ground flora data entry'!EB65</f>
        <v>0</v>
      </c>
      <c r="EB62">
        <f>'Ground flora data entry'!EC65</f>
        <v>0</v>
      </c>
      <c r="EC62">
        <f>'Ground flora data entry'!ED65</f>
        <v>0</v>
      </c>
      <c r="ED62">
        <f>'Ground flora data entry'!EE65</f>
        <v>0</v>
      </c>
      <c r="EF62">
        <f t="shared" si="0"/>
        <v>0</v>
      </c>
    </row>
    <row r="65" spans="132:136" x14ac:dyDescent="0.25">
      <c r="EB65" t="s">
        <v>359</v>
      </c>
      <c r="EF65">
        <f>SUM(EF10:EF62)</f>
        <v>0</v>
      </c>
    </row>
  </sheetData>
  <pageMargins left="0.7" right="0.7" top="0.75" bottom="0.75" header="0.3" footer="0.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tabColor theme="9" tint="0.39997558519241921"/>
  </sheetPr>
  <dimension ref="A1:S38"/>
  <sheetViews>
    <sheetView topLeftCell="M1" workbookViewId="0">
      <selection activeCell="Q2" sqref="Q2:Q5"/>
    </sheetView>
  </sheetViews>
  <sheetFormatPr defaultRowHeight="15" x14ac:dyDescent="0.25"/>
  <cols>
    <col min="1" max="1" width="11.28515625" bestFit="1" customWidth="1"/>
    <col min="2" max="2" width="10.42578125" customWidth="1"/>
    <col min="11" max="11" width="18.42578125" style="71" bestFit="1" customWidth="1"/>
    <col min="12" max="12" width="12.42578125" bestFit="1" customWidth="1"/>
    <col min="13" max="13" width="18.42578125" style="98" bestFit="1" customWidth="1"/>
    <col min="14" max="14" width="17.28515625" bestFit="1" customWidth="1"/>
    <col min="15" max="15" width="18.42578125" style="98" bestFit="1" customWidth="1"/>
    <col min="16" max="16" width="13.42578125" bestFit="1" customWidth="1"/>
    <col min="17" max="17" width="13.42578125" style="113" bestFit="1" customWidth="1"/>
    <col min="18" max="18" width="10" style="98" bestFit="1" customWidth="1"/>
    <col min="19" max="19" width="10.5703125" style="98" bestFit="1" customWidth="1"/>
  </cols>
  <sheetData>
    <row r="1" spans="1:19" x14ac:dyDescent="0.25">
      <c r="A1" t="s">
        <v>101</v>
      </c>
      <c r="B1" t="s">
        <v>106</v>
      </c>
      <c r="C1" t="s">
        <v>115</v>
      </c>
      <c r="D1" t="s">
        <v>117</v>
      </c>
      <c r="E1" t="s">
        <v>118</v>
      </c>
      <c r="F1" t="s">
        <v>125</v>
      </c>
      <c r="G1" t="s">
        <v>126</v>
      </c>
      <c r="H1" t="s">
        <v>127</v>
      </c>
      <c r="I1" t="s">
        <v>128</v>
      </c>
      <c r="J1" t="s">
        <v>129</v>
      </c>
      <c r="K1" s="71" t="s">
        <v>132</v>
      </c>
      <c r="L1" s="20" t="s">
        <v>238</v>
      </c>
      <c r="M1" s="97" t="s">
        <v>242</v>
      </c>
      <c r="N1" s="20" t="s">
        <v>243</v>
      </c>
      <c r="O1" s="98" t="s">
        <v>254</v>
      </c>
      <c r="P1" s="20" t="s">
        <v>255</v>
      </c>
      <c r="Q1" s="112" t="s">
        <v>255</v>
      </c>
      <c r="R1" s="98" t="s">
        <v>350</v>
      </c>
      <c r="S1" s="97" t="s">
        <v>386</v>
      </c>
    </row>
    <row r="2" spans="1:19" x14ac:dyDescent="0.25">
      <c r="A2" t="s">
        <v>102</v>
      </c>
      <c r="B2" t="s">
        <v>107</v>
      </c>
      <c r="C2" t="s">
        <v>116</v>
      </c>
      <c r="D2" t="s">
        <v>107</v>
      </c>
      <c r="E2" t="s">
        <v>107</v>
      </c>
      <c r="F2" t="s">
        <v>107</v>
      </c>
      <c r="G2" t="s">
        <v>116</v>
      </c>
      <c r="H2" t="s">
        <v>107</v>
      </c>
      <c r="I2" t="s">
        <v>116</v>
      </c>
      <c r="J2" t="s">
        <v>116</v>
      </c>
      <c r="K2" s="71" t="s">
        <v>133</v>
      </c>
      <c r="L2" s="20" t="s">
        <v>116</v>
      </c>
      <c r="M2" s="97" t="s">
        <v>109</v>
      </c>
      <c r="N2" s="71" t="s">
        <v>134</v>
      </c>
      <c r="O2" s="98" t="s">
        <v>133</v>
      </c>
      <c r="P2" s="20" t="s">
        <v>112</v>
      </c>
      <c r="Q2" s="113" t="s">
        <v>109</v>
      </c>
      <c r="R2" s="98" t="s">
        <v>351</v>
      </c>
      <c r="S2" s="98">
        <v>1</v>
      </c>
    </row>
    <row r="3" spans="1:19" x14ac:dyDescent="0.25">
      <c r="A3" t="s">
        <v>103</v>
      </c>
      <c r="B3" t="s">
        <v>108</v>
      </c>
      <c r="C3" t="s">
        <v>102</v>
      </c>
      <c r="D3" t="s">
        <v>108</v>
      </c>
      <c r="E3" t="s">
        <v>108</v>
      </c>
      <c r="F3" t="s">
        <v>108</v>
      </c>
      <c r="G3" t="s">
        <v>102</v>
      </c>
      <c r="H3" t="s">
        <v>108</v>
      </c>
      <c r="I3" t="s">
        <v>102</v>
      </c>
      <c r="J3" t="s">
        <v>102</v>
      </c>
      <c r="K3" s="71" t="s">
        <v>134</v>
      </c>
      <c r="L3" s="20" t="s">
        <v>102</v>
      </c>
      <c r="M3" s="97" t="s">
        <v>110</v>
      </c>
      <c r="N3" s="71" t="s">
        <v>137</v>
      </c>
      <c r="O3" s="98" t="s">
        <v>135</v>
      </c>
      <c r="P3" s="20" t="s">
        <v>114</v>
      </c>
      <c r="Q3" s="113" t="s">
        <v>108</v>
      </c>
      <c r="R3" s="98" t="s">
        <v>352</v>
      </c>
    </row>
    <row r="4" spans="1:19" x14ac:dyDescent="0.25">
      <c r="A4" t="s">
        <v>104</v>
      </c>
      <c r="B4" t="s">
        <v>109</v>
      </c>
      <c r="D4" t="s">
        <v>109</v>
      </c>
      <c r="E4" t="s">
        <v>109</v>
      </c>
      <c r="F4" t="s">
        <v>109</v>
      </c>
      <c r="H4" t="s">
        <v>109</v>
      </c>
      <c r="K4" s="71" t="s">
        <v>135</v>
      </c>
      <c r="M4" s="97" t="s">
        <v>111</v>
      </c>
      <c r="N4" s="71" t="s">
        <v>140</v>
      </c>
      <c r="O4" s="98" t="s">
        <v>149</v>
      </c>
      <c r="P4" s="20" t="s">
        <v>113</v>
      </c>
      <c r="Q4" s="113" t="s">
        <v>111</v>
      </c>
      <c r="R4" s="98" t="s">
        <v>353</v>
      </c>
    </row>
    <row r="5" spans="1:19" x14ac:dyDescent="0.25">
      <c r="A5" t="s">
        <v>105</v>
      </c>
      <c r="B5" t="s">
        <v>110</v>
      </c>
      <c r="D5" t="s">
        <v>110</v>
      </c>
      <c r="E5" t="s">
        <v>110</v>
      </c>
      <c r="F5" t="s">
        <v>110</v>
      </c>
      <c r="H5" t="s">
        <v>110</v>
      </c>
      <c r="K5" s="71" t="s">
        <v>136</v>
      </c>
      <c r="M5" s="97" t="s">
        <v>114</v>
      </c>
      <c r="N5" s="71" t="s">
        <v>141</v>
      </c>
      <c r="O5" s="98" t="s">
        <v>148</v>
      </c>
      <c r="Q5" s="113" t="s">
        <v>112</v>
      </c>
    </row>
    <row r="6" spans="1:19" x14ac:dyDescent="0.25">
      <c r="B6" t="s">
        <v>103</v>
      </c>
      <c r="F6" t="s">
        <v>103</v>
      </c>
      <c r="H6" t="s">
        <v>103</v>
      </c>
      <c r="K6" s="71" t="s">
        <v>137</v>
      </c>
      <c r="N6" s="71" t="s">
        <v>167</v>
      </c>
      <c r="O6" s="98" t="s">
        <v>155</v>
      </c>
    </row>
    <row r="7" spans="1:19" x14ac:dyDescent="0.25">
      <c r="B7" t="s">
        <v>111</v>
      </c>
      <c r="F7" t="s">
        <v>111</v>
      </c>
      <c r="H7" t="s">
        <v>111</v>
      </c>
      <c r="K7" s="71" t="s">
        <v>138</v>
      </c>
      <c r="N7" s="71" t="s">
        <v>142</v>
      </c>
      <c r="O7" s="98" t="s">
        <v>156</v>
      </c>
    </row>
    <row r="8" spans="1:19" x14ac:dyDescent="0.25">
      <c r="B8" t="s">
        <v>112</v>
      </c>
      <c r="F8" t="s">
        <v>112</v>
      </c>
      <c r="H8" t="s">
        <v>112</v>
      </c>
      <c r="K8" s="71" t="s">
        <v>139</v>
      </c>
      <c r="N8" s="71" t="s">
        <v>144</v>
      </c>
      <c r="O8" s="98" t="s">
        <v>163</v>
      </c>
    </row>
    <row r="9" spans="1:19" x14ac:dyDescent="0.25">
      <c r="B9" t="s">
        <v>114</v>
      </c>
      <c r="F9" t="s">
        <v>114</v>
      </c>
      <c r="K9" s="71" t="s">
        <v>140</v>
      </c>
      <c r="N9" s="71" t="s">
        <v>244</v>
      </c>
      <c r="O9" s="98" t="s">
        <v>165</v>
      </c>
    </row>
    <row r="10" spans="1:19" x14ac:dyDescent="0.25">
      <c r="B10" t="s">
        <v>113</v>
      </c>
      <c r="K10" s="71" t="s">
        <v>141</v>
      </c>
      <c r="N10" s="71" t="s">
        <v>148</v>
      </c>
      <c r="O10" s="98" t="s">
        <v>166</v>
      </c>
    </row>
    <row r="11" spans="1:19" x14ac:dyDescent="0.25">
      <c r="K11" s="71" t="s">
        <v>167</v>
      </c>
      <c r="N11" s="71" t="s">
        <v>149</v>
      </c>
      <c r="O11" s="98" t="s">
        <v>159</v>
      </c>
    </row>
    <row r="12" spans="1:19" x14ac:dyDescent="0.25">
      <c r="K12" s="71" t="s">
        <v>142</v>
      </c>
      <c r="N12" s="71" t="s">
        <v>150</v>
      </c>
      <c r="O12" s="98" t="s">
        <v>154</v>
      </c>
    </row>
    <row r="13" spans="1:19" x14ac:dyDescent="0.25">
      <c r="K13" s="71" t="s">
        <v>143</v>
      </c>
      <c r="N13" s="71" t="s">
        <v>155</v>
      </c>
      <c r="O13" s="98" t="s">
        <v>161</v>
      </c>
    </row>
    <row r="14" spans="1:19" x14ac:dyDescent="0.25">
      <c r="K14" s="71" t="s">
        <v>144</v>
      </c>
      <c r="N14" s="71" t="s">
        <v>156</v>
      </c>
      <c r="O14" s="98" t="s">
        <v>256</v>
      </c>
    </row>
    <row r="15" spans="1:19" x14ac:dyDescent="0.25">
      <c r="K15" s="71" t="s">
        <v>145</v>
      </c>
      <c r="N15" s="71" t="s">
        <v>158</v>
      </c>
      <c r="O15" s="98" t="s">
        <v>152</v>
      </c>
    </row>
    <row r="16" spans="1:19" x14ac:dyDescent="0.25">
      <c r="K16" s="71" t="s">
        <v>146</v>
      </c>
      <c r="N16" s="71" t="s">
        <v>161</v>
      </c>
      <c r="O16" s="98" t="s">
        <v>153</v>
      </c>
    </row>
    <row r="17" spans="11:15" x14ac:dyDescent="0.25">
      <c r="K17" s="71" t="s">
        <v>147</v>
      </c>
      <c r="O17" s="98" t="s">
        <v>137</v>
      </c>
    </row>
    <row r="18" spans="11:15" x14ac:dyDescent="0.25">
      <c r="K18" s="71" t="s">
        <v>245</v>
      </c>
      <c r="O18" s="98" t="s">
        <v>138</v>
      </c>
    </row>
    <row r="19" spans="11:15" x14ac:dyDescent="0.25">
      <c r="K19" s="71" t="s">
        <v>148</v>
      </c>
      <c r="O19" s="98" t="s">
        <v>139</v>
      </c>
    </row>
    <row r="20" spans="11:15" x14ac:dyDescent="0.25">
      <c r="K20" s="71" t="s">
        <v>149</v>
      </c>
    </row>
    <row r="21" spans="11:15" x14ac:dyDescent="0.25">
      <c r="K21" s="71" t="s">
        <v>150</v>
      </c>
    </row>
    <row r="22" spans="11:15" x14ac:dyDescent="0.25">
      <c r="K22" s="71" t="s">
        <v>151</v>
      </c>
    </row>
    <row r="23" spans="11:15" x14ac:dyDescent="0.25">
      <c r="K23" s="71" t="s">
        <v>152</v>
      </c>
    </row>
    <row r="24" spans="11:15" x14ac:dyDescent="0.25">
      <c r="K24" s="71" t="s">
        <v>153</v>
      </c>
    </row>
    <row r="25" spans="11:15" x14ac:dyDescent="0.25">
      <c r="K25" s="71" t="s">
        <v>154</v>
      </c>
    </row>
    <row r="26" spans="11:15" x14ac:dyDescent="0.25">
      <c r="K26" s="71" t="s">
        <v>155</v>
      </c>
    </row>
    <row r="27" spans="11:15" x14ac:dyDescent="0.25">
      <c r="K27" s="71" t="s">
        <v>156</v>
      </c>
    </row>
    <row r="28" spans="11:15" x14ac:dyDescent="0.25">
      <c r="K28" s="71" t="s">
        <v>157</v>
      </c>
    </row>
    <row r="29" spans="11:15" x14ac:dyDescent="0.25">
      <c r="K29" s="71" t="s">
        <v>158</v>
      </c>
    </row>
    <row r="30" spans="11:15" x14ac:dyDescent="0.25">
      <c r="K30" s="71" t="s">
        <v>159</v>
      </c>
    </row>
    <row r="31" spans="11:15" x14ac:dyDescent="0.25">
      <c r="K31" s="71" t="s">
        <v>160</v>
      </c>
    </row>
    <row r="32" spans="11:15" x14ac:dyDescent="0.25">
      <c r="K32" s="71" t="s">
        <v>256</v>
      </c>
    </row>
    <row r="33" spans="11:11" x14ac:dyDescent="0.25">
      <c r="K33" s="71" t="s">
        <v>161</v>
      </c>
    </row>
    <row r="34" spans="11:11" x14ac:dyDescent="0.25">
      <c r="K34" s="71" t="s">
        <v>162</v>
      </c>
    </row>
    <row r="35" spans="11:11" x14ac:dyDescent="0.25">
      <c r="K35" s="71" t="s">
        <v>163</v>
      </c>
    </row>
    <row r="36" spans="11:11" x14ac:dyDescent="0.25">
      <c r="K36" s="71" t="s">
        <v>164</v>
      </c>
    </row>
    <row r="37" spans="11:11" x14ac:dyDescent="0.25">
      <c r="K37" s="71" t="s">
        <v>165</v>
      </c>
    </row>
    <row r="38" spans="11:11" x14ac:dyDescent="0.25">
      <c r="K38" s="71" t="s">
        <v>166</v>
      </c>
    </row>
  </sheetData>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39997558519241921"/>
  </sheetPr>
  <dimension ref="A4:D58"/>
  <sheetViews>
    <sheetView workbookViewId="0">
      <selection activeCell="C8" sqref="C8"/>
    </sheetView>
  </sheetViews>
  <sheetFormatPr defaultRowHeight="15" x14ac:dyDescent="0.25"/>
  <cols>
    <col min="1" max="1" width="28.42578125" bestFit="1" customWidth="1"/>
    <col min="2" max="2" width="12.28515625" customWidth="1"/>
    <col min="3" max="4" width="15.42578125" customWidth="1"/>
  </cols>
  <sheetData>
    <row r="4" spans="1:4" x14ac:dyDescent="0.25">
      <c r="A4" s="3" t="s">
        <v>433</v>
      </c>
      <c r="B4" s="3" t="s">
        <v>431</v>
      </c>
      <c r="C4" s="3" t="s">
        <v>432</v>
      </c>
      <c r="D4" s="3" t="s">
        <v>443</v>
      </c>
    </row>
    <row r="5" spans="1:4" x14ac:dyDescent="0.25">
      <c r="A5" s="20" t="s">
        <v>404</v>
      </c>
      <c r="B5" s="165" t="e">
        <f>Results!D5</f>
        <v>#DIV/0!</v>
      </c>
      <c r="C5" t="e">
        <f>IF(B5&lt;21,"1",IF(AND(B5&lt;41,B5&gt;=21),"2",IF(AND(B5&lt;61,B5&gt;=41),"3",IF(AND(B5&lt;81,B5&gt;=61),"4",IF(AND(B5&lt;101,B5&gt;=81),"5")))))</f>
        <v>#DIV/0!</v>
      </c>
      <c r="D5" t="e">
        <f>VALUE(C5)</f>
        <v>#DIV/0!</v>
      </c>
    </row>
    <row r="6" spans="1:4" x14ac:dyDescent="0.25">
      <c r="A6" s="20" t="s">
        <v>325</v>
      </c>
      <c r="B6" s="165" t="e">
        <f>Results!D6</f>
        <v>#DIV/0!</v>
      </c>
      <c r="C6" t="e">
        <f>IF(B6&lt;0.01,"1",IF(AND(B6&lt;0.05,B6&gt;=0.01),"2",IF(AND(B6&lt;0.09,B6&gt;=0.05),"3",IF(AND(B6&lt;=0.1,B6&gt;=0.09),"4",IF(AND(B6&gt;0.1),"5")))))</f>
        <v>#DIV/0!</v>
      </c>
      <c r="D6" t="e">
        <f t="shared" ref="D6:D10" si="0">VALUE(C6)</f>
        <v>#DIV/0!</v>
      </c>
    </row>
    <row r="7" spans="1:4" x14ac:dyDescent="0.25">
      <c r="A7" s="20" t="s">
        <v>44</v>
      </c>
      <c r="B7" s="165" t="e">
        <f>Results!D7</f>
        <v>#DIV/0!</v>
      </c>
      <c r="C7" t="e">
        <f>IF(B7&lt;5,"1",IF(AND(B7&lt;9,B7&gt;=5),"2",IF(AND(B7&lt;13,B7&gt;=9),"3",IF(AND(B7&lt;17,B7&gt;=13),"4",IF(AND(B7&lt;25,B7&gt;=17),"5",IF(AND(B7&lt;33,B7&gt;=25),"3",IF(AND(B7&gt;=33),"1")))))))</f>
        <v>#DIV/0!</v>
      </c>
      <c r="D7" t="e">
        <f t="shared" si="0"/>
        <v>#DIV/0!</v>
      </c>
    </row>
    <row r="8" spans="1:4" x14ac:dyDescent="0.25">
      <c r="A8" s="20" t="s">
        <v>390</v>
      </c>
      <c r="B8" s="165">
        <f>Results!D8</f>
        <v>0</v>
      </c>
      <c r="C8" t="str">
        <f>IF(B8&lt;2,"1",IF(AND(B8=2),"2",IF(AND(B8=3),"3",IF(AND(B8=4),"4",IF(AND(B8&lt;8,B8&gt;=5),"5")))))</f>
        <v>1</v>
      </c>
      <c r="D8">
        <f t="shared" si="0"/>
        <v>1</v>
      </c>
    </row>
    <row r="9" spans="1:4" x14ac:dyDescent="0.25">
      <c r="A9" s="20" t="s">
        <v>326</v>
      </c>
      <c r="B9" s="165" t="e">
        <f>Results!D9</f>
        <v>#DIV/0!</v>
      </c>
      <c r="C9" t="e">
        <f t="shared" ref="C9:C10" si="1">IF(B9&lt;21,"1",IF(AND(B9&lt;41,B9&gt;=21),"2",IF(AND(B9&lt;61,B9&gt;=41),"3",IF(AND(B9&lt;81,B9&gt;=61),"4",IF(AND(B9&lt;101,B9&gt;=81),"5")))))</f>
        <v>#DIV/0!</v>
      </c>
      <c r="D9" t="e">
        <f t="shared" si="0"/>
        <v>#DIV/0!</v>
      </c>
    </row>
    <row r="10" spans="1:4" x14ac:dyDescent="0.25">
      <c r="A10" s="20" t="s">
        <v>130</v>
      </c>
      <c r="B10" s="165" t="e">
        <f>Results!D10</f>
        <v>#DIV/0!</v>
      </c>
      <c r="C10" t="e">
        <f t="shared" si="1"/>
        <v>#DIV/0!</v>
      </c>
      <c r="D10" t="e">
        <f t="shared" si="0"/>
        <v>#DIV/0!</v>
      </c>
    </row>
    <row r="13" spans="1:4" x14ac:dyDescent="0.25">
      <c r="A13" s="3" t="s">
        <v>434</v>
      </c>
    </row>
    <row r="14" spans="1:4" ht="15.75" thickBot="1" x14ac:dyDescent="0.3"/>
    <row r="15" spans="1:4" ht="24.75" thickBot="1" x14ac:dyDescent="0.3">
      <c r="A15" s="166" t="s">
        <v>408</v>
      </c>
      <c r="B15" s="167" t="s">
        <v>43</v>
      </c>
    </row>
    <row r="16" spans="1:4" ht="15.75" thickBot="1" x14ac:dyDescent="0.3">
      <c r="A16" s="168" t="s">
        <v>409</v>
      </c>
      <c r="B16" s="169">
        <v>1</v>
      </c>
    </row>
    <row r="17" spans="1:2" ht="15.75" thickBot="1" x14ac:dyDescent="0.3">
      <c r="A17" s="168" t="s">
        <v>410</v>
      </c>
      <c r="B17" s="169">
        <v>2</v>
      </c>
    </row>
    <row r="18" spans="1:2" ht="15.75" thickBot="1" x14ac:dyDescent="0.3">
      <c r="A18" s="168" t="s">
        <v>411</v>
      </c>
      <c r="B18" s="169">
        <v>3</v>
      </c>
    </row>
    <row r="19" spans="1:2" ht="15.75" thickBot="1" x14ac:dyDescent="0.3">
      <c r="A19" s="168" t="s">
        <v>412</v>
      </c>
      <c r="B19" s="169">
        <v>4</v>
      </c>
    </row>
    <row r="20" spans="1:2" ht="15.75" thickBot="1" x14ac:dyDescent="0.3">
      <c r="A20" s="168" t="s">
        <v>413</v>
      </c>
      <c r="B20" s="169">
        <v>5</v>
      </c>
    </row>
    <row r="22" spans="1:2" ht="15.75" thickBot="1" x14ac:dyDescent="0.3"/>
    <row r="23" spans="1:2" ht="24.75" thickBot="1" x14ac:dyDescent="0.3">
      <c r="A23" s="166" t="s">
        <v>414</v>
      </c>
      <c r="B23" s="167" t="s">
        <v>415</v>
      </c>
    </row>
    <row r="24" spans="1:2" ht="15.75" thickBot="1" x14ac:dyDescent="0.3">
      <c r="A24" s="168" t="s">
        <v>426</v>
      </c>
      <c r="B24" s="169">
        <v>1</v>
      </c>
    </row>
    <row r="25" spans="1:2" ht="15.75" thickBot="1" x14ac:dyDescent="0.3">
      <c r="A25" s="168" t="s">
        <v>427</v>
      </c>
      <c r="B25" s="169">
        <v>2</v>
      </c>
    </row>
    <row r="26" spans="1:2" ht="15.75" thickBot="1" x14ac:dyDescent="0.3">
      <c r="A26" s="168" t="s">
        <v>428</v>
      </c>
      <c r="B26" s="169">
        <v>3</v>
      </c>
    </row>
    <row r="27" spans="1:2" ht="15.75" thickBot="1" x14ac:dyDescent="0.3">
      <c r="A27" s="168" t="s">
        <v>429</v>
      </c>
      <c r="B27" s="169">
        <v>4</v>
      </c>
    </row>
    <row r="28" spans="1:2" ht="15.75" thickBot="1" x14ac:dyDescent="0.3">
      <c r="A28" s="168" t="s">
        <v>482</v>
      </c>
      <c r="B28" s="169">
        <v>5</v>
      </c>
    </row>
    <row r="29" spans="1:2" ht="15.75" thickBot="1" x14ac:dyDescent="0.3">
      <c r="A29" s="168" t="s">
        <v>483</v>
      </c>
      <c r="B29" s="169">
        <v>3</v>
      </c>
    </row>
    <row r="30" spans="1:2" ht="15.75" thickBot="1" x14ac:dyDescent="0.3">
      <c r="A30" s="168" t="s">
        <v>416</v>
      </c>
      <c r="B30" s="169">
        <v>1</v>
      </c>
    </row>
    <row r="31" spans="1:2" ht="15.75" thickBot="1" x14ac:dyDescent="0.3"/>
    <row r="32" spans="1:2" ht="15.75" thickBot="1" x14ac:dyDescent="0.3">
      <c r="A32" s="170" t="s">
        <v>417</v>
      </c>
      <c r="B32" s="171" t="s">
        <v>43</v>
      </c>
    </row>
    <row r="33" spans="1:2" ht="15.75" thickBot="1" x14ac:dyDescent="0.3">
      <c r="A33" s="172" t="s">
        <v>418</v>
      </c>
      <c r="B33" s="173">
        <v>1</v>
      </c>
    </row>
    <row r="34" spans="1:2" ht="15.75" thickBot="1" x14ac:dyDescent="0.3">
      <c r="A34" s="172" t="s">
        <v>419</v>
      </c>
      <c r="B34" s="173">
        <v>2</v>
      </c>
    </row>
    <row r="35" spans="1:2" ht="15.75" thickBot="1" x14ac:dyDescent="0.3">
      <c r="A35" s="172" t="s">
        <v>420</v>
      </c>
      <c r="B35" s="173">
        <v>3</v>
      </c>
    </row>
    <row r="36" spans="1:2" ht="15.75" thickBot="1" x14ac:dyDescent="0.3">
      <c r="A36" s="172" t="s">
        <v>421</v>
      </c>
      <c r="B36" s="173">
        <v>4</v>
      </c>
    </row>
    <row r="37" spans="1:2" ht="15.75" thickBot="1" x14ac:dyDescent="0.3">
      <c r="A37" s="172" t="s">
        <v>422</v>
      </c>
      <c r="B37" s="173">
        <v>5</v>
      </c>
    </row>
    <row r="38" spans="1:2" ht="15.75" thickBot="1" x14ac:dyDescent="0.3"/>
    <row r="39" spans="1:2" ht="24.75" thickBot="1" x14ac:dyDescent="0.3">
      <c r="A39" s="166" t="s">
        <v>423</v>
      </c>
      <c r="B39" s="167" t="s">
        <v>43</v>
      </c>
    </row>
    <row r="40" spans="1:2" ht="15.75" thickBot="1" x14ac:dyDescent="0.3">
      <c r="A40" s="168" t="s">
        <v>430</v>
      </c>
      <c r="B40" s="169">
        <v>1</v>
      </c>
    </row>
    <row r="41" spans="1:2" ht="15.75" thickBot="1" x14ac:dyDescent="0.3">
      <c r="A41" s="194">
        <v>2</v>
      </c>
      <c r="B41" s="169">
        <v>2</v>
      </c>
    </row>
    <row r="42" spans="1:2" ht="15.75" thickBot="1" x14ac:dyDescent="0.3">
      <c r="A42" s="194">
        <v>3</v>
      </c>
      <c r="B42" s="169">
        <v>3</v>
      </c>
    </row>
    <row r="43" spans="1:2" ht="15.75" thickBot="1" x14ac:dyDescent="0.3">
      <c r="A43" s="194">
        <v>4</v>
      </c>
      <c r="B43" s="169">
        <v>4</v>
      </c>
    </row>
    <row r="44" spans="1:2" ht="15.75" thickBot="1" x14ac:dyDescent="0.3">
      <c r="A44" s="193" t="s">
        <v>484</v>
      </c>
      <c r="B44" s="169">
        <v>5</v>
      </c>
    </row>
    <row r="45" spans="1:2" ht="15.75" thickBot="1" x14ac:dyDescent="0.3"/>
    <row r="46" spans="1:2" ht="24.75" thickBot="1" x14ac:dyDescent="0.3">
      <c r="A46" s="166" t="s">
        <v>424</v>
      </c>
      <c r="B46" s="167" t="s">
        <v>43</v>
      </c>
    </row>
    <row r="47" spans="1:2" ht="15.75" thickBot="1" x14ac:dyDescent="0.3">
      <c r="A47" s="168" t="s">
        <v>409</v>
      </c>
      <c r="B47" s="169">
        <v>1</v>
      </c>
    </row>
    <row r="48" spans="1:2" ht="15.75" thickBot="1" x14ac:dyDescent="0.3">
      <c r="A48" s="168" t="s">
        <v>410</v>
      </c>
      <c r="B48" s="169">
        <v>2</v>
      </c>
    </row>
    <row r="49" spans="1:2" ht="15.75" thickBot="1" x14ac:dyDescent="0.3">
      <c r="A49" s="168" t="s">
        <v>411</v>
      </c>
      <c r="B49" s="169">
        <v>3</v>
      </c>
    </row>
    <row r="50" spans="1:2" ht="15.75" thickBot="1" x14ac:dyDescent="0.3">
      <c r="A50" s="168" t="s">
        <v>412</v>
      </c>
      <c r="B50" s="169">
        <v>4</v>
      </c>
    </row>
    <row r="51" spans="1:2" ht="15.75" thickBot="1" x14ac:dyDescent="0.3">
      <c r="A51" s="168" t="s">
        <v>413</v>
      </c>
      <c r="B51" s="169">
        <v>5</v>
      </c>
    </row>
    <row r="52" spans="1:2" ht="15.75" thickBot="1" x14ac:dyDescent="0.3"/>
    <row r="53" spans="1:2" ht="24.75" thickBot="1" x14ac:dyDescent="0.3">
      <c r="A53" s="166" t="s">
        <v>425</v>
      </c>
      <c r="B53" s="167" t="s">
        <v>43</v>
      </c>
    </row>
    <row r="54" spans="1:2" ht="15.75" thickBot="1" x14ac:dyDescent="0.3">
      <c r="A54" s="168" t="s">
        <v>409</v>
      </c>
      <c r="B54" s="169">
        <v>1</v>
      </c>
    </row>
    <row r="55" spans="1:2" ht="15.75" thickBot="1" x14ac:dyDescent="0.3">
      <c r="A55" s="168" t="s">
        <v>410</v>
      </c>
      <c r="B55" s="169">
        <v>2</v>
      </c>
    </row>
    <row r="56" spans="1:2" ht="15.75" thickBot="1" x14ac:dyDescent="0.3">
      <c r="A56" s="168" t="s">
        <v>411</v>
      </c>
      <c r="B56" s="169">
        <v>3</v>
      </c>
    </row>
    <row r="57" spans="1:2" ht="15.75" thickBot="1" x14ac:dyDescent="0.3">
      <c r="A57" s="168" t="s">
        <v>412</v>
      </c>
      <c r="B57" s="169">
        <v>4</v>
      </c>
    </row>
    <row r="58" spans="1:2" ht="15.75" thickBot="1" x14ac:dyDescent="0.3">
      <c r="A58" s="168" t="s">
        <v>413</v>
      </c>
      <c r="B58" s="169">
        <v>5</v>
      </c>
    </row>
  </sheetData>
  <pageMargins left="0.7" right="0.7" top="0.75" bottom="0.75" header="0.3" footer="0.3"/>
  <pageSetup paperSize="9" orientation="portrait"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7030A0"/>
  </sheetPr>
  <dimension ref="B2:C30"/>
  <sheetViews>
    <sheetView zoomScaleNormal="100" workbookViewId="0">
      <selection activeCell="B2" sqref="B2"/>
    </sheetView>
  </sheetViews>
  <sheetFormatPr defaultRowHeight="15" x14ac:dyDescent="0.25"/>
  <cols>
    <col min="1" max="1" width="6" style="67" customWidth="1"/>
    <col min="2" max="2" width="160.85546875" style="67" customWidth="1"/>
    <col min="3" max="3" width="64.85546875" style="67" customWidth="1"/>
    <col min="4" max="16384" width="9.140625" style="67"/>
  </cols>
  <sheetData>
    <row r="2" spans="2:3" ht="52.5" x14ac:dyDescent="0.25">
      <c r="B2" s="70" t="s">
        <v>403</v>
      </c>
    </row>
    <row r="10" spans="2:3" ht="42.75" customHeight="1" x14ac:dyDescent="0.25"/>
    <row r="11" spans="2:3" ht="24.75" customHeight="1" x14ac:dyDescent="0.25"/>
    <row r="12" spans="2:3" x14ac:dyDescent="0.25">
      <c r="B12" s="144" t="s">
        <v>405</v>
      </c>
    </row>
    <row r="13" spans="2:3" ht="301.5" customHeight="1" x14ac:dyDescent="0.25">
      <c r="B13" s="76"/>
    </row>
    <row r="14" spans="2:3" x14ac:dyDescent="0.25">
      <c r="B14" s="144" t="s">
        <v>325</v>
      </c>
      <c r="C14" s="11"/>
    </row>
    <row r="15" spans="2:3" ht="188.25" customHeight="1" x14ac:dyDescent="0.25">
      <c r="B15" s="163"/>
      <c r="C15" s="11"/>
    </row>
    <row r="16" spans="2:3" x14ac:dyDescent="0.25">
      <c r="B16" s="144" t="s">
        <v>44</v>
      </c>
      <c r="C16" s="11"/>
    </row>
    <row r="17" spans="2:3" ht="236.25" customHeight="1" x14ac:dyDescent="0.25">
      <c r="B17" s="76"/>
      <c r="C17" s="11"/>
    </row>
    <row r="18" spans="2:3" x14ac:dyDescent="0.25">
      <c r="B18" s="144" t="s">
        <v>390</v>
      </c>
      <c r="C18" s="11"/>
    </row>
    <row r="19" spans="2:3" ht="237" customHeight="1" x14ac:dyDescent="0.25">
      <c r="B19" s="76"/>
      <c r="C19" s="11"/>
    </row>
    <row r="20" spans="2:3" x14ac:dyDescent="0.25">
      <c r="B20" s="144" t="s">
        <v>406</v>
      </c>
      <c r="C20" s="11"/>
    </row>
    <row r="21" spans="2:3" ht="279.75" customHeight="1" x14ac:dyDescent="0.25">
      <c r="B21" s="76"/>
      <c r="C21" s="11"/>
    </row>
    <row r="22" spans="2:3" x14ac:dyDescent="0.25">
      <c r="B22" s="144" t="s">
        <v>130</v>
      </c>
      <c r="C22" s="11"/>
    </row>
    <row r="23" spans="2:3" ht="340.5" customHeight="1" x14ac:dyDescent="0.25">
      <c r="B23" s="164"/>
      <c r="C23" s="11"/>
    </row>
    <row r="24" spans="2:3" x14ac:dyDescent="0.25">
      <c r="B24" s="144" t="s">
        <v>407</v>
      </c>
      <c r="C24" s="11"/>
    </row>
    <row r="25" spans="2:3" ht="345" customHeight="1" x14ac:dyDescent="0.25">
      <c r="B25" s="76"/>
      <c r="C25" s="11"/>
    </row>
    <row r="26" spans="2:3" x14ac:dyDescent="0.25">
      <c r="B26" s="144" t="s">
        <v>442</v>
      </c>
    </row>
    <row r="27" spans="2:3" ht="303" customHeight="1" x14ac:dyDescent="0.25">
      <c r="B27" s="76"/>
    </row>
    <row r="30" spans="2:3" ht="18.75" x14ac:dyDescent="0.3">
      <c r="B30" s="187"/>
    </row>
  </sheetData>
  <sheetProtection password="D301" sheet="1" objects="1" scenarios="1" selectLockedCells="1" selectUnlockedCells="1"/>
  <pageMargins left="0.7" right="0.7" top="0.75" bottom="0.75" header="0.3" footer="0.3"/>
  <pageSetup paperSize="9" orientation="portrait"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7">
    <tabColor theme="8" tint="0.39997558519241921"/>
    <pageSetUpPr fitToPage="1"/>
  </sheetPr>
  <dimension ref="B2:M35"/>
  <sheetViews>
    <sheetView showGridLines="0" zoomScale="90" zoomScaleNormal="90" workbookViewId="0">
      <selection activeCell="C8" sqref="C8"/>
    </sheetView>
  </sheetViews>
  <sheetFormatPr defaultRowHeight="15" x14ac:dyDescent="0.25"/>
  <cols>
    <col min="1" max="2" width="9.140625" style="20"/>
    <col min="3" max="3" width="61.140625" style="20" bestFit="1" customWidth="1"/>
    <col min="4" max="16384" width="9.140625" style="20"/>
  </cols>
  <sheetData>
    <row r="2" spans="2:13" ht="18.75" x14ac:dyDescent="0.3">
      <c r="B2" s="42" t="s">
        <v>187</v>
      </c>
      <c r="C2" s="42"/>
    </row>
    <row r="3" spans="2:13" ht="28.5" customHeight="1" x14ac:dyDescent="0.25">
      <c r="B3" s="161" t="s">
        <v>0</v>
      </c>
      <c r="C3" s="34"/>
      <c r="D3" s="31" t="s">
        <v>52</v>
      </c>
      <c r="E3" s="32"/>
      <c r="F3" s="33"/>
      <c r="G3" s="33"/>
      <c r="H3" s="33"/>
      <c r="I3" s="33"/>
      <c r="J3" s="33"/>
      <c r="K3" s="33"/>
      <c r="L3" s="32"/>
      <c r="M3" s="32"/>
    </row>
    <row r="4" spans="2:13" x14ac:dyDescent="0.25">
      <c r="B4" s="36"/>
      <c r="C4" s="24"/>
      <c r="D4" s="25"/>
      <c r="E4" s="25"/>
      <c r="F4" s="25"/>
      <c r="G4" s="25"/>
      <c r="H4" s="25"/>
      <c r="I4" s="25"/>
      <c r="J4" s="25"/>
      <c r="K4" s="25"/>
      <c r="L4" s="25"/>
      <c r="M4" s="25"/>
    </row>
    <row r="5" spans="2:13" x14ac:dyDescent="0.25">
      <c r="B5" s="29" t="s">
        <v>56</v>
      </c>
      <c r="C5" s="44"/>
      <c r="D5" s="30"/>
      <c r="E5" s="30"/>
      <c r="F5" s="30"/>
      <c r="G5" s="30"/>
      <c r="H5" s="30"/>
      <c r="I5" s="30"/>
      <c r="J5" s="30"/>
      <c r="K5" s="30"/>
      <c r="L5" s="30"/>
      <c r="M5" s="43"/>
    </row>
    <row r="6" spans="2:13" x14ac:dyDescent="0.25">
      <c r="B6" s="26" t="s">
        <v>54</v>
      </c>
      <c r="C6" s="26"/>
      <c r="D6" s="27"/>
      <c r="E6" s="27"/>
      <c r="F6" s="27"/>
      <c r="G6" s="27"/>
      <c r="H6" s="27"/>
      <c r="I6" s="27"/>
      <c r="J6" s="27"/>
      <c r="K6" s="27"/>
      <c r="L6" s="27"/>
      <c r="M6" s="28"/>
    </row>
    <row r="7" spans="2:13" x14ac:dyDescent="0.25">
      <c r="B7" s="4">
        <v>1</v>
      </c>
      <c r="C7" s="4" t="s">
        <v>168</v>
      </c>
      <c r="D7" s="23"/>
      <c r="E7" s="23"/>
      <c r="F7" s="23"/>
      <c r="G7" s="23"/>
      <c r="H7" s="23"/>
      <c r="I7" s="23"/>
      <c r="J7" s="23"/>
      <c r="K7" s="23"/>
      <c r="L7" s="23"/>
      <c r="M7" s="23"/>
    </row>
    <row r="8" spans="2:13" x14ac:dyDescent="0.25">
      <c r="B8" s="4">
        <v>2</v>
      </c>
      <c r="C8" s="19" t="s">
        <v>169</v>
      </c>
      <c r="D8" s="19"/>
      <c r="E8" s="19"/>
      <c r="F8" s="19"/>
      <c r="G8" s="19"/>
      <c r="H8" s="19"/>
      <c r="I8" s="19"/>
      <c r="J8" s="19"/>
      <c r="K8" s="19"/>
      <c r="L8" s="19"/>
      <c r="M8" s="19"/>
    </row>
    <row r="9" spans="2:13" x14ac:dyDescent="0.25">
      <c r="B9" s="4">
        <v>3</v>
      </c>
      <c r="C9" s="4" t="s">
        <v>221</v>
      </c>
      <c r="D9" s="19"/>
      <c r="E9" s="19"/>
      <c r="F9" s="19"/>
      <c r="G9" s="19"/>
      <c r="H9" s="19"/>
      <c r="I9" s="19"/>
      <c r="J9" s="19"/>
      <c r="K9" s="19"/>
      <c r="L9" s="19"/>
      <c r="M9" s="19"/>
    </row>
    <row r="10" spans="2:13" x14ac:dyDescent="0.25">
      <c r="B10" s="4">
        <v>4</v>
      </c>
      <c r="C10" s="4" t="s">
        <v>170</v>
      </c>
      <c r="D10" s="19"/>
      <c r="E10" s="19"/>
      <c r="F10" s="19"/>
      <c r="G10" s="19"/>
      <c r="H10" s="19"/>
      <c r="I10" s="19"/>
      <c r="J10" s="19"/>
      <c r="K10" s="19"/>
      <c r="L10" s="19"/>
      <c r="M10" s="19"/>
    </row>
    <row r="11" spans="2:13" x14ac:dyDescent="0.25">
      <c r="B11" s="4">
        <v>5</v>
      </c>
      <c r="C11" s="4" t="s">
        <v>171</v>
      </c>
      <c r="D11" s="19"/>
      <c r="E11" s="19"/>
      <c r="F11" s="19"/>
      <c r="G11" s="19"/>
      <c r="H11" s="19"/>
      <c r="I11" s="19"/>
      <c r="J11" s="19"/>
      <c r="K11" s="19"/>
      <c r="L11" s="19"/>
      <c r="M11" s="19"/>
    </row>
    <row r="12" spans="2:13" x14ac:dyDescent="0.25">
      <c r="B12" s="4">
        <v>6</v>
      </c>
      <c r="C12" s="4" t="s">
        <v>173</v>
      </c>
      <c r="D12" s="19"/>
      <c r="E12" s="19"/>
      <c r="F12" s="19"/>
      <c r="G12" s="19"/>
      <c r="H12" s="19"/>
      <c r="I12" s="19"/>
      <c r="J12" s="19"/>
      <c r="K12" s="19"/>
      <c r="L12" s="19"/>
      <c r="M12" s="19"/>
    </row>
    <row r="13" spans="2:13" x14ac:dyDescent="0.25">
      <c r="B13" s="4">
        <v>7</v>
      </c>
      <c r="C13" s="4" t="s">
        <v>172</v>
      </c>
      <c r="D13" s="19"/>
      <c r="E13" s="19"/>
      <c r="F13" s="19"/>
      <c r="G13" s="19"/>
      <c r="H13" s="19"/>
      <c r="I13" s="19"/>
      <c r="J13" s="19"/>
      <c r="K13" s="19"/>
      <c r="L13" s="19"/>
      <c r="M13" s="19"/>
    </row>
    <row r="14" spans="2:13" x14ac:dyDescent="0.25">
      <c r="B14" s="4">
        <v>8</v>
      </c>
      <c r="C14" s="4" t="s">
        <v>174</v>
      </c>
      <c r="D14" s="19"/>
      <c r="E14" s="19"/>
      <c r="F14" s="19"/>
      <c r="G14" s="19"/>
      <c r="H14" s="19"/>
      <c r="I14" s="19"/>
      <c r="J14" s="19"/>
      <c r="K14" s="19"/>
      <c r="L14" s="19"/>
      <c r="M14" s="19"/>
    </row>
    <row r="15" spans="2:13" x14ac:dyDescent="0.25">
      <c r="B15" s="4">
        <v>9</v>
      </c>
      <c r="C15" s="4" t="s">
        <v>53</v>
      </c>
      <c r="D15" s="19"/>
      <c r="E15" s="19"/>
      <c r="F15" s="19"/>
      <c r="G15" s="19"/>
      <c r="H15" s="19"/>
      <c r="I15" s="19"/>
      <c r="J15" s="19"/>
      <c r="K15" s="19"/>
      <c r="L15" s="19"/>
      <c r="M15" s="19"/>
    </row>
    <row r="16" spans="2:13" x14ac:dyDescent="0.25">
      <c r="B16" s="36">
        <v>10</v>
      </c>
      <c r="C16" s="4" t="s">
        <v>336</v>
      </c>
      <c r="D16" s="37"/>
      <c r="E16" s="37"/>
      <c r="F16" s="37"/>
      <c r="G16" s="37"/>
      <c r="H16" s="37"/>
      <c r="I16" s="37"/>
      <c r="J16" s="37"/>
      <c r="K16" s="37"/>
      <c r="L16" s="37"/>
      <c r="M16" s="37"/>
    </row>
    <row r="17" spans="2:13" x14ac:dyDescent="0.25">
      <c r="B17" s="4">
        <v>11</v>
      </c>
      <c r="C17" s="4" t="s">
        <v>222</v>
      </c>
      <c r="D17" s="19"/>
      <c r="E17" s="19"/>
      <c r="F17" s="19"/>
      <c r="G17" s="19"/>
      <c r="H17" s="19"/>
      <c r="I17" s="19"/>
      <c r="J17" s="19"/>
      <c r="K17" s="19"/>
      <c r="L17" s="19"/>
      <c r="M17" s="19"/>
    </row>
    <row r="18" spans="2:13" x14ac:dyDescent="0.25">
      <c r="B18" s="4">
        <v>12</v>
      </c>
      <c r="C18" s="4" t="s">
        <v>223</v>
      </c>
      <c r="D18" s="19"/>
      <c r="E18" s="19"/>
      <c r="F18" s="19"/>
      <c r="G18" s="19"/>
      <c r="H18" s="19"/>
      <c r="I18" s="19"/>
      <c r="J18" s="19"/>
      <c r="K18" s="19"/>
      <c r="L18" s="19"/>
      <c r="M18" s="19"/>
    </row>
    <row r="19" spans="2:13" x14ac:dyDescent="0.25">
      <c r="B19" s="4"/>
      <c r="C19" s="4">
        <v>1</v>
      </c>
      <c r="D19" s="19"/>
      <c r="E19" s="19"/>
      <c r="F19" s="19"/>
      <c r="G19" s="19"/>
      <c r="H19" s="19"/>
      <c r="I19" s="19"/>
      <c r="J19" s="19"/>
      <c r="K19" s="19"/>
      <c r="L19" s="19"/>
      <c r="M19" s="19"/>
    </row>
    <row r="20" spans="2:13" x14ac:dyDescent="0.25">
      <c r="B20" s="4"/>
      <c r="C20" s="4">
        <v>2</v>
      </c>
      <c r="D20" s="19"/>
      <c r="E20" s="19"/>
      <c r="F20" s="19"/>
      <c r="G20" s="19"/>
      <c r="H20" s="19"/>
      <c r="I20" s="19"/>
      <c r="J20" s="19"/>
      <c r="K20" s="19"/>
      <c r="L20" s="19"/>
      <c r="M20" s="19"/>
    </row>
    <row r="21" spans="2:13" x14ac:dyDescent="0.25">
      <c r="B21" s="4"/>
      <c r="C21" s="4">
        <v>3</v>
      </c>
      <c r="D21" s="19"/>
      <c r="E21" s="19"/>
      <c r="F21" s="19"/>
      <c r="G21" s="19"/>
      <c r="H21" s="19"/>
      <c r="I21" s="19"/>
      <c r="J21" s="19"/>
      <c r="K21" s="19"/>
      <c r="L21" s="19"/>
      <c r="M21" s="19"/>
    </row>
    <row r="22" spans="2:13" x14ac:dyDescent="0.25">
      <c r="B22" s="4">
        <v>13</v>
      </c>
      <c r="C22" s="4" t="s">
        <v>227</v>
      </c>
      <c r="D22" s="19"/>
      <c r="E22" s="19"/>
      <c r="F22" s="19"/>
      <c r="G22" s="19"/>
      <c r="H22" s="19"/>
      <c r="I22" s="19"/>
      <c r="J22" s="19"/>
      <c r="K22" s="19"/>
      <c r="L22" s="19"/>
      <c r="M22" s="19"/>
    </row>
    <row r="23" spans="2:13" x14ac:dyDescent="0.25">
      <c r="B23" s="39" t="s">
        <v>58</v>
      </c>
      <c r="C23" s="50"/>
      <c r="D23" s="40"/>
      <c r="E23" s="40"/>
      <c r="F23" s="40"/>
      <c r="G23" s="40"/>
      <c r="H23" s="40"/>
      <c r="I23" s="40"/>
      <c r="J23" s="40"/>
      <c r="K23" s="40"/>
      <c r="L23" s="40"/>
      <c r="M23" s="41"/>
    </row>
    <row r="24" spans="2:13" x14ac:dyDescent="0.25">
      <c r="B24" s="48">
        <v>14</v>
      </c>
      <c r="C24" s="22" t="s">
        <v>186</v>
      </c>
      <c r="D24" s="46"/>
      <c r="E24" s="46"/>
      <c r="F24" s="46"/>
      <c r="G24" s="46"/>
      <c r="H24" s="46"/>
      <c r="I24" s="46"/>
      <c r="J24" s="46"/>
      <c r="K24" s="46"/>
      <c r="L24" s="46"/>
      <c r="M24" s="46"/>
    </row>
    <row r="25" spans="2:13" x14ac:dyDescent="0.25">
      <c r="B25" s="4">
        <v>15</v>
      </c>
      <c r="C25" s="21" t="s">
        <v>61</v>
      </c>
      <c r="D25" s="4"/>
      <c r="E25" s="4"/>
      <c r="F25" s="4"/>
      <c r="G25" s="4"/>
      <c r="H25" s="4"/>
      <c r="I25" s="4"/>
      <c r="J25" s="4"/>
      <c r="K25" s="4"/>
      <c r="L25" s="4"/>
      <c r="M25" s="4"/>
    </row>
    <row r="26" spans="2:13" x14ac:dyDescent="0.25">
      <c r="B26" s="36">
        <v>16</v>
      </c>
      <c r="C26" s="45" t="s">
        <v>224</v>
      </c>
      <c r="D26" s="37"/>
      <c r="E26" s="37"/>
      <c r="F26" s="37"/>
      <c r="G26" s="37"/>
      <c r="H26" s="37"/>
      <c r="I26" s="37"/>
      <c r="J26" s="37"/>
      <c r="K26" s="37"/>
      <c r="L26" s="37"/>
      <c r="M26" s="37"/>
    </row>
    <row r="27" spans="2:13" x14ac:dyDescent="0.25">
      <c r="B27" s="39" t="s">
        <v>55</v>
      </c>
      <c r="C27" s="50"/>
      <c r="D27" s="40"/>
      <c r="E27" s="40"/>
      <c r="F27" s="40"/>
      <c r="G27" s="40"/>
      <c r="H27" s="40"/>
      <c r="I27" s="40"/>
      <c r="J27" s="40"/>
      <c r="K27" s="40"/>
      <c r="L27" s="40"/>
      <c r="M27" s="41"/>
    </row>
    <row r="28" spans="2:13" x14ac:dyDescent="0.25">
      <c r="B28" s="48">
        <v>17</v>
      </c>
      <c r="C28" s="22" t="s">
        <v>175</v>
      </c>
      <c r="D28" s="46"/>
      <c r="E28" s="46"/>
      <c r="F28" s="46"/>
      <c r="G28" s="46"/>
      <c r="H28" s="46"/>
      <c r="I28" s="46"/>
      <c r="J28" s="46"/>
      <c r="K28" s="46"/>
      <c r="L28" s="46"/>
      <c r="M28" s="46"/>
    </row>
    <row r="29" spans="2:13" x14ac:dyDescent="0.25">
      <c r="B29" s="4">
        <v>18</v>
      </c>
      <c r="C29" s="21" t="s">
        <v>1</v>
      </c>
      <c r="D29" s="19"/>
      <c r="E29" s="19"/>
      <c r="F29" s="19"/>
      <c r="G29" s="19"/>
      <c r="H29" s="19"/>
      <c r="I29" s="19"/>
      <c r="J29" s="19"/>
      <c r="K29" s="19"/>
      <c r="L29" s="19"/>
      <c r="M29" s="19"/>
    </row>
    <row r="30" spans="2:13" x14ac:dyDescent="0.25">
      <c r="B30" s="36">
        <v>19</v>
      </c>
      <c r="C30" s="47" t="s">
        <v>228</v>
      </c>
      <c r="D30" s="37"/>
      <c r="E30" s="37"/>
      <c r="F30" s="37"/>
      <c r="G30" s="37"/>
      <c r="H30" s="37"/>
      <c r="I30" s="37"/>
      <c r="J30" s="37"/>
      <c r="K30" s="37"/>
      <c r="L30" s="37"/>
      <c r="M30" s="37"/>
    </row>
    <row r="31" spans="2:13" x14ac:dyDescent="0.25">
      <c r="B31" s="49" t="s">
        <v>59</v>
      </c>
      <c r="C31" s="51"/>
      <c r="D31" s="40"/>
      <c r="E31" s="40"/>
      <c r="F31" s="40"/>
      <c r="G31" s="40"/>
      <c r="H31" s="40"/>
      <c r="I31" s="40"/>
      <c r="J31" s="40"/>
      <c r="K31" s="40"/>
      <c r="L31" s="40"/>
      <c r="M31" s="41"/>
    </row>
    <row r="32" spans="2:13" x14ac:dyDescent="0.25">
      <c r="B32" s="48">
        <v>20</v>
      </c>
      <c r="C32" s="22" t="s">
        <v>60</v>
      </c>
      <c r="D32" s="46"/>
      <c r="E32" s="46"/>
      <c r="F32" s="46"/>
      <c r="G32" s="46"/>
      <c r="H32" s="46"/>
      <c r="I32" s="46"/>
      <c r="J32" s="46"/>
      <c r="K32" s="46"/>
      <c r="L32" s="46"/>
      <c r="M32" s="46"/>
    </row>
    <row r="33" spans="2:13" x14ac:dyDescent="0.25">
      <c r="B33" s="39" t="s">
        <v>57</v>
      </c>
      <c r="C33" s="50"/>
      <c r="D33" s="40"/>
      <c r="E33" s="40"/>
      <c r="F33" s="40"/>
      <c r="G33" s="40"/>
      <c r="H33" s="40"/>
      <c r="I33" s="40"/>
      <c r="J33" s="40"/>
      <c r="K33" s="40"/>
      <c r="L33" s="40"/>
      <c r="M33" s="41"/>
    </row>
    <row r="34" spans="2:13" x14ac:dyDescent="0.25">
      <c r="B34" s="78">
        <v>21</v>
      </c>
      <c r="C34" s="79" t="s">
        <v>225</v>
      </c>
      <c r="D34" s="55"/>
      <c r="E34" s="55"/>
      <c r="F34" s="55"/>
      <c r="G34" s="55"/>
      <c r="H34" s="55"/>
      <c r="I34" s="55"/>
      <c r="J34" s="55"/>
      <c r="K34" s="55"/>
      <c r="L34" s="55"/>
      <c r="M34" s="55"/>
    </row>
    <row r="35" spans="2:13" ht="96.75" customHeight="1" x14ac:dyDescent="0.25">
      <c r="B35" s="35"/>
      <c r="C35" s="38" t="s">
        <v>226</v>
      </c>
      <c r="D35" s="4"/>
      <c r="E35" s="4"/>
      <c r="F35" s="4"/>
      <c r="G35" s="4"/>
      <c r="H35" s="4"/>
      <c r="I35" s="4"/>
      <c r="J35" s="4"/>
      <c r="K35" s="4"/>
      <c r="L35" s="4"/>
      <c r="M35" s="4"/>
    </row>
  </sheetData>
  <pageMargins left="0.25" right="0.25" top="0.75" bottom="0.75" header="0.3" footer="0.3"/>
  <pageSetup paperSize="9" scale="82" orientation="landscape"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8" tint="0.39997558519241921"/>
    <pageSetUpPr fitToPage="1"/>
  </sheetPr>
  <dimension ref="B1:M33"/>
  <sheetViews>
    <sheetView zoomScale="90" zoomScaleNormal="90" workbookViewId="0">
      <selection activeCell="J19" sqref="J19"/>
    </sheetView>
  </sheetViews>
  <sheetFormatPr defaultRowHeight="15" x14ac:dyDescent="0.25"/>
  <cols>
    <col min="1" max="1" width="8" customWidth="1"/>
    <col min="2" max="2" width="13" customWidth="1"/>
    <col min="3" max="3" width="14.140625" customWidth="1"/>
    <col min="4" max="13" width="7.7109375" customWidth="1"/>
  </cols>
  <sheetData>
    <row r="1" spans="2:13" x14ac:dyDescent="0.25">
      <c r="F1" s="54"/>
      <c r="G1" s="54"/>
      <c r="H1" s="54"/>
    </row>
    <row r="2" spans="2:13" ht="24.75" customHeight="1" x14ac:dyDescent="0.25">
      <c r="B2" s="72" t="s">
        <v>189</v>
      </c>
      <c r="C2" s="52"/>
      <c r="E2" s="146"/>
      <c r="F2" s="146"/>
    </row>
    <row r="3" spans="2:13" ht="18.75" x14ac:dyDescent="0.25">
      <c r="B3" s="162" t="s">
        <v>364</v>
      </c>
      <c r="C3" s="52"/>
      <c r="D3" s="53" t="s">
        <v>178</v>
      </c>
      <c r="E3" s="146"/>
      <c r="F3" s="146"/>
      <c r="G3" s="147"/>
      <c r="H3" s="162" t="s">
        <v>0</v>
      </c>
    </row>
    <row r="4" spans="2:13" ht="8.25" customHeight="1" x14ac:dyDescent="0.25">
      <c r="C4" s="52"/>
      <c r="D4" s="147"/>
      <c r="E4" s="146"/>
      <c r="F4" s="146"/>
      <c r="G4" s="147"/>
      <c r="H4" s="54"/>
    </row>
    <row r="5" spans="2:13" x14ac:dyDescent="0.25">
      <c r="B5" s="162" t="s">
        <v>365</v>
      </c>
      <c r="D5" s="31" t="s">
        <v>52</v>
      </c>
      <c r="E5" s="32"/>
      <c r="F5" s="33"/>
      <c r="G5" s="33"/>
      <c r="H5" s="33"/>
      <c r="I5" s="33"/>
      <c r="J5" s="33"/>
      <c r="K5" s="33"/>
      <c r="L5" s="32"/>
      <c r="M5" s="32"/>
    </row>
    <row r="6" spans="2:13" x14ac:dyDescent="0.25">
      <c r="D6" s="25"/>
      <c r="E6" s="25"/>
      <c r="F6" s="25"/>
      <c r="G6" s="25"/>
      <c r="H6" s="25"/>
      <c r="I6" s="25"/>
      <c r="J6" s="25"/>
      <c r="K6" s="25"/>
      <c r="L6" s="25"/>
      <c r="M6" s="25"/>
    </row>
    <row r="7" spans="2:13" x14ac:dyDescent="0.25">
      <c r="B7" s="85" t="s">
        <v>269</v>
      </c>
      <c r="C7" s="84"/>
      <c r="D7" s="82"/>
      <c r="E7" s="80"/>
      <c r="F7" s="80"/>
      <c r="G7" s="80"/>
      <c r="H7" s="80"/>
      <c r="I7" s="80"/>
      <c r="J7" s="80"/>
      <c r="K7" s="80"/>
      <c r="L7" s="80"/>
      <c r="M7" s="81"/>
    </row>
    <row r="8" spans="2:13" ht="39.950000000000003" customHeight="1" x14ac:dyDescent="0.25">
      <c r="B8" s="87" t="s">
        <v>88</v>
      </c>
      <c r="C8" s="83"/>
      <c r="D8" s="23"/>
      <c r="E8" s="23"/>
      <c r="F8" s="23"/>
      <c r="G8" s="23"/>
      <c r="H8" s="23"/>
      <c r="I8" s="23"/>
      <c r="J8" s="23"/>
      <c r="K8" s="23"/>
      <c r="L8" s="23"/>
      <c r="M8" s="23"/>
    </row>
    <row r="9" spans="2:13" ht="39.950000000000003" customHeight="1" x14ac:dyDescent="0.25">
      <c r="B9" s="87" t="s">
        <v>93</v>
      </c>
      <c r="C9" s="83"/>
      <c r="D9" s="19"/>
      <c r="E9" s="19"/>
      <c r="F9" s="19"/>
      <c r="G9" s="19"/>
      <c r="H9" s="19"/>
      <c r="I9" s="19"/>
      <c r="J9" s="19"/>
      <c r="K9" s="19"/>
      <c r="L9" s="19"/>
      <c r="M9" s="19"/>
    </row>
    <row r="10" spans="2:13" ht="39.950000000000003" customHeight="1" x14ac:dyDescent="0.25">
      <c r="B10" s="87" t="s">
        <v>89</v>
      </c>
      <c r="C10" s="83"/>
      <c r="D10" s="19"/>
      <c r="E10" s="19"/>
      <c r="F10" s="19"/>
      <c r="G10" s="19"/>
      <c r="H10" s="19"/>
      <c r="I10" s="19"/>
      <c r="J10" s="19"/>
      <c r="K10" s="19"/>
      <c r="L10" s="19"/>
      <c r="M10" s="19"/>
    </row>
    <row r="11" spans="2:13" ht="39.950000000000003" customHeight="1" x14ac:dyDescent="0.25">
      <c r="B11" s="87" t="s">
        <v>96</v>
      </c>
      <c r="C11" s="83"/>
      <c r="D11" s="19"/>
      <c r="E11" s="19"/>
      <c r="F11" s="19"/>
      <c r="G11" s="19"/>
      <c r="H11" s="19"/>
      <c r="I11" s="19"/>
      <c r="J11" s="19"/>
      <c r="K11" s="19"/>
      <c r="L11" s="19"/>
      <c r="M11" s="19"/>
    </row>
    <row r="12" spans="2:13" ht="39.950000000000003" customHeight="1" x14ac:dyDescent="0.25">
      <c r="B12" s="86" t="s">
        <v>98</v>
      </c>
      <c r="C12" s="83"/>
      <c r="D12" s="19"/>
      <c r="E12" s="19"/>
      <c r="F12" s="19"/>
      <c r="G12" s="19"/>
      <c r="H12" s="19"/>
      <c r="I12" s="19"/>
      <c r="J12" s="19"/>
      <c r="K12" s="19"/>
      <c r="L12" s="19"/>
      <c r="M12" s="19"/>
    </row>
    <row r="13" spans="2:13" ht="39.950000000000003" customHeight="1" x14ac:dyDescent="0.25">
      <c r="B13" s="87" t="s">
        <v>176</v>
      </c>
      <c r="C13" s="83"/>
      <c r="D13" s="19"/>
      <c r="E13" s="19"/>
      <c r="F13" s="19"/>
      <c r="G13" s="19"/>
      <c r="H13" s="19"/>
      <c r="I13" s="19"/>
      <c r="J13" s="19"/>
      <c r="K13" s="19"/>
      <c r="L13" s="19"/>
      <c r="M13" s="19"/>
    </row>
    <row r="14" spans="2:13" ht="39.950000000000003" customHeight="1" x14ac:dyDescent="0.25">
      <c r="B14" s="86" t="s">
        <v>192</v>
      </c>
      <c r="C14" s="83"/>
      <c r="D14" s="19"/>
      <c r="E14" s="19"/>
      <c r="F14" s="19"/>
      <c r="G14" s="19"/>
      <c r="H14" s="19"/>
      <c r="I14" s="19"/>
      <c r="J14" s="19"/>
      <c r="K14" s="19"/>
      <c r="L14" s="19"/>
      <c r="M14" s="19"/>
    </row>
    <row r="15" spans="2:13" ht="39.950000000000003" customHeight="1" x14ac:dyDescent="0.25">
      <c r="B15" s="86" t="s">
        <v>97</v>
      </c>
      <c r="C15" s="83"/>
      <c r="D15" s="19"/>
      <c r="E15" s="19"/>
      <c r="F15" s="19"/>
      <c r="G15" s="19"/>
      <c r="H15" s="19"/>
      <c r="I15" s="19"/>
      <c r="J15" s="19"/>
      <c r="K15" s="19"/>
      <c r="L15" s="19"/>
      <c r="M15" s="19"/>
    </row>
    <row r="16" spans="2:13" ht="39.950000000000003" customHeight="1" x14ac:dyDescent="0.25">
      <c r="B16" s="86" t="s">
        <v>95</v>
      </c>
      <c r="C16" s="83"/>
      <c r="D16" s="19"/>
      <c r="E16" s="19"/>
      <c r="F16" s="19"/>
      <c r="G16" s="19"/>
      <c r="H16" s="19"/>
      <c r="I16" s="19"/>
      <c r="J16" s="19"/>
      <c r="K16" s="19"/>
      <c r="L16" s="19"/>
      <c r="M16" s="19"/>
    </row>
    <row r="17" spans="2:13" ht="39.950000000000003" customHeight="1" x14ac:dyDescent="0.25">
      <c r="B17" s="86" t="s">
        <v>92</v>
      </c>
      <c r="C17" s="83"/>
      <c r="D17" s="37"/>
      <c r="E17" s="37"/>
      <c r="F17" s="37"/>
      <c r="G17" s="37"/>
      <c r="H17" s="37"/>
      <c r="I17" s="37"/>
      <c r="J17" s="37"/>
      <c r="K17" s="37"/>
      <c r="L17" s="37"/>
      <c r="M17" s="37"/>
    </row>
    <row r="18" spans="2:13" ht="39.950000000000003" customHeight="1" x14ac:dyDescent="0.25">
      <c r="B18" s="86" t="s">
        <v>333</v>
      </c>
      <c r="C18" s="83"/>
      <c r="D18" s="19"/>
      <c r="E18" s="19"/>
      <c r="F18" s="19"/>
      <c r="G18" s="19"/>
      <c r="H18" s="19"/>
      <c r="I18" s="19"/>
      <c r="J18" s="19"/>
      <c r="K18" s="19"/>
      <c r="L18" s="19"/>
      <c r="M18" s="19"/>
    </row>
    <row r="19" spans="2:13" ht="39.950000000000003" customHeight="1" x14ac:dyDescent="0.25">
      <c r="B19" s="87" t="s">
        <v>94</v>
      </c>
      <c r="C19" s="83"/>
      <c r="D19" s="19"/>
      <c r="E19" s="19"/>
      <c r="F19" s="19"/>
      <c r="G19" s="19"/>
      <c r="H19" s="19"/>
      <c r="I19" s="19"/>
      <c r="J19" s="19"/>
      <c r="K19" s="19"/>
      <c r="L19" s="19"/>
    </row>
    <row r="20" spans="2:13" ht="39.950000000000003" customHeight="1" x14ac:dyDescent="0.25">
      <c r="B20" s="86" t="s">
        <v>193</v>
      </c>
      <c r="C20" s="83"/>
      <c r="D20" s="19"/>
      <c r="E20" s="19"/>
      <c r="F20" s="19"/>
      <c r="G20" s="19"/>
      <c r="H20" s="19"/>
      <c r="I20" s="19"/>
      <c r="J20" s="19"/>
      <c r="K20" s="19"/>
      <c r="L20" s="19"/>
      <c r="M20" s="19"/>
    </row>
    <row r="21" spans="2:13" ht="39.950000000000003" customHeight="1" x14ac:dyDescent="0.25">
      <c r="B21" s="87" t="s">
        <v>99</v>
      </c>
      <c r="C21" s="83"/>
      <c r="D21" s="19"/>
      <c r="E21" s="19"/>
      <c r="F21" s="19"/>
      <c r="G21" s="19"/>
      <c r="H21" s="19"/>
      <c r="I21" s="19"/>
      <c r="J21" s="19"/>
      <c r="K21" s="19"/>
      <c r="L21" s="19"/>
      <c r="M21" s="19"/>
    </row>
    <row r="22" spans="2:13" ht="39.950000000000003" customHeight="1" x14ac:dyDescent="0.25">
      <c r="B22" s="87" t="s">
        <v>87</v>
      </c>
      <c r="C22" s="83"/>
      <c r="D22" s="1"/>
      <c r="E22" s="1"/>
      <c r="F22" s="1"/>
      <c r="G22" s="1"/>
      <c r="H22" s="1"/>
      <c r="I22" s="1"/>
      <c r="J22" s="1"/>
      <c r="K22" s="1"/>
      <c r="L22" s="1"/>
      <c r="M22" s="1"/>
    </row>
    <row r="23" spans="2:13" ht="39.950000000000003" customHeight="1" x14ac:dyDescent="0.25">
      <c r="B23" s="87" t="s">
        <v>177</v>
      </c>
      <c r="C23" s="83"/>
      <c r="D23" s="1"/>
      <c r="E23" s="1"/>
      <c r="F23" s="1"/>
      <c r="G23" s="1"/>
      <c r="H23" s="1"/>
      <c r="I23" s="1"/>
      <c r="J23" s="1"/>
      <c r="K23" s="1"/>
      <c r="L23" s="1"/>
      <c r="M23" s="1"/>
    </row>
    <row r="24" spans="2:13" ht="39.950000000000003" customHeight="1" x14ac:dyDescent="0.25">
      <c r="B24" s="88" t="s">
        <v>90</v>
      </c>
      <c r="C24" s="71"/>
      <c r="D24" s="1"/>
      <c r="E24" s="1"/>
      <c r="F24" s="1"/>
      <c r="G24" s="1"/>
      <c r="H24" s="1"/>
      <c r="I24" s="1"/>
      <c r="J24" s="1"/>
      <c r="K24" s="1"/>
      <c r="L24" s="1"/>
      <c r="M24" s="1"/>
    </row>
    <row r="25" spans="2:13" ht="39.950000000000003" customHeight="1" x14ac:dyDescent="0.25">
      <c r="B25" s="87" t="s">
        <v>91</v>
      </c>
      <c r="C25" s="83"/>
      <c r="D25" s="1"/>
      <c r="E25" s="1"/>
      <c r="F25" s="1"/>
      <c r="G25" s="1"/>
      <c r="H25" s="1"/>
      <c r="I25" s="1"/>
      <c r="J25" s="1"/>
      <c r="K25" s="1"/>
      <c r="L25" s="1"/>
      <c r="M25" s="1"/>
    </row>
    <row r="26" spans="2:13" ht="39.950000000000003" customHeight="1" x14ac:dyDescent="0.25">
      <c r="B26" s="86" t="s">
        <v>194</v>
      </c>
      <c r="C26" s="83"/>
      <c r="D26" s="1"/>
      <c r="E26" s="1"/>
      <c r="F26" s="1"/>
      <c r="G26" s="1"/>
      <c r="H26" s="1"/>
      <c r="I26" s="1"/>
      <c r="J26" s="1"/>
      <c r="K26" s="1"/>
      <c r="L26" s="1"/>
      <c r="M26" s="1"/>
    </row>
    <row r="27" spans="2:13" x14ac:dyDescent="0.25">
      <c r="B27" s="107" t="s">
        <v>267</v>
      </c>
      <c r="C27" s="84"/>
      <c r="D27" s="2"/>
      <c r="E27" s="2"/>
      <c r="F27" s="2"/>
      <c r="G27" s="2"/>
      <c r="H27" s="2"/>
      <c r="I27" s="2"/>
      <c r="J27" s="2"/>
      <c r="K27" s="2"/>
      <c r="L27" s="2"/>
      <c r="M27" s="2"/>
    </row>
    <row r="28" spans="2:13" ht="23.1" customHeight="1" x14ac:dyDescent="0.25">
      <c r="B28" s="87"/>
      <c r="C28" s="83"/>
      <c r="D28" s="1"/>
      <c r="E28" s="1"/>
      <c r="F28" s="1"/>
      <c r="G28" s="1"/>
      <c r="H28" s="1"/>
      <c r="I28" s="1"/>
      <c r="J28" s="1"/>
      <c r="K28" s="1"/>
      <c r="L28" s="1"/>
      <c r="M28" s="1"/>
    </row>
    <row r="29" spans="2:13" ht="23.1" customHeight="1" x14ac:dyDescent="0.25">
      <c r="B29" s="87"/>
      <c r="C29" s="83"/>
      <c r="D29" s="1"/>
      <c r="E29" s="1"/>
      <c r="F29" s="1"/>
      <c r="G29" s="1"/>
      <c r="H29" s="1"/>
      <c r="I29" s="1"/>
      <c r="J29" s="1"/>
      <c r="K29" s="1"/>
      <c r="L29" s="1"/>
      <c r="M29" s="1"/>
    </row>
    <row r="30" spans="2:13" ht="23.1" customHeight="1" x14ac:dyDescent="0.25">
      <c r="B30" s="87"/>
      <c r="C30" s="83"/>
      <c r="D30" s="1"/>
      <c r="E30" s="1"/>
      <c r="F30" s="1"/>
      <c r="G30" s="1"/>
      <c r="H30" s="1"/>
      <c r="I30" s="1"/>
      <c r="J30" s="1"/>
      <c r="K30" s="1"/>
      <c r="L30" s="1"/>
      <c r="M30" s="1"/>
    </row>
    <row r="31" spans="2:13" ht="23.1" customHeight="1" x14ac:dyDescent="0.25">
      <c r="B31" s="87"/>
      <c r="C31" s="83"/>
      <c r="D31" s="1"/>
      <c r="E31" s="1"/>
      <c r="F31" s="1"/>
      <c r="G31" s="1"/>
      <c r="H31" s="1"/>
      <c r="I31" s="1"/>
      <c r="J31" s="1"/>
      <c r="K31" s="1"/>
      <c r="L31" s="1"/>
      <c r="M31" s="1"/>
    </row>
    <row r="32" spans="2:13" ht="23.1" customHeight="1" x14ac:dyDescent="0.25">
      <c r="B32" s="87"/>
      <c r="C32" s="83"/>
      <c r="D32" s="1"/>
      <c r="E32" s="1"/>
      <c r="F32" s="1"/>
      <c r="G32" s="1"/>
      <c r="H32" s="1"/>
      <c r="I32" s="1"/>
      <c r="J32" s="1"/>
      <c r="K32" s="1"/>
      <c r="L32" s="1"/>
      <c r="M32" s="1"/>
    </row>
    <row r="33" spans="2:13" ht="23.1" customHeight="1" x14ac:dyDescent="0.25">
      <c r="B33" s="87"/>
      <c r="C33" s="83"/>
      <c r="D33" s="1"/>
      <c r="E33" s="1"/>
      <c r="F33" s="1"/>
      <c r="G33" s="1"/>
      <c r="H33" s="1"/>
      <c r="I33" s="1"/>
      <c r="J33" s="1"/>
      <c r="K33" s="1"/>
      <c r="L33" s="1"/>
      <c r="M33" s="1"/>
    </row>
  </sheetData>
  <pageMargins left="0.25" right="0.25" top="0.75" bottom="0.75" header="0.3" footer="0.3"/>
  <pageSetup paperSize="9" scale="76"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8" tint="0.39997558519241921"/>
    <pageSetUpPr fitToPage="1"/>
  </sheetPr>
  <dimension ref="B1:M29"/>
  <sheetViews>
    <sheetView zoomScale="90" zoomScaleNormal="90" workbookViewId="0">
      <selection activeCell="Q9" sqref="Q9"/>
    </sheetView>
  </sheetViews>
  <sheetFormatPr defaultRowHeight="15" x14ac:dyDescent="0.25"/>
  <cols>
    <col min="2" max="2" width="11.85546875" customWidth="1"/>
    <col min="3" max="3" width="16.85546875" customWidth="1"/>
    <col min="4" max="13" width="7.7109375" customWidth="1"/>
  </cols>
  <sheetData>
    <row r="1" spans="2:13" x14ac:dyDescent="0.25">
      <c r="F1" s="54"/>
      <c r="G1" s="54"/>
      <c r="H1" s="54"/>
    </row>
    <row r="2" spans="2:13" ht="24.75" customHeight="1" x14ac:dyDescent="0.25">
      <c r="B2" s="72" t="s">
        <v>190</v>
      </c>
      <c r="C2" s="52"/>
      <c r="D2" s="147"/>
      <c r="E2" s="146"/>
      <c r="F2" s="146"/>
      <c r="G2" s="147"/>
      <c r="H2" s="54"/>
    </row>
    <row r="3" spans="2:13" ht="18.75" x14ac:dyDescent="0.25">
      <c r="B3" s="162" t="s">
        <v>364</v>
      </c>
      <c r="C3" s="52"/>
      <c r="D3" s="53" t="s">
        <v>178</v>
      </c>
      <c r="E3" s="146"/>
      <c r="F3" s="146"/>
      <c r="G3" s="147"/>
      <c r="H3" s="162" t="s">
        <v>0</v>
      </c>
    </row>
    <row r="4" spans="2:13" ht="9" customHeight="1" x14ac:dyDescent="0.25">
      <c r="B4" s="72"/>
      <c r="C4" s="52"/>
      <c r="D4" s="147"/>
      <c r="E4" s="146"/>
      <c r="F4" s="146"/>
      <c r="G4" s="147"/>
      <c r="H4" s="54"/>
    </row>
    <row r="5" spans="2:13" x14ac:dyDescent="0.25">
      <c r="B5" s="162" t="s">
        <v>365</v>
      </c>
      <c r="C5" s="53"/>
      <c r="D5" s="31" t="s">
        <v>52</v>
      </c>
      <c r="E5" s="32"/>
      <c r="F5" s="33"/>
      <c r="G5" s="33"/>
      <c r="H5" s="33"/>
      <c r="I5" s="33"/>
      <c r="J5" s="33"/>
      <c r="K5" s="33"/>
      <c r="L5" s="32"/>
      <c r="M5" s="32"/>
    </row>
    <row r="6" spans="2:13" x14ac:dyDescent="0.25">
      <c r="D6" s="25"/>
      <c r="E6" s="25"/>
      <c r="F6" s="25"/>
      <c r="G6" s="25"/>
      <c r="H6" s="25"/>
      <c r="I6" s="25"/>
      <c r="J6" s="25"/>
      <c r="K6" s="25"/>
      <c r="L6" s="25"/>
      <c r="M6" s="25"/>
    </row>
    <row r="7" spans="2:13" x14ac:dyDescent="0.25">
      <c r="B7" s="85" t="s">
        <v>191</v>
      </c>
      <c r="C7" s="84"/>
      <c r="D7" s="82"/>
      <c r="E7" s="80"/>
      <c r="F7" s="80"/>
      <c r="G7" s="80"/>
      <c r="H7" s="80"/>
      <c r="I7" s="80"/>
      <c r="J7" s="80"/>
      <c r="K7" s="80"/>
      <c r="L7" s="80"/>
      <c r="M7" s="81"/>
    </row>
    <row r="8" spans="2:13" ht="45" customHeight="1" x14ac:dyDescent="0.25">
      <c r="B8" s="86" t="s">
        <v>198</v>
      </c>
      <c r="C8" s="83"/>
      <c r="D8" s="23"/>
      <c r="E8" s="23"/>
      <c r="F8" s="23"/>
      <c r="G8" s="23"/>
      <c r="H8" s="23"/>
      <c r="I8" s="23"/>
      <c r="J8" s="23"/>
      <c r="K8" s="23"/>
      <c r="L8" s="23"/>
      <c r="M8" s="23"/>
    </row>
    <row r="9" spans="2:13" ht="45" customHeight="1" x14ac:dyDescent="0.25">
      <c r="B9" s="86" t="s">
        <v>199</v>
      </c>
      <c r="C9" s="83"/>
      <c r="D9" s="19"/>
      <c r="E9" s="19"/>
      <c r="F9" s="19"/>
      <c r="G9" s="19"/>
      <c r="H9" s="19"/>
      <c r="I9" s="19"/>
      <c r="J9" s="19"/>
      <c r="K9" s="19"/>
      <c r="L9" s="19"/>
      <c r="M9" s="19"/>
    </row>
    <row r="10" spans="2:13" ht="45" customHeight="1" x14ac:dyDescent="0.25">
      <c r="B10" s="86" t="s">
        <v>200</v>
      </c>
      <c r="C10" s="83"/>
      <c r="D10" s="19"/>
      <c r="E10" s="19"/>
      <c r="F10" s="19"/>
      <c r="G10" s="19"/>
      <c r="H10" s="19"/>
      <c r="I10" s="19"/>
      <c r="J10" s="19"/>
      <c r="K10" s="19"/>
      <c r="L10" s="19"/>
      <c r="M10" s="19"/>
    </row>
    <row r="11" spans="2:13" ht="45" customHeight="1" x14ac:dyDescent="0.25">
      <c r="B11" s="86" t="s">
        <v>201</v>
      </c>
      <c r="C11" s="83"/>
      <c r="D11" s="19"/>
      <c r="E11" s="19"/>
      <c r="F11" s="19"/>
      <c r="G11" s="19"/>
      <c r="H11" s="19"/>
      <c r="I11" s="19"/>
      <c r="J11" s="19"/>
      <c r="K11" s="19"/>
      <c r="L11" s="19"/>
      <c r="M11" s="19"/>
    </row>
    <row r="12" spans="2:13" ht="45" customHeight="1" x14ac:dyDescent="0.25">
      <c r="B12" s="86" t="s">
        <v>179</v>
      </c>
      <c r="C12" s="83"/>
      <c r="D12" s="19"/>
      <c r="E12" s="19"/>
      <c r="F12" s="19"/>
      <c r="G12" s="19"/>
      <c r="H12" s="19"/>
      <c r="I12" s="19"/>
      <c r="J12" s="19"/>
      <c r="K12" s="19"/>
      <c r="L12" s="19"/>
      <c r="M12" s="19"/>
    </row>
    <row r="13" spans="2:13" ht="45" customHeight="1" x14ac:dyDescent="0.25">
      <c r="B13" s="86" t="s">
        <v>202</v>
      </c>
      <c r="C13" s="83"/>
      <c r="D13" s="19"/>
      <c r="E13" s="19"/>
      <c r="F13" s="19"/>
      <c r="G13" s="19"/>
      <c r="H13" s="19"/>
      <c r="I13" s="19"/>
      <c r="J13" s="19"/>
      <c r="K13" s="19"/>
      <c r="L13" s="19"/>
      <c r="M13" s="19"/>
    </row>
    <row r="14" spans="2:13" ht="45" customHeight="1" x14ac:dyDescent="0.25">
      <c r="B14" s="86" t="s">
        <v>203</v>
      </c>
      <c r="C14" s="83"/>
      <c r="D14" s="19"/>
      <c r="E14" s="19"/>
      <c r="F14" s="19"/>
      <c r="G14" s="19"/>
      <c r="H14" s="19"/>
      <c r="I14" s="19"/>
      <c r="J14" s="19"/>
      <c r="K14" s="19"/>
      <c r="L14" s="19"/>
      <c r="M14" s="19"/>
    </row>
    <row r="15" spans="2:13" ht="45" customHeight="1" x14ac:dyDescent="0.25">
      <c r="B15" s="86" t="s">
        <v>204</v>
      </c>
      <c r="C15" s="83"/>
      <c r="D15" s="19"/>
      <c r="E15" s="19"/>
      <c r="F15" s="19"/>
      <c r="G15" s="19"/>
      <c r="H15" s="19"/>
      <c r="I15" s="19"/>
      <c r="J15" s="19"/>
      <c r="K15" s="19"/>
      <c r="L15" s="19"/>
      <c r="M15" s="19"/>
    </row>
    <row r="16" spans="2:13" ht="45" customHeight="1" x14ac:dyDescent="0.25">
      <c r="B16" s="86" t="s">
        <v>205</v>
      </c>
      <c r="C16" s="83"/>
      <c r="D16" s="19"/>
      <c r="E16" s="19"/>
      <c r="F16" s="19"/>
      <c r="G16" s="19"/>
      <c r="H16" s="19"/>
      <c r="I16" s="19"/>
      <c r="J16" s="19"/>
      <c r="K16" s="19"/>
      <c r="L16" s="19"/>
      <c r="M16" s="19"/>
    </row>
    <row r="18" spans="2:13" x14ac:dyDescent="0.25">
      <c r="B18" s="53" t="s">
        <v>178</v>
      </c>
      <c r="C18" s="53" t="s">
        <v>0</v>
      </c>
      <c r="D18" s="31" t="s">
        <v>52</v>
      </c>
      <c r="E18" s="32"/>
      <c r="F18" s="33"/>
      <c r="G18" s="33"/>
      <c r="H18" s="33"/>
      <c r="I18" s="33"/>
      <c r="J18" s="33"/>
      <c r="K18" s="33"/>
      <c r="L18" s="32"/>
      <c r="M18" s="32"/>
    </row>
    <row r="19" spans="2:13" x14ac:dyDescent="0.25">
      <c r="D19" s="25"/>
      <c r="E19" s="25"/>
      <c r="F19" s="25"/>
      <c r="G19" s="25"/>
      <c r="H19" s="25"/>
      <c r="I19" s="25"/>
      <c r="J19" s="25"/>
      <c r="K19" s="25"/>
      <c r="L19" s="25"/>
      <c r="M19" s="25"/>
    </row>
    <row r="20" spans="2:13" x14ac:dyDescent="0.25">
      <c r="B20" s="85" t="s">
        <v>191</v>
      </c>
      <c r="C20" s="84"/>
      <c r="D20" s="82"/>
      <c r="E20" s="80"/>
      <c r="F20" s="80"/>
      <c r="G20" s="80"/>
      <c r="H20" s="80"/>
      <c r="I20" s="80"/>
      <c r="J20" s="80"/>
      <c r="K20" s="80"/>
      <c r="L20" s="80"/>
      <c r="M20" s="81"/>
    </row>
    <row r="21" spans="2:13" ht="45" customHeight="1" x14ac:dyDescent="0.25">
      <c r="B21" s="86" t="s">
        <v>198</v>
      </c>
      <c r="C21" s="83"/>
      <c r="D21" s="23"/>
      <c r="E21" s="23"/>
      <c r="F21" s="23"/>
      <c r="G21" s="23"/>
      <c r="H21" s="23"/>
      <c r="I21" s="23"/>
      <c r="J21" s="23"/>
      <c r="K21" s="23"/>
      <c r="L21" s="23"/>
      <c r="M21" s="23"/>
    </row>
    <row r="22" spans="2:13" ht="45" customHeight="1" x14ac:dyDescent="0.25">
      <c r="B22" s="86" t="s">
        <v>199</v>
      </c>
      <c r="C22" s="83"/>
      <c r="D22" s="19"/>
      <c r="E22" s="19"/>
      <c r="F22" s="19"/>
      <c r="G22" s="19"/>
      <c r="H22" s="19"/>
      <c r="I22" s="19"/>
      <c r="J22" s="19"/>
      <c r="K22" s="19"/>
      <c r="L22" s="19"/>
      <c r="M22" s="19"/>
    </row>
    <row r="23" spans="2:13" ht="45" customHeight="1" x14ac:dyDescent="0.25">
      <c r="B23" s="86" t="s">
        <v>200</v>
      </c>
      <c r="C23" s="83"/>
      <c r="D23" s="19"/>
      <c r="E23" s="19"/>
      <c r="F23" s="19"/>
      <c r="G23" s="19"/>
      <c r="H23" s="19"/>
      <c r="I23" s="19"/>
      <c r="J23" s="19"/>
      <c r="K23" s="19"/>
      <c r="L23" s="19"/>
      <c r="M23" s="19"/>
    </row>
    <row r="24" spans="2:13" ht="45" customHeight="1" x14ac:dyDescent="0.25">
      <c r="B24" s="86" t="s">
        <v>201</v>
      </c>
      <c r="C24" s="83"/>
      <c r="D24" s="19"/>
      <c r="E24" s="19"/>
      <c r="F24" s="19"/>
      <c r="G24" s="19"/>
      <c r="H24" s="19"/>
      <c r="I24" s="19"/>
      <c r="J24" s="19"/>
      <c r="K24" s="19"/>
      <c r="L24" s="19"/>
      <c r="M24" s="19"/>
    </row>
    <row r="25" spans="2:13" ht="45" customHeight="1" x14ac:dyDescent="0.25">
      <c r="B25" s="86" t="s">
        <v>179</v>
      </c>
      <c r="C25" s="83"/>
      <c r="D25" s="19"/>
      <c r="E25" s="19"/>
      <c r="F25" s="19"/>
      <c r="G25" s="19"/>
      <c r="H25" s="19"/>
      <c r="I25" s="19"/>
      <c r="J25" s="19"/>
      <c r="K25" s="19"/>
      <c r="L25" s="19"/>
      <c r="M25" s="19"/>
    </row>
    <row r="26" spans="2:13" ht="45" customHeight="1" x14ac:dyDescent="0.25">
      <c r="B26" s="86" t="s">
        <v>202</v>
      </c>
      <c r="C26" s="83"/>
      <c r="D26" s="19"/>
      <c r="E26" s="19"/>
      <c r="F26" s="19"/>
      <c r="G26" s="19"/>
      <c r="H26" s="19"/>
      <c r="I26" s="19"/>
      <c r="J26" s="19"/>
      <c r="K26" s="19"/>
      <c r="L26" s="19"/>
      <c r="M26" s="19"/>
    </row>
    <row r="27" spans="2:13" ht="45" customHeight="1" x14ac:dyDescent="0.25">
      <c r="B27" s="86" t="s">
        <v>203</v>
      </c>
      <c r="C27" s="83"/>
      <c r="D27" s="19"/>
      <c r="E27" s="19"/>
      <c r="F27" s="19"/>
      <c r="G27" s="19"/>
      <c r="H27" s="19"/>
      <c r="I27" s="19"/>
      <c r="J27" s="19"/>
      <c r="K27" s="19"/>
      <c r="L27" s="19"/>
      <c r="M27" s="19"/>
    </row>
    <row r="28" spans="2:13" ht="45" customHeight="1" x14ac:dyDescent="0.25">
      <c r="B28" s="86" t="s">
        <v>204</v>
      </c>
      <c r="C28" s="83"/>
      <c r="D28" s="19"/>
      <c r="E28" s="19"/>
      <c r="F28" s="19"/>
      <c r="G28" s="19"/>
      <c r="H28" s="19"/>
      <c r="I28" s="19"/>
      <c r="J28" s="19"/>
      <c r="K28" s="19"/>
      <c r="L28" s="19"/>
      <c r="M28" s="19"/>
    </row>
    <row r="29" spans="2:13" ht="45" customHeight="1" x14ac:dyDescent="0.25">
      <c r="B29" s="86" t="s">
        <v>205</v>
      </c>
      <c r="C29" s="83"/>
      <c r="D29" s="19"/>
      <c r="E29" s="19"/>
      <c r="F29" s="19"/>
      <c r="G29" s="19"/>
      <c r="H29" s="19"/>
      <c r="I29" s="19"/>
      <c r="J29" s="19"/>
      <c r="K29" s="19"/>
      <c r="L29" s="19"/>
      <c r="M29" s="19"/>
    </row>
  </sheetData>
  <pageMargins left="0.25" right="0.25" top="0.75" bottom="0.75" header="0.3" footer="0.3"/>
  <pageSetup paperSize="9" scale="79" orientation="portrait"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9">
    <tabColor theme="8" tint="0.39997558519241921"/>
    <pageSetUpPr fitToPage="1"/>
  </sheetPr>
  <dimension ref="B2:L55"/>
  <sheetViews>
    <sheetView zoomScale="90" zoomScaleNormal="90" workbookViewId="0">
      <selection activeCell="O7" sqref="O7"/>
    </sheetView>
  </sheetViews>
  <sheetFormatPr defaultRowHeight="15" x14ac:dyDescent="0.25"/>
  <cols>
    <col min="1" max="1" width="5.7109375" customWidth="1"/>
    <col min="2" max="2" width="27.42578125" style="116" customWidth="1"/>
  </cols>
  <sheetData>
    <row r="2" spans="2:12" ht="27" customHeight="1" x14ac:dyDescent="0.25">
      <c r="B2" s="72" t="s">
        <v>62</v>
      </c>
    </row>
    <row r="3" spans="2:12" x14ac:dyDescent="0.25">
      <c r="B3" s="147" t="s">
        <v>364</v>
      </c>
      <c r="D3" s="3" t="s">
        <v>0</v>
      </c>
      <c r="G3" s="147" t="s">
        <v>178</v>
      </c>
    </row>
    <row r="4" spans="2:12" ht="6" customHeight="1" x14ac:dyDescent="0.25">
      <c r="H4" s="146"/>
      <c r="I4" s="146"/>
    </row>
    <row r="5" spans="2:12" x14ac:dyDescent="0.25">
      <c r="B5" s="147" t="s">
        <v>365</v>
      </c>
      <c r="C5" s="31" t="s">
        <v>52</v>
      </c>
      <c r="D5" s="32"/>
      <c r="E5" s="33"/>
      <c r="F5" s="33"/>
      <c r="G5" s="33"/>
      <c r="H5" s="33"/>
      <c r="I5" s="33"/>
      <c r="J5" s="33"/>
      <c r="K5" s="32"/>
      <c r="L5" s="32"/>
    </row>
    <row r="6" spans="2:12" x14ac:dyDescent="0.25">
      <c r="C6" s="25"/>
      <c r="D6" s="25"/>
      <c r="E6" s="25"/>
      <c r="F6" s="25"/>
      <c r="G6" s="25"/>
      <c r="H6" s="25"/>
      <c r="I6" s="25"/>
      <c r="J6" s="25"/>
      <c r="K6" s="25"/>
      <c r="L6" s="25"/>
    </row>
    <row r="7" spans="2:12" x14ac:dyDescent="0.25">
      <c r="B7" s="117" t="s">
        <v>309</v>
      </c>
      <c r="C7" s="82"/>
      <c r="D7" s="80"/>
      <c r="E7" s="80"/>
      <c r="F7" s="80"/>
      <c r="G7" s="80"/>
      <c r="H7" s="80"/>
      <c r="I7" s="80"/>
      <c r="J7" s="80"/>
      <c r="K7" s="80"/>
      <c r="L7" s="81"/>
    </row>
    <row r="8" spans="2:12" ht="17.100000000000001" customHeight="1" x14ac:dyDescent="0.25">
      <c r="B8" s="135" t="s">
        <v>67</v>
      </c>
      <c r="C8" s="133"/>
      <c r="D8" s="23"/>
      <c r="E8" s="23"/>
      <c r="F8" s="23"/>
      <c r="G8" s="23"/>
      <c r="H8" s="23"/>
      <c r="I8" s="23"/>
      <c r="J8" s="23"/>
      <c r="K8" s="23"/>
      <c r="L8" s="23"/>
    </row>
    <row r="9" spans="2:12" ht="17.100000000000001" customHeight="1" x14ac:dyDescent="0.25">
      <c r="B9" s="135" t="s">
        <v>68</v>
      </c>
      <c r="C9" s="134"/>
      <c r="D9" s="19"/>
      <c r="E9" s="19"/>
      <c r="F9" s="19"/>
      <c r="G9" s="19"/>
      <c r="H9" s="19"/>
      <c r="I9" s="19"/>
      <c r="J9" s="19"/>
      <c r="K9" s="19"/>
      <c r="L9" s="19"/>
    </row>
    <row r="10" spans="2:12" ht="17.100000000000001" customHeight="1" x14ac:dyDescent="0.25">
      <c r="B10" s="135" t="s">
        <v>86</v>
      </c>
      <c r="C10" s="134"/>
      <c r="D10" s="19"/>
      <c r="E10" s="19"/>
      <c r="F10" s="19"/>
      <c r="G10" s="19"/>
      <c r="H10" s="19"/>
      <c r="I10" s="19"/>
      <c r="J10" s="19"/>
      <c r="K10" s="19"/>
      <c r="L10" s="19"/>
    </row>
    <row r="11" spans="2:12" ht="17.100000000000001" customHeight="1" x14ac:dyDescent="0.25">
      <c r="B11" s="135" t="s">
        <v>80</v>
      </c>
      <c r="C11" s="134"/>
      <c r="D11" s="19"/>
      <c r="E11" s="19"/>
      <c r="F11" s="19"/>
      <c r="G11" s="19"/>
      <c r="H11" s="19"/>
      <c r="I11" s="19"/>
      <c r="J11" s="19"/>
      <c r="K11" s="19"/>
      <c r="L11" s="19"/>
    </row>
    <row r="12" spans="2:12" ht="17.100000000000001" customHeight="1" x14ac:dyDescent="0.25">
      <c r="B12" s="135" t="s">
        <v>63</v>
      </c>
      <c r="C12" s="134"/>
      <c r="D12" s="19"/>
      <c r="E12" s="19"/>
      <c r="F12" s="19"/>
      <c r="G12" s="19"/>
      <c r="H12" s="19"/>
      <c r="I12" s="19"/>
      <c r="J12" s="19"/>
      <c r="K12" s="19"/>
      <c r="L12" s="19"/>
    </row>
    <row r="13" spans="2:12" ht="17.100000000000001" customHeight="1" x14ac:dyDescent="0.25">
      <c r="B13" s="135" t="s">
        <v>66</v>
      </c>
      <c r="C13" s="134"/>
      <c r="D13" s="19"/>
      <c r="E13" s="19"/>
      <c r="F13" s="19"/>
      <c r="G13" s="19"/>
      <c r="H13" s="19"/>
      <c r="I13" s="19"/>
      <c r="J13" s="19"/>
      <c r="K13" s="19"/>
      <c r="L13" s="19"/>
    </row>
    <row r="14" spans="2:12" ht="17.100000000000001" customHeight="1" x14ac:dyDescent="0.25">
      <c r="B14" s="135" t="s">
        <v>69</v>
      </c>
      <c r="C14" s="134"/>
      <c r="D14" s="19"/>
      <c r="E14" s="19"/>
      <c r="F14" s="19"/>
      <c r="G14" s="19"/>
      <c r="H14" s="19"/>
      <c r="I14" s="19"/>
      <c r="J14" s="19"/>
      <c r="K14" s="19"/>
      <c r="L14" s="19"/>
    </row>
    <row r="15" spans="2:12" ht="17.100000000000001" customHeight="1" x14ac:dyDescent="0.25">
      <c r="B15" s="135" t="s">
        <v>84</v>
      </c>
      <c r="C15" s="134"/>
      <c r="D15" s="19"/>
      <c r="E15" s="19"/>
      <c r="F15" s="19"/>
      <c r="G15" s="19"/>
      <c r="H15" s="19"/>
      <c r="I15" s="19"/>
      <c r="J15" s="19"/>
      <c r="K15" s="19"/>
      <c r="L15" s="19"/>
    </row>
    <row r="16" spans="2:12" ht="17.100000000000001" customHeight="1" x14ac:dyDescent="0.25">
      <c r="B16" s="135" t="s">
        <v>308</v>
      </c>
      <c r="C16" s="134"/>
      <c r="D16" s="19"/>
      <c r="E16" s="19"/>
      <c r="F16" s="19"/>
      <c r="G16" s="19"/>
      <c r="H16" s="19"/>
      <c r="I16" s="19"/>
      <c r="J16" s="19"/>
      <c r="K16" s="19"/>
      <c r="L16" s="19"/>
    </row>
    <row r="17" spans="2:12" ht="17.100000000000001" customHeight="1" x14ac:dyDescent="0.25">
      <c r="B17" s="135" t="s">
        <v>79</v>
      </c>
      <c r="C17" s="83"/>
      <c r="D17" s="1"/>
      <c r="E17" s="1"/>
      <c r="F17" s="1"/>
      <c r="G17" s="1"/>
      <c r="H17" s="1"/>
      <c r="I17" s="1"/>
      <c r="J17" s="1"/>
      <c r="K17" s="1"/>
      <c r="L17" s="1"/>
    </row>
    <row r="18" spans="2:12" ht="17.100000000000001" customHeight="1" x14ac:dyDescent="0.25">
      <c r="B18" s="135" t="s">
        <v>81</v>
      </c>
      <c r="C18" s="83"/>
      <c r="D18" s="1"/>
      <c r="E18" s="1"/>
      <c r="F18" s="1"/>
      <c r="G18" s="1"/>
      <c r="H18" s="1"/>
      <c r="I18" s="1"/>
      <c r="J18" s="1"/>
      <c r="K18" s="1"/>
      <c r="L18" s="1"/>
    </row>
    <row r="19" spans="2:12" ht="17.100000000000001" customHeight="1" x14ac:dyDescent="0.25">
      <c r="B19" s="135" t="s">
        <v>85</v>
      </c>
      <c r="C19" s="83"/>
      <c r="D19" s="1"/>
      <c r="E19" s="1"/>
      <c r="F19" s="1"/>
      <c r="G19" s="1"/>
      <c r="H19" s="1"/>
      <c r="I19" s="1"/>
      <c r="J19" s="1"/>
      <c r="K19" s="1"/>
      <c r="L19" s="1"/>
    </row>
    <row r="20" spans="2:12" ht="17.100000000000001" customHeight="1" x14ac:dyDescent="0.25">
      <c r="B20" s="1" t="s">
        <v>381</v>
      </c>
      <c r="C20" s="1"/>
      <c r="D20" s="1"/>
      <c r="E20" s="1"/>
      <c r="F20" s="1"/>
      <c r="G20" s="1"/>
      <c r="H20" s="1"/>
      <c r="I20" s="1"/>
      <c r="J20" s="1"/>
      <c r="K20" s="1"/>
      <c r="L20" s="1"/>
    </row>
    <row r="21" spans="2:12" ht="17.100000000000001" customHeight="1" x14ac:dyDescent="0.25">
      <c r="B21" s="1" t="s">
        <v>379</v>
      </c>
      <c r="C21" s="1"/>
      <c r="D21" s="1"/>
      <c r="E21" s="1"/>
      <c r="F21" s="1"/>
      <c r="G21" s="1"/>
      <c r="H21" s="1"/>
      <c r="I21" s="1"/>
      <c r="J21" s="1"/>
      <c r="K21" s="1"/>
      <c r="L21" s="1"/>
    </row>
    <row r="22" spans="2:12" ht="17.100000000000001" customHeight="1" x14ac:dyDescent="0.25">
      <c r="B22" s="1" t="s">
        <v>380</v>
      </c>
      <c r="C22" s="1"/>
      <c r="D22" s="1"/>
      <c r="E22" s="1"/>
      <c r="F22" s="1"/>
      <c r="G22" s="1"/>
      <c r="H22" s="1"/>
      <c r="I22" s="1"/>
      <c r="J22" s="1"/>
      <c r="K22" s="1"/>
      <c r="L22" s="1"/>
    </row>
    <row r="23" spans="2:12" x14ac:dyDescent="0.25">
      <c r="B23" s="137" t="s">
        <v>314</v>
      </c>
      <c r="C23" s="151"/>
      <c r="D23" s="152"/>
      <c r="E23" s="152"/>
      <c r="F23" s="152"/>
      <c r="G23" s="152"/>
      <c r="H23" s="152"/>
      <c r="I23" s="152"/>
      <c r="J23" s="152"/>
      <c r="K23" s="152"/>
      <c r="L23" s="153"/>
    </row>
    <row r="24" spans="2:12" ht="17.100000000000001" customHeight="1" x14ac:dyDescent="0.25">
      <c r="B24" s="139" t="s">
        <v>64</v>
      </c>
      <c r="C24" s="83"/>
      <c r="D24" s="1"/>
      <c r="E24" s="1"/>
      <c r="F24" s="1"/>
      <c r="G24" s="1"/>
      <c r="H24" s="1"/>
      <c r="I24" s="1"/>
      <c r="J24" s="1"/>
      <c r="K24" s="1"/>
      <c r="L24" s="1"/>
    </row>
    <row r="25" spans="2:12" ht="17.100000000000001" customHeight="1" x14ac:dyDescent="0.25">
      <c r="B25" s="139" t="s">
        <v>83</v>
      </c>
      <c r="C25" s="83"/>
      <c r="D25" s="1"/>
      <c r="E25" s="1"/>
      <c r="F25" s="1"/>
      <c r="G25" s="1"/>
      <c r="H25" s="1"/>
      <c r="I25" s="1"/>
      <c r="J25" s="1"/>
      <c r="K25" s="1"/>
      <c r="L25" s="1"/>
    </row>
    <row r="26" spans="2:12" ht="17.100000000000001" customHeight="1" x14ac:dyDescent="0.25">
      <c r="B26" s="139" t="s">
        <v>71</v>
      </c>
      <c r="C26" s="83"/>
      <c r="D26" s="1"/>
      <c r="E26" s="1"/>
      <c r="F26" s="1"/>
      <c r="G26" s="1"/>
      <c r="H26" s="1"/>
      <c r="I26" s="1"/>
      <c r="J26" s="1"/>
      <c r="K26" s="1"/>
      <c r="L26" s="1"/>
    </row>
    <row r="27" spans="2:12" ht="17.100000000000001" customHeight="1" x14ac:dyDescent="0.25">
      <c r="B27" s="139" t="s">
        <v>312</v>
      </c>
      <c r="C27" s="83"/>
      <c r="D27" s="1"/>
      <c r="E27" s="1"/>
      <c r="F27" s="1"/>
      <c r="G27" s="1"/>
      <c r="H27" s="1"/>
      <c r="I27" s="1"/>
      <c r="J27" s="1"/>
      <c r="K27" s="1"/>
      <c r="L27" s="1"/>
    </row>
    <row r="28" spans="2:12" ht="17.100000000000001" customHeight="1" x14ac:dyDescent="0.25">
      <c r="B28" s="139" t="s">
        <v>82</v>
      </c>
      <c r="C28" s="83"/>
      <c r="D28" s="1"/>
      <c r="E28" s="1"/>
      <c r="F28" s="1"/>
      <c r="G28" s="1"/>
      <c r="H28" s="1"/>
      <c r="I28" s="1"/>
      <c r="J28" s="1"/>
      <c r="K28" s="1"/>
      <c r="L28" s="1"/>
    </row>
    <row r="29" spans="2:12" ht="17.100000000000001" customHeight="1" x14ac:dyDescent="0.25">
      <c r="B29" s="139" t="s">
        <v>72</v>
      </c>
      <c r="C29" s="83"/>
      <c r="D29" s="1"/>
      <c r="E29" s="1"/>
      <c r="F29" s="1"/>
      <c r="G29" s="1"/>
      <c r="H29" s="1"/>
      <c r="I29" s="1"/>
      <c r="J29" s="1"/>
      <c r="K29" s="1"/>
      <c r="L29" s="1"/>
    </row>
    <row r="30" spans="2:12" ht="17.100000000000001" customHeight="1" x14ac:dyDescent="0.25">
      <c r="B30" s="139" t="s">
        <v>76</v>
      </c>
      <c r="C30" s="83"/>
      <c r="D30" s="1"/>
      <c r="E30" s="1"/>
      <c r="F30" s="1"/>
      <c r="G30" s="1"/>
      <c r="H30" s="1"/>
      <c r="I30" s="1"/>
      <c r="J30" s="1"/>
      <c r="K30" s="1"/>
      <c r="L30" s="1"/>
    </row>
    <row r="31" spans="2:12" ht="17.100000000000001" customHeight="1" x14ac:dyDescent="0.25">
      <c r="B31" s="139" t="s">
        <v>78</v>
      </c>
      <c r="C31" s="83"/>
      <c r="D31" s="1"/>
      <c r="E31" s="1"/>
      <c r="F31" s="1"/>
      <c r="G31" s="1"/>
      <c r="H31" s="1"/>
      <c r="I31" s="1"/>
      <c r="J31" s="1"/>
      <c r="K31" s="1"/>
      <c r="L31" s="1"/>
    </row>
    <row r="32" spans="2:12" ht="17.100000000000001" customHeight="1" x14ac:dyDescent="0.25">
      <c r="B32" s="139" t="s">
        <v>74</v>
      </c>
      <c r="C32" s="83"/>
      <c r="D32" s="1"/>
      <c r="E32" s="1"/>
      <c r="F32" s="1"/>
      <c r="G32" s="1"/>
      <c r="H32" s="1"/>
      <c r="I32" s="1"/>
      <c r="J32" s="1"/>
      <c r="K32" s="1"/>
      <c r="L32" s="1"/>
    </row>
    <row r="33" spans="2:12" ht="17.100000000000001" customHeight="1" x14ac:dyDescent="0.25">
      <c r="B33" s="139" t="s">
        <v>75</v>
      </c>
      <c r="C33" s="83"/>
      <c r="D33" s="1"/>
      <c r="E33" s="1"/>
      <c r="F33" s="1"/>
      <c r="G33" s="1"/>
      <c r="H33" s="1"/>
      <c r="I33" s="1"/>
      <c r="J33" s="1"/>
      <c r="K33" s="1"/>
      <c r="L33" s="1"/>
    </row>
    <row r="34" spans="2:12" ht="17.100000000000001" customHeight="1" x14ac:dyDescent="0.25">
      <c r="B34" s="139" t="s">
        <v>73</v>
      </c>
      <c r="C34" s="83"/>
      <c r="D34" s="1"/>
      <c r="E34" s="1"/>
      <c r="F34" s="1"/>
      <c r="G34" s="1"/>
      <c r="H34" s="1"/>
      <c r="I34" s="1"/>
      <c r="J34" s="1"/>
      <c r="K34" s="1"/>
      <c r="L34" s="1"/>
    </row>
    <row r="35" spans="2:12" ht="17.100000000000001" customHeight="1" x14ac:dyDescent="0.25">
      <c r="B35" s="139" t="s">
        <v>70</v>
      </c>
      <c r="C35" s="83"/>
      <c r="D35" s="1"/>
      <c r="E35" s="1"/>
      <c r="F35" s="1"/>
      <c r="G35" s="1"/>
      <c r="H35" s="1"/>
      <c r="I35" s="1"/>
      <c r="J35" s="1"/>
      <c r="K35" s="1"/>
      <c r="L35" s="1"/>
    </row>
    <row r="36" spans="2:12" ht="17.100000000000001" customHeight="1" x14ac:dyDescent="0.25">
      <c r="B36" s="139" t="s">
        <v>77</v>
      </c>
      <c r="C36" s="136"/>
      <c r="D36" s="132"/>
      <c r="E36" s="132"/>
      <c r="F36" s="132"/>
      <c r="G36" s="132"/>
      <c r="H36" s="132"/>
      <c r="I36" s="132"/>
      <c r="J36" s="132"/>
      <c r="K36" s="132"/>
      <c r="L36" s="132"/>
    </row>
    <row r="37" spans="2:12" ht="17.100000000000001" customHeight="1" x14ac:dyDescent="0.25">
      <c r="B37" s="140" t="s">
        <v>356</v>
      </c>
      <c r="C37" s="1"/>
      <c r="D37" s="1"/>
      <c r="E37" s="1"/>
      <c r="F37" s="1"/>
      <c r="G37" s="1"/>
      <c r="H37" s="1"/>
      <c r="I37" s="1"/>
      <c r="J37" s="1"/>
      <c r="K37" s="1"/>
      <c r="L37" s="1"/>
    </row>
    <row r="38" spans="2:12" x14ac:dyDescent="0.25">
      <c r="B38" s="138" t="s">
        <v>267</v>
      </c>
      <c r="C38" s="82"/>
      <c r="D38" s="119"/>
      <c r="E38" s="119"/>
      <c r="F38" s="119"/>
      <c r="G38" s="119"/>
      <c r="H38" s="119"/>
      <c r="I38" s="119"/>
      <c r="J38" s="119"/>
      <c r="K38" s="119"/>
      <c r="L38" s="84"/>
    </row>
    <row r="39" spans="2:12" ht="17.100000000000001" customHeight="1" x14ac:dyDescent="0.25">
      <c r="B39" s="115" t="s">
        <v>310</v>
      </c>
      <c r="C39" s="118"/>
      <c r="D39" s="118"/>
      <c r="E39" s="118"/>
      <c r="F39" s="118"/>
      <c r="G39" s="118"/>
      <c r="H39" s="118"/>
      <c r="I39" s="118"/>
      <c r="J39" s="118"/>
      <c r="K39" s="118"/>
      <c r="L39" s="118"/>
    </row>
    <row r="40" spans="2:12" ht="17.100000000000001" customHeight="1" x14ac:dyDescent="0.25">
      <c r="B40" s="115" t="s">
        <v>65</v>
      </c>
      <c r="C40" s="1"/>
      <c r="D40" s="1"/>
      <c r="E40" s="1"/>
      <c r="F40" s="1"/>
      <c r="G40" s="1"/>
      <c r="H40" s="1"/>
      <c r="I40" s="1"/>
      <c r="J40" s="1"/>
      <c r="K40" s="1"/>
      <c r="L40" s="1"/>
    </row>
    <row r="41" spans="2:12" ht="17.100000000000001" customHeight="1" x14ac:dyDescent="0.25">
      <c r="B41" s="115" t="s">
        <v>311</v>
      </c>
      <c r="C41" s="1"/>
      <c r="D41" s="1"/>
      <c r="E41" s="1"/>
      <c r="F41" s="1"/>
      <c r="G41" s="1"/>
      <c r="H41" s="1"/>
      <c r="I41" s="1"/>
      <c r="J41" s="1"/>
      <c r="K41" s="1"/>
      <c r="L41" s="1"/>
    </row>
    <row r="42" spans="2:12" ht="17.100000000000001" customHeight="1" x14ac:dyDescent="0.25">
      <c r="B42" s="115"/>
      <c r="C42" s="1"/>
      <c r="D42" s="1"/>
      <c r="E42" s="1"/>
      <c r="F42" s="1"/>
      <c r="G42" s="1"/>
      <c r="H42" s="1"/>
      <c r="I42" s="1"/>
      <c r="J42" s="1"/>
      <c r="K42" s="1"/>
      <c r="L42" s="1"/>
    </row>
    <row r="43" spans="2:12" ht="17.100000000000001" customHeight="1" x14ac:dyDescent="0.25">
      <c r="B43" s="115"/>
      <c r="C43" s="1"/>
      <c r="D43" s="1"/>
      <c r="E43" s="1"/>
      <c r="F43" s="1"/>
      <c r="G43" s="1"/>
      <c r="H43" s="1"/>
      <c r="I43" s="1"/>
      <c r="J43" s="1"/>
      <c r="K43" s="1"/>
      <c r="L43" s="1"/>
    </row>
    <row r="44" spans="2:12" ht="17.100000000000001" customHeight="1" x14ac:dyDescent="0.25">
      <c r="B44" s="115"/>
      <c r="C44" s="1"/>
      <c r="D44" s="1"/>
      <c r="E44" s="1"/>
      <c r="F44" s="1"/>
      <c r="G44" s="1"/>
      <c r="H44" s="1"/>
      <c r="I44" s="1"/>
      <c r="J44" s="1"/>
      <c r="K44" s="1"/>
      <c r="L44" s="1"/>
    </row>
    <row r="45" spans="2:12" ht="17.100000000000001" customHeight="1" x14ac:dyDescent="0.25">
      <c r="B45" s="115"/>
      <c r="C45" s="1"/>
      <c r="D45" s="1"/>
      <c r="E45" s="1"/>
      <c r="F45" s="1"/>
      <c r="G45" s="1"/>
      <c r="H45" s="1"/>
      <c r="I45" s="1"/>
      <c r="J45" s="1"/>
      <c r="K45" s="1"/>
      <c r="L45" s="1"/>
    </row>
    <row r="46" spans="2:12" ht="17.100000000000001" customHeight="1" x14ac:dyDescent="0.25">
      <c r="B46" s="115"/>
      <c r="C46" s="1"/>
      <c r="D46" s="1"/>
      <c r="E46" s="1"/>
      <c r="F46" s="1"/>
      <c r="G46" s="1"/>
      <c r="H46" s="1"/>
      <c r="I46" s="1"/>
      <c r="J46" s="1"/>
      <c r="K46" s="1"/>
      <c r="L46" s="1"/>
    </row>
    <row r="47" spans="2:12" ht="17.100000000000001" customHeight="1" x14ac:dyDescent="0.25">
      <c r="B47" s="115"/>
      <c r="C47" s="1"/>
      <c r="D47" s="1"/>
      <c r="E47" s="1"/>
      <c r="F47" s="1"/>
      <c r="G47" s="1"/>
      <c r="H47" s="1"/>
      <c r="I47" s="1"/>
      <c r="J47" s="1"/>
      <c r="K47" s="1"/>
      <c r="L47" s="1"/>
    </row>
    <row r="48" spans="2:12" ht="17.100000000000001" customHeight="1" x14ac:dyDescent="0.25">
      <c r="B48" s="115"/>
      <c r="C48" s="1"/>
      <c r="D48" s="1"/>
      <c r="E48" s="1"/>
      <c r="F48" s="1"/>
      <c r="G48" s="1"/>
      <c r="H48" s="1"/>
      <c r="I48" s="1"/>
      <c r="J48" s="1"/>
      <c r="K48" s="1"/>
      <c r="L48" s="1"/>
    </row>
    <row r="49" spans="2:12" ht="17.100000000000001" customHeight="1" x14ac:dyDescent="0.25">
      <c r="B49" s="115"/>
      <c r="C49" s="1"/>
      <c r="D49" s="1"/>
      <c r="E49" s="1"/>
      <c r="F49" s="1"/>
      <c r="G49" s="1"/>
      <c r="H49" s="1"/>
      <c r="I49" s="1"/>
      <c r="J49" s="1"/>
      <c r="K49" s="1"/>
      <c r="L49" s="1"/>
    </row>
    <row r="50" spans="2:12" ht="17.100000000000001" customHeight="1" x14ac:dyDescent="0.25">
      <c r="B50" s="115"/>
      <c r="C50" s="1"/>
      <c r="D50" s="1"/>
      <c r="E50" s="1"/>
      <c r="F50" s="1"/>
      <c r="G50" s="1"/>
      <c r="H50" s="1"/>
      <c r="I50" s="1"/>
      <c r="J50" s="1"/>
      <c r="K50" s="1"/>
      <c r="L50" s="1"/>
    </row>
    <row r="51" spans="2:12" ht="17.100000000000001" customHeight="1" x14ac:dyDescent="0.25">
      <c r="B51" s="115"/>
      <c r="C51" s="1"/>
      <c r="D51" s="1"/>
      <c r="E51" s="1"/>
      <c r="F51" s="1"/>
      <c r="G51" s="1"/>
      <c r="H51" s="1"/>
      <c r="I51" s="1"/>
      <c r="J51" s="1"/>
      <c r="K51" s="1"/>
      <c r="L51" s="1"/>
    </row>
    <row r="52" spans="2:12" ht="17.100000000000001" customHeight="1" x14ac:dyDescent="0.25">
      <c r="B52" s="115"/>
      <c r="C52" s="1"/>
      <c r="D52" s="1"/>
      <c r="E52" s="1"/>
      <c r="F52" s="1"/>
      <c r="G52" s="1"/>
      <c r="H52" s="1"/>
      <c r="I52" s="1"/>
      <c r="J52" s="1"/>
      <c r="K52" s="1"/>
      <c r="L52" s="1"/>
    </row>
    <row r="53" spans="2:12" ht="17.100000000000001" customHeight="1" x14ac:dyDescent="0.25">
      <c r="B53" s="115"/>
      <c r="C53" s="1"/>
      <c r="D53" s="1"/>
      <c r="E53" s="1"/>
      <c r="F53" s="1"/>
      <c r="G53" s="1"/>
      <c r="H53" s="1"/>
      <c r="I53" s="1"/>
      <c r="J53" s="1"/>
      <c r="K53" s="1"/>
      <c r="L53" s="1"/>
    </row>
    <row r="54" spans="2:12" ht="17.100000000000001" customHeight="1" x14ac:dyDescent="0.25">
      <c r="B54" s="115"/>
      <c r="C54" s="1"/>
      <c r="D54" s="1"/>
      <c r="E54" s="1"/>
      <c r="F54" s="1"/>
      <c r="G54" s="1"/>
      <c r="H54" s="1"/>
      <c r="I54" s="1"/>
      <c r="J54" s="1"/>
      <c r="K54" s="1"/>
      <c r="L54" s="1"/>
    </row>
    <row r="55" spans="2:12" ht="17.100000000000001" customHeight="1" x14ac:dyDescent="0.25">
      <c r="B55" s="115"/>
      <c r="C55" s="1"/>
      <c r="D55" s="1"/>
      <c r="E55" s="1"/>
      <c r="F55" s="1"/>
      <c r="G55" s="1"/>
      <c r="H55" s="1"/>
      <c r="I55" s="1"/>
      <c r="J55" s="1"/>
      <c r="K55" s="1"/>
      <c r="L55" s="1"/>
    </row>
  </sheetData>
  <pageMargins left="0.25" right="0.25" top="0.75" bottom="0.75" header="0.3" footer="0.3"/>
  <pageSetup paperSize="9" scale="79"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theme="8" tint="0.39997558519241921"/>
    <pageSetUpPr fitToPage="1"/>
  </sheetPr>
  <dimension ref="B2:V55"/>
  <sheetViews>
    <sheetView zoomScale="90" zoomScaleNormal="90" workbookViewId="0">
      <selection activeCell="AB10" sqref="AB10"/>
    </sheetView>
  </sheetViews>
  <sheetFormatPr defaultRowHeight="15" x14ac:dyDescent="0.25"/>
  <cols>
    <col min="1" max="1" width="4.42578125" customWidth="1"/>
    <col min="2" max="2" width="24.28515625" style="111" customWidth="1"/>
    <col min="3" max="22" width="3.7109375" customWidth="1"/>
  </cols>
  <sheetData>
    <row r="2" spans="2:22" ht="24" customHeight="1" x14ac:dyDescent="0.25">
      <c r="B2" s="72" t="s">
        <v>100</v>
      </c>
    </row>
    <row r="3" spans="2:22" ht="15.75" thickBot="1" x14ac:dyDescent="0.3">
      <c r="B3" s="3" t="s">
        <v>0</v>
      </c>
      <c r="C3" s="276" t="s">
        <v>52</v>
      </c>
      <c r="D3" s="276"/>
      <c r="E3" s="276"/>
      <c r="F3" s="276"/>
      <c r="G3" s="276"/>
      <c r="H3" s="276"/>
      <c r="I3" s="276"/>
      <c r="J3" s="276"/>
      <c r="K3" s="276"/>
      <c r="L3" s="276"/>
      <c r="M3" s="276"/>
      <c r="N3" s="276"/>
      <c r="O3" s="276"/>
      <c r="P3" s="276"/>
      <c r="Q3" s="276"/>
      <c r="R3" s="276"/>
      <c r="S3" s="276"/>
      <c r="T3" s="276"/>
      <c r="U3" s="276"/>
      <c r="V3" s="276"/>
    </row>
    <row r="4" spans="2:22" x14ac:dyDescent="0.25">
      <c r="C4" s="277">
        <v>1</v>
      </c>
      <c r="D4" s="278"/>
      <c r="E4" s="279"/>
      <c r="F4" s="278"/>
      <c r="G4" s="277"/>
      <c r="H4" s="278"/>
      <c r="I4" s="277"/>
      <c r="J4" s="278"/>
      <c r="K4" s="277"/>
      <c r="L4" s="278"/>
      <c r="M4" s="274"/>
      <c r="N4" s="275"/>
      <c r="O4" s="274"/>
      <c r="P4" s="275"/>
      <c r="Q4" s="274"/>
      <c r="R4" s="275"/>
      <c r="S4" s="274"/>
      <c r="T4" s="275"/>
      <c r="U4" s="274"/>
      <c r="V4" s="275"/>
    </row>
    <row r="5" spans="2:22" ht="15" customHeight="1" x14ac:dyDescent="0.25">
      <c r="B5" s="120" t="s">
        <v>313</v>
      </c>
      <c r="C5" s="124" t="s">
        <v>6</v>
      </c>
      <c r="D5" s="155" t="s">
        <v>7</v>
      </c>
      <c r="E5" s="157" t="s">
        <v>6</v>
      </c>
      <c r="F5" s="125" t="s">
        <v>7</v>
      </c>
      <c r="G5" s="124" t="s">
        <v>6</v>
      </c>
      <c r="H5" s="125" t="s">
        <v>7</v>
      </c>
      <c r="I5" s="124" t="s">
        <v>6</v>
      </c>
      <c r="J5" s="125" t="s">
        <v>7</v>
      </c>
      <c r="K5" s="124" t="s">
        <v>6</v>
      </c>
      <c r="L5" s="125" t="s">
        <v>7</v>
      </c>
      <c r="M5" s="124" t="s">
        <v>6</v>
      </c>
      <c r="N5" s="125" t="s">
        <v>7</v>
      </c>
      <c r="O5" s="124" t="s">
        <v>6</v>
      </c>
      <c r="P5" s="125" t="s">
        <v>7</v>
      </c>
      <c r="Q5" s="124" t="s">
        <v>6</v>
      </c>
      <c r="R5" s="125" t="s">
        <v>7</v>
      </c>
      <c r="S5" s="124" t="s">
        <v>6</v>
      </c>
      <c r="T5" s="125" t="s">
        <v>7</v>
      </c>
      <c r="U5" s="124" t="s">
        <v>6</v>
      </c>
      <c r="V5" s="125" t="s">
        <v>7</v>
      </c>
    </row>
    <row r="6" spans="2:22" ht="15" customHeight="1" x14ac:dyDescent="0.25">
      <c r="B6" s="121" t="s">
        <v>22</v>
      </c>
      <c r="C6" s="154"/>
      <c r="D6" s="127"/>
      <c r="E6" s="83"/>
      <c r="F6" s="129"/>
      <c r="G6" s="128"/>
      <c r="H6" s="129"/>
      <c r="I6" s="128"/>
      <c r="J6" s="129"/>
      <c r="K6" s="128"/>
      <c r="L6" s="129"/>
      <c r="M6" s="128"/>
      <c r="N6" s="129"/>
      <c r="O6" s="128"/>
      <c r="P6" s="129"/>
      <c r="Q6" s="128"/>
      <c r="R6" s="129"/>
      <c r="S6" s="128"/>
      <c r="T6" s="129"/>
      <c r="U6" s="128"/>
      <c r="V6" s="129"/>
    </row>
    <row r="7" spans="2:22" ht="15" customHeight="1" x14ac:dyDescent="0.25">
      <c r="B7" s="121" t="s">
        <v>28</v>
      </c>
      <c r="C7" s="154"/>
      <c r="D7" s="127"/>
      <c r="E7" s="83"/>
      <c r="F7" s="129"/>
      <c r="G7" s="128"/>
      <c r="H7" s="129"/>
      <c r="I7" s="128"/>
      <c r="J7" s="129"/>
      <c r="K7" s="128"/>
      <c r="L7" s="129"/>
      <c r="M7" s="128"/>
      <c r="N7" s="129"/>
      <c r="O7" s="128"/>
      <c r="P7" s="129"/>
      <c r="Q7" s="128"/>
      <c r="R7" s="129"/>
      <c r="S7" s="128"/>
      <c r="T7" s="129"/>
      <c r="U7" s="128"/>
      <c r="V7" s="129"/>
    </row>
    <row r="8" spans="2:22" ht="15" customHeight="1" x14ac:dyDescent="0.25">
      <c r="B8" s="121" t="s">
        <v>30</v>
      </c>
      <c r="C8" s="154"/>
      <c r="D8" s="127"/>
      <c r="E8" s="83"/>
      <c r="F8" s="129"/>
      <c r="G8" s="128"/>
      <c r="H8" s="129"/>
      <c r="I8" s="128"/>
      <c r="J8" s="129"/>
      <c r="K8" s="128"/>
      <c r="L8" s="129"/>
      <c r="M8" s="128"/>
      <c r="N8" s="129"/>
      <c r="O8" s="128"/>
      <c r="P8" s="129"/>
      <c r="Q8" s="128"/>
      <c r="R8" s="129"/>
      <c r="S8" s="128"/>
      <c r="T8" s="129"/>
      <c r="U8" s="128"/>
      <c r="V8" s="129"/>
    </row>
    <row r="9" spans="2:22" ht="15" customHeight="1" x14ac:dyDescent="0.25">
      <c r="B9" s="121" t="s">
        <v>39</v>
      </c>
      <c r="C9" s="154"/>
      <c r="D9" s="127"/>
      <c r="E9" s="83"/>
      <c r="F9" s="129"/>
      <c r="G9" s="128"/>
      <c r="H9" s="129"/>
      <c r="I9" s="128"/>
      <c r="J9" s="129"/>
      <c r="K9" s="128"/>
      <c r="L9" s="129"/>
      <c r="M9" s="128"/>
      <c r="N9" s="129"/>
      <c r="O9" s="128"/>
      <c r="P9" s="129"/>
      <c r="Q9" s="128"/>
      <c r="R9" s="129"/>
      <c r="S9" s="128"/>
      <c r="T9" s="129"/>
      <c r="U9" s="128"/>
      <c r="V9" s="129"/>
    </row>
    <row r="10" spans="2:22" ht="15" customHeight="1" x14ac:dyDescent="0.25">
      <c r="B10" s="121" t="s">
        <v>305</v>
      </c>
      <c r="C10" s="154"/>
      <c r="D10" s="127"/>
      <c r="E10" s="83"/>
      <c r="F10" s="129"/>
      <c r="G10" s="128"/>
      <c r="H10" s="129"/>
      <c r="I10" s="128"/>
      <c r="J10" s="129"/>
      <c r="K10" s="128"/>
      <c r="L10" s="129"/>
      <c r="M10" s="128"/>
      <c r="N10" s="129"/>
      <c r="O10" s="128"/>
      <c r="P10" s="129"/>
      <c r="Q10" s="128"/>
      <c r="R10" s="129"/>
      <c r="S10" s="128"/>
      <c r="T10" s="129"/>
      <c r="U10" s="128"/>
      <c r="V10" s="129"/>
    </row>
    <row r="11" spans="2:22" ht="15" customHeight="1" x14ac:dyDescent="0.25">
      <c r="B11" s="121" t="s">
        <v>12</v>
      </c>
      <c r="C11" s="154"/>
      <c r="D11" s="127"/>
      <c r="E11" s="83"/>
      <c r="F11" s="129"/>
      <c r="G11" s="128"/>
      <c r="H11" s="129"/>
      <c r="I11" s="128"/>
      <c r="J11" s="129"/>
      <c r="K11" s="128"/>
      <c r="L11" s="129"/>
      <c r="M11" s="128"/>
      <c r="N11" s="129"/>
      <c r="O11" s="128"/>
      <c r="P11" s="129"/>
      <c r="Q11" s="128"/>
      <c r="R11" s="129"/>
      <c r="S11" s="128"/>
      <c r="T11" s="129"/>
      <c r="U11" s="128"/>
      <c r="V11" s="129"/>
    </row>
    <row r="12" spans="2:22" ht="15" customHeight="1" x14ac:dyDescent="0.25">
      <c r="B12" s="121" t="s">
        <v>306</v>
      </c>
      <c r="C12" s="154"/>
      <c r="D12" s="127"/>
      <c r="E12" s="83"/>
      <c r="F12" s="129"/>
      <c r="G12" s="128"/>
      <c r="H12" s="129"/>
      <c r="I12" s="128"/>
      <c r="J12" s="129"/>
      <c r="K12" s="128"/>
      <c r="L12" s="129"/>
      <c r="M12" s="128"/>
      <c r="N12" s="129"/>
      <c r="O12" s="128"/>
      <c r="P12" s="129"/>
      <c r="Q12" s="128"/>
      <c r="R12" s="129"/>
      <c r="S12" s="128"/>
      <c r="T12" s="129"/>
      <c r="U12" s="128"/>
      <c r="V12" s="129"/>
    </row>
    <row r="13" spans="2:22" ht="15" customHeight="1" x14ac:dyDescent="0.25">
      <c r="B13" s="121" t="s">
        <v>40</v>
      </c>
      <c r="C13" s="154"/>
      <c r="D13" s="127"/>
      <c r="E13" s="83"/>
      <c r="F13" s="129"/>
      <c r="G13" s="128"/>
      <c r="H13" s="129"/>
      <c r="I13" s="128"/>
      <c r="J13" s="129"/>
      <c r="K13" s="128"/>
      <c r="L13" s="129"/>
      <c r="M13" s="128"/>
      <c r="N13" s="129"/>
      <c r="O13" s="128"/>
      <c r="P13" s="129"/>
      <c r="Q13" s="128"/>
      <c r="R13" s="129"/>
      <c r="S13" s="128"/>
      <c r="T13" s="129"/>
      <c r="U13" s="128"/>
      <c r="V13" s="129"/>
    </row>
    <row r="14" spans="2:22" ht="15" customHeight="1" x14ac:dyDescent="0.25">
      <c r="B14" s="121" t="s">
        <v>10</v>
      </c>
      <c r="C14" s="154"/>
      <c r="D14" s="127"/>
      <c r="E14" s="83"/>
      <c r="F14" s="129"/>
      <c r="G14" s="128"/>
      <c r="H14" s="129"/>
      <c r="I14" s="128"/>
      <c r="J14" s="129"/>
      <c r="K14" s="128"/>
      <c r="L14" s="129"/>
      <c r="M14" s="128"/>
      <c r="N14" s="129"/>
      <c r="O14" s="128"/>
      <c r="P14" s="129"/>
      <c r="Q14" s="128"/>
      <c r="R14" s="129"/>
      <c r="S14" s="128"/>
      <c r="T14" s="129"/>
      <c r="U14" s="128"/>
      <c r="V14" s="129"/>
    </row>
    <row r="15" spans="2:22" ht="15" customHeight="1" x14ac:dyDescent="0.25">
      <c r="B15" s="121" t="s">
        <v>29</v>
      </c>
      <c r="C15" s="154"/>
      <c r="D15" s="127"/>
      <c r="E15" s="83"/>
      <c r="F15" s="129"/>
      <c r="G15" s="128"/>
      <c r="H15" s="129"/>
      <c r="I15" s="128"/>
      <c r="J15" s="129"/>
      <c r="K15" s="128"/>
      <c r="L15" s="129"/>
      <c r="M15" s="128"/>
      <c r="N15" s="129"/>
      <c r="O15" s="128"/>
      <c r="P15" s="129"/>
      <c r="Q15" s="128"/>
      <c r="R15" s="129"/>
      <c r="S15" s="128"/>
      <c r="T15" s="129"/>
      <c r="U15" s="128"/>
      <c r="V15" s="129"/>
    </row>
    <row r="16" spans="2:22" ht="15" customHeight="1" x14ac:dyDescent="0.25">
      <c r="B16" s="121" t="s">
        <v>26</v>
      </c>
      <c r="C16" s="154"/>
      <c r="D16" s="127"/>
      <c r="E16" s="83"/>
      <c r="F16" s="129"/>
      <c r="G16" s="128"/>
      <c r="H16" s="129"/>
      <c r="I16" s="128"/>
      <c r="J16" s="129"/>
      <c r="K16" s="128"/>
      <c r="L16" s="129"/>
      <c r="M16" s="128"/>
      <c r="N16" s="129"/>
      <c r="O16" s="128"/>
      <c r="P16" s="129"/>
      <c r="Q16" s="128"/>
      <c r="R16" s="129"/>
      <c r="S16" s="128"/>
      <c r="T16" s="129"/>
      <c r="U16" s="128"/>
      <c r="V16" s="129"/>
    </row>
    <row r="17" spans="2:22" ht="15" customHeight="1" x14ac:dyDescent="0.25">
      <c r="B17" s="121" t="s">
        <v>13</v>
      </c>
      <c r="C17" s="154"/>
      <c r="D17" s="127"/>
      <c r="E17" s="83"/>
      <c r="F17" s="129"/>
      <c r="G17" s="128"/>
      <c r="H17" s="129"/>
      <c r="I17" s="128"/>
      <c r="J17" s="129"/>
      <c r="K17" s="128"/>
      <c r="L17" s="129"/>
      <c r="M17" s="128"/>
      <c r="N17" s="129"/>
      <c r="O17" s="128"/>
      <c r="P17" s="129"/>
      <c r="Q17" s="128"/>
      <c r="R17" s="129"/>
      <c r="S17" s="128"/>
      <c r="T17" s="129"/>
      <c r="U17" s="128"/>
      <c r="V17" s="129"/>
    </row>
    <row r="18" spans="2:22" ht="15" customHeight="1" x14ac:dyDescent="0.25">
      <c r="B18" s="121" t="s">
        <v>16</v>
      </c>
      <c r="C18" s="126"/>
      <c r="D18" s="156"/>
      <c r="E18" s="83"/>
      <c r="F18" s="129"/>
      <c r="G18" s="128"/>
      <c r="H18" s="129"/>
      <c r="I18" s="128"/>
      <c r="J18" s="129"/>
      <c r="K18" s="128"/>
      <c r="L18" s="129"/>
      <c r="M18" s="128"/>
      <c r="N18" s="129"/>
      <c r="O18" s="128"/>
      <c r="P18" s="129"/>
      <c r="Q18" s="128"/>
      <c r="R18" s="129"/>
      <c r="S18" s="128"/>
      <c r="T18" s="129"/>
      <c r="U18" s="128"/>
      <c r="V18" s="129"/>
    </row>
    <row r="19" spans="2:22" ht="15" customHeight="1" x14ac:dyDescent="0.25">
      <c r="B19" s="121" t="s">
        <v>307</v>
      </c>
      <c r="C19" s="126"/>
      <c r="D19" s="127"/>
      <c r="E19" s="83"/>
      <c r="F19" s="129"/>
      <c r="G19" s="128"/>
      <c r="H19" s="129"/>
      <c r="I19" s="128"/>
      <c r="J19" s="129"/>
      <c r="K19" s="128"/>
      <c r="L19" s="129"/>
      <c r="M19" s="128"/>
      <c r="N19" s="129"/>
      <c r="O19" s="128"/>
      <c r="P19" s="129"/>
      <c r="Q19" s="128"/>
      <c r="R19" s="129"/>
      <c r="S19" s="128"/>
      <c r="T19" s="129"/>
      <c r="U19" s="128"/>
      <c r="V19" s="129"/>
    </row>
    <row r="20" spans="2:22" ht="15" customHeight="1" x14ac:dyDescent="0.25">
      <c r="B20" s="121" t="s">
        <v>23</v>
      </c>
      <c r="C20" s="126"/>
      <c r="D20" s="127"/>
      <c r="E20" s="83"/>
      <c r="F20" s="129"/>
      <c r="G20" s="128"/>
      <c r="H20" s="129"/>
      <c r="I20" s="128"/>
      <c r="J20" s="129"/>
      <c r="K20" s="128"/>
      <c r="L20" s="129"/>
      <c r="M20" s="128"/>
      <c r="N20" s="129"/>
      <c r="O20" s="128"/>
      <c r="P20" s="129"/>
      <c r="Q20" s="128"/>
      <c r="R20" s="129"/>
      <c r="S20" s="128"/>
      <c r="T20" s="129"/>
      <c r="U20" s="128"/>
      <c r="V20" s="129"/>
    </row>
    <row r="21" spans="2:22" ht="15" customHeight="1" x14ac:dyDescent="0.25">
      <c r="B21" s="121" t="s">
        <v>17</v>
      </c>
      <c r="C21" s="126"/>
      <c r="D21" s="127"/>
      <c r="E21" s="83"/>
      <c r="F21" s="129"/>
      <c r="G21" s="128"/>
      <c r="H21" s="129"/>
      <c r="I21" s="128"/>
      <c r="J21" s="129"/>
      <c r="K21" s="128"/>
      <c r="L21" s="129"/>
      <c r="M21" s="128"/>
      <c r="N21" s="129"/>
      <c r="O21" s="128"/>
      <c r="P21" s="129"/>
      <c r="Q21" s="128"/>
      <c r="R21" s="129"/>
      <c r="S21" s="128"/>
      <c r="T21" s="129"/>
      <c r="U21" s="128"/>
      <c r="V21" s="129"/>
    </row>
    <row r="22" spans="2:22" ht="15" customHeight="1" x14ac:dyDescent="0.25">
      <c r="B22" s="121" t="s">
        <v>8</v>
      </c>
      <c r="C22" s="126"/>
      <c r="D22" s="127"/>
      <c r="E22" s="83"/>
      <c r="F22" s="129"/>
      <c r="G22" s="128"/>
      <c r="H22" s="129"/>
      <c r="I22" s="128"/>
      <c r="J22" s="129"/>
      <c r="K22" s="128"/>
      <c r="L22" s="129"/>
      <c r="M22" s="128"/>
      <c r="N22" s="129"/>
      <c r="O22" s="128"/>
      <c r="P22" s="129"/>
      <c r="Q22" s="128"/>
      <c r="R22" s="129"/>
      <c r="S22" s="128"/>
      <c r="T22" s="129"/>
      <c r="U22" s="128"/>
      <c r="V22" s="129"/>
    </row>
    <row r="23" spans="2:22" ht="15" customHeight="1" x14ac:dyDescent="0.25">
      <c r="B23" s="121" t="s">
        <v>37</v>
      </c>
      <c r="C23" s="126"/>
      <c r="D23" s="127"/>
      <c r="E23" s="83"/>
      <c r="F23" s="129"/>
      <c r="G23" s="128"/>
      <c r="H23" s="129"/>
      <c r="I23" s="128"/>
      <c r="J23" s="129"/>
      <c r="K23" s="128"/>
      <c r="L23" s="129"/>
      <c r="M23" s="128"/>
      <c r="N23" s="129"/>
      <c r="O23" s="128"/>
      <c r="P23" s="129"/>
      <c r="Q23" s="128"/>
      <c r="R23" s="129"/>
      <c r="S23" s="128"/>
      <c r="T23" s="129"/>
      <c r="U23" s="128"/>
      <c r="V23" s="129"/>
    </row>
    <row r="24" spans="2:22" ht="15" customHeight="1" x14ac:dyDescent="0.25">
      <c r="B24" s="121" t="s">
        <v>25</v>
      </c>
      <c r="C24" s="126"/>
      <c r="D24" s="127"/>
      <c r="E24" s="83"/>
      <c r="F24" s="129"/>
      <c r="G24" s="128"/>
      <c r="H24" s="129"/>
      <c r="I24" s="128"/>
      <c r="J24" s="129"/>
      <c r="K24" s="128"/>
      <c r="L24" s="129"/>
      <c r="M24" s="128"/>
      <c r="N24" s="129"/>
      <c r="O24" s="128"/>
      <c r="P24" s="129"/>
      <c r="Q24" s="128"/>
      <c r="R24" s="129"/>
      <c r="S24" s="128"/>
      <c r="T24" s="129"/>
      <c r="U24" s="128"/>
      <c r="V24" s="129"/>
    </row>
    <row r="25" spans="2:22" ht="15" customHeight="1" x14ac:dyDescent="0.25">
      <c r="B25" s="121" t="s">
        <v>33</v>
      </c>
      <c r="C25" s="126"/>
      <c r="D25" s="127"/>
      <c r="E25" s="83"/>
      <c r="F25" s="129"/>
      <c r="G25" s="128"/>
      <c r="H25" s="129"/>
      <c r="I25" s="128"/>
      <c r="J25" s="129"/>
      <c r="K25" s="128"/>
      <c r="L25" s="129"/>
      <c r="M25" s="128"/>
      <c r="N25" s="129"/>
      <c r="O25" s="128"/>
      <c r="P25" s="129"/>
      <c r="Q25" s="128"/>
      <c r="R25" s="129"/>
      <c r="S25" s="128"/>
      <c r="T25" s="129"/>
      <c r="U25" s="128"/>
      <c r="V25" s="129"/>
    </row>
    <row r="26" spans="2:22" ht="15" customHeight="1" x14ac:dyDescent="0.25">
      <c r="B26" s="121" t="s">
        <v>19</v>
      </c>
      <c r="C26" s="126"/>
      <c r="D26" s="127"/>
      <c r="E26" s="83"/>
      <c r="F26" s="129"/>
      <c r="G26" s="128"/>
      <c r="H26" s="129"/>
      <c r="I26" s="128"/>
      <c r="J26" s="129"/>
      <c r="K26" s="128"/>
      <c r="L26" s="129"/>
      <c r="M26" s="128"/>
      <c r="N26" s="129"/>
      <c r="O26" s="128"/>
      <c r="P26" s="129"/>
      <c r="Q26" s="128"/>
      <c r="R26" s="129"/>
      <c r="S26" s="128"/>
      <c r="T26" s="129"/>
      <c r="U26" s="128"/>
      <c r="V26" s="129"/>
    </row>
    <row r="27" spans="2:22" ht="15" customHeight="1" x14ac:dyDescent="0.25">
      <c r="B27" s="121" t="s">
        <v>15</v>
      </c>
      <c r="C27" s="126"/>
      <c r="D27" s="127"/>
      <c r="E27" s="83"/>
      <c r="F27" s="129"/>
      <c r="G27" s="128"/>
      <c r="H27" s="129"/>
      <c r="I27" s="128"/>
      <c r="J27" s="129"/>
      <c r="K27" s="128"/>
      <c r="L27" s="129"/>
      <c r="M27" s="128"/>
      <c r="N27" s="129"/>
      <c r="O27" s="128"/>
      <c r="P27" s="129"/>
      <c r="Q27" s="128"/>
      <c r="R27" s="129"/>
      <c r="S27" s="128"/>
      <c r="T27" s="129"/>
      <c r="U27" s="128"/>
      <c r="V27" s="129"/>
    </row>
    <row r="28" spans="2:22" ht="15" customHeight="1" x14ac:dyDescent="0.25">
      <c r="B28" s="121" t="s">
        <v>18</v>
      </c>
      <c r="C28" s="126"/>
      <c r="D28" s="127"/>
      <c r="E28" s="83"/>
      <c r="F28" s="129"/>
      <c r="G28" s="128"/>
      <c r="H28" s="129"/>
      <c r="I28" s="128"/>
      <c r="J28" s="129"/>
      <c r="K28" s="128"/>
      <c r="L28" s="129"/>
      <c r="M28" s="128"/>
      <c r="N28" s="129"/>
      <c r="O28" s="128"/>
      <c r="P28" s="129"/>
      <c r="Q28" s="128"/>
      <c r="R28" s="129"/>
      <c r="S28" s="128"/>
      <c r="T28" s="129"/>
      <c r="U28" s="128"/>
      <c r="V28" s="129"/>
    </row>
    <row r="29" spans="2:22" ht="15" customHeight="1" x14ac:dyDescent="0.25">
      <c r="B29" s="121" t="s">
        <v>21</v>
      </c>
      <c r="C29" s="126"/>
      <c r="D29" s="127"/>
      <c r="E29" s="83"/>
      <c r="F29" s="129"/>
      <c r="G29" s="128"/>
      <c r="H29" s="129"/>
      <c r="I29" s="128"/>
      <c r="J29" s="129"/>
      <c r="K29" s="128"/>
      <c r="L29" s="129"/>
      <c r="M29" s="128"/>
      <c r="N29" s="129"/>
      <c r="O29" s="128"/>
      <c r="P29" s="129"/>
      <c r="Q29" s="128"/>
      <c r="R29" s="129"/>
      <c r="S29" s="128"/>
      <c r="T29" s="129"/>
      <c r="U29" s="128"/>
      <c r="V29" s="129"/>
    </row>
    <row r="30" spans="2:22" ht="15" customHeight="1" x14ac:dyDescent="0.25">
      <c r="B30" s="121" t="s">
        <v>20</v>
      </c>
      <c r="C30" s="126"/>
      <c r="D30" s="127"/>
      <c r="E30" s="83"/>
      <c r="F30" s="129"/>
      <c r="G30" s="128"/>
      <c r="H30" s="129"/>
      <c r="I30" s="128"/>
      <c r="J30" s="129"/>
      <c r="K30" s="128"/>
      <c r="L30" s="129"/>
      <c r="M30" s="128"/>
      <c r="N30" s="129"/>
      <c r="O30" s="128"/>
      <c r="P30" s="129"/>
      <c r="Q30" s="128"/>
      <c r="R30" s="129"/>
      <c r="S30" s="128"/>
      <c r="T30" s="129"/>
      <c r="U30" s="128"/>
      <c r="V30" s="129"/>
    </row>
    <row r="31" spans="2:22" ht="15" customHeight="1" x14ac:dyDescent="0.25">
      <c r="B31" s="121" t="s">
        <v>11</v>
      </c>
      <c r="C31" s="126"/>
      <c r="D31" s="127"/>
      <c r="E31" s="83"/>
      <c r="F31" s="129"/>
      <c r="G31" s="128"/>
      <c r="H31" s="129"/>
      <c r="I31" s="128"/>
      <c r="J31" s="129"/>
      <c r="K31" s="128"/>
      <c r="L31" s="129"/>
      <c r="M31" s="128"/>
      <c r="N31" s="129"/>
      <c r="O31" s="128"/>
      <c r="P31" s="129"/>
      <c r="Q31" s="128"/>
      <c r="R31" s="129"/>
      <c r="S31" s="128"/>
      <c r="T31" s="129"/>
      <c r="U31" s="128"/>
      <c r="V31" s="129"/>
    </row>
    <row r="32" spans="2:22" ht="15" customHeight="1" x14ac:dyDescent="0.25">
      <c r="B32" s="121" t="s">
        <v>27</v>
      </c>
      <c r="C32" s="126"/>
      <c r="D32" s="127"/>
      <c r="E32" s="83"/>
      <c r="F32" s="129"/>
      <c r="G32" s="128"/>
      <c r="H32" s="129"/>
      <c r="I32" s="128"/>
      <c r="J32" s="129"/>
      <c r="K32" s="128"/>
      <c r="L32" s="129"/>
      <c r="M32" s="128"/>
      <c r="N32" s="129"/>
      <c r="O32" s="128"/>
      <c r="P32" s="129"/>
      <c r="Q32" s="128"/>
      <c r="R32" s="129"/>
      <c r="S32" s="128"/>
      <c r="T32" s="129"/>
      <c r="U32" s="128"/>
      <c r="V32" s="129"/>
    </row>
    <row r="33" spans="2:22" ht="15" customHeight="1" x14ac:dyDescent="0.25">
      <c r="B33" s="121" t="s">
        <v>31</v>
      </c>
      <c r="C33" s="126"/>
      <c r="D33" s="127"/>
      <c r="E33" s="83"/>
      <c r="F33" s="129"/>
      <c r="G33" s="128"/>
      <c r="H33" s="129"/>
      <c r="I33" s="128"/>
      <c r="J33" s="129"/>
      <c r="K33" s="128"/>
      <c r="L33" s="129"/>
      <c r="M33" s="128"/>
      <c r="N33" s="129"/>
      <c r="O33" s="128"/>
      <c r="P33" s="129"/>
      <c r="Q33" s="128"/>
      <c r="R33" s="129"/>
      <c r="S33" s="128"/>
      <c r="T33" s="129"/>
      <c r="U33" s="128"/>
      <c r="V33" s="129"/>
    </row>
    <row r="34" spans="2:22" ht="15" customHeight="1" x14ac:dyDescent="0.25">
      <c r="B34" s="121" t="s">
        <v>32</v>
      </c>
      <c r="C34" s="126"/>
      <c r="D34" s="127"/>
      <c r="E34" s="83"/>
      <c r="F34" s="129"/>
      <c r="G34" s="128"/>
      <c r="H34" s="129"/>
      <c r="I34" s="128"/>
      <c r="J34" s="129"/>
      <c r="K34" s="128"/>
      <c r="L34" s="129"/>
      <c r="M34" s="128"/>
      <c r="N34" s="129"/>
      <c r="O34" s="128"/>
      <c r="P34" s="129"/>
      <c r="Q34" s="128"/>
      <c r="R34" s="129"/>
      <c r="S34" s="128"/>
      <c r="T34" s="129"/>
      <c r="U34" s="128"/>
      <c r="V34" s="129"/>
    </row>
    <row r="35" spans="2:22" ht="15" customHeight="1" x14ac:dyDescent="0.25">
      <c r="B35" s="121" t="s">
        <v>34</v>
      </c>
      <c r="C35" s="126"/>
      <c r="D35" s="127"/>
      <c r="E35" s="83"/>
      <c r="F35" s="129"/>
      <c r="G35" s="128"/>
      <c r="H35" s="129"/>
      <c r="I35" s="128"/>
      <c r="J35" s="129"/>
      <c r="K35" s="128"/>
      <c r="L35" s="129"/>
      <c r="M35" s="128"/>
      <c r="N35" s="129"/>
      <c r="O35" s="128"/>
      <c r="P35" s="129"/>
      <c r="Q35" s="128"/>
      <c r="R35" s="129"/>
      <c r="S35" s="128"/>
      <c r="T35" s="129"/>
      <c r="U35" s="128"/>
      <c r="V35" s="129"/>
    </row>
    <row r="36" spans="2:22" ht="15" customHeight="1" x14ac:dyDescent="0.25">
      <c r="B36" s="121" t="s">
        <v>24</v>
      </c>
      <c r="C36" s="126"/>
      <c r="D36" s="127"/>
      <c r="E36" s="83"/>
      <c r="F36" s="129"/>
      <c r="G36" s="128"/>
      <c r="H36" s="129"/>
      <c r="I36" s="128"/>
      <c r="J36" s="129"/>
      <c r="K36" s="128"/>
      <c r="L36" s="129"/>
      <c r="M36" s="128"/>
      <c r="N36" s="129"/>
      <c r="O36" s="128"/>
      <c r="P36" s="129"/>
      <c r="Q36" s="128"/>
      <c r="R36" s="129"/>
      <c r="S36" s="128"/>
      <c r="T36" s="129"/>
      <c r="U36" s="128"/>
      <c r="V36" s="129"/>
    </row>
    <row r="37" spans="2:22" ht="15" customHeight="1" x14ac:dyDescent="0.25">
      <c r="B37" s="121" t="s">
        <v>14</v>
      </c>
      <c r="C37" s="126"/>
      <c r="D37" s="127"/>
      <c r="E37" s="83"/>
      <c r="F37" s="129"/>
      <c r="G37" s="128"/>
      <c r="H37" s="129"/>
      <c r="I37" s="128"/>
      <c r="J37" s="129"/>
      <c r="K37" s="128"/>
      <c r="L37" s="129"/>
      <c r="M37" s="128"/>
      <c r="N37" s="129"/>
      <c r="O37" s="128"/>
      <c r="P37" s="129"/>
      <c r="Q37" s="128"/>
      <c r="R37" s="129"/>
      <c r="S37" s="128"/>
      <c r="T37" s="129"/>
      <c r="U37" s="128"/>
      <c r="V37" s="129"/>
    </row>
    <row r="38" spans="2:22" ht="15" customHeight="1" x14ac:dyDescent="0.25">
      <c r="B38" s="121" t="s">
        <v>41</v>
      </c>
      <c r="C38" s="126"/>
      <c r="D38" s="127"/>
      <c r="E38" s="83"/>
      <c r="F38" s="129"/>
      <c r="G38" s="128"/>
      <c r="H38" s="129"/>
      <c r="I38" s="128"/>
      <c r="J38" s="129"/>
      <c r="K38" s="128"/>
      <c r="L38" s="129"/>
      <c r="M38" s="128"/>
      <c r="N38" s="129"/>
      <c r="O38" s="128"/>
      <c r="P38" s="129"/>
      <c r="Q38" s="128"/>
      <c r="R38" s="129"/>
      <c r="S38" s="128"/>
      <c r="T38" s="129"/>
      <c r="U38" s="128"/>
      <c r="V38" s="129"/>
    </row>
    <row r="39" spans="2:22" ht="15" customHeight="1" x14ac:dyDescent="0.25">
      <c r="B39" s="121" t="s">
        <v>35</v>
      </c>
      <c r="C39" s="126"/>
      <c r="D39" s="127"/>
      <c r="E39" s="83"/>
      <c r="F39" s="129"/>
      <c r="G39" s="128"/>
      <c r="H39" s="129"/>
      <c r="I39" s="128"/>
      <c r="J39" s="129"/>
      <c r="K39" s="128"/>
      <c r="L39" s="129"/>
      <c r="M39" s="128"/>
      <c r="N39" s="129"/>
      <c r="O39" s="128"/>
      <c r="P39" s="129"/>
      <c r="Q39" s="128"/>
      <c r="R39" s="129"/>
      <c r="S39" s="128"/>
      <c r="T39" s="129"/>
      <c r="U39" s="128"/>
      <c r="V39" s="129"/>
    </row>
    <row r="40" spans="2:22" ht="15" customHeight="1" x14ac:dyDescent="0.25">
      <c r="B40" s="121" t="s">
        <v>9</v>
      </c>
      <c r="C40" s="126"/>
      <c r="D40" s="127"/>
      <c r="E40" s="83"/>
      <c r="F40" s="129"/>
      <c r="G40" s="128"/>
      <c r="H40" s="129"/>
      <c r="I40" s="128"/>
      <c r="J40" s="129"/>
      <c r="K40" s="128"/>
      <c r="L40" s="129"/>
      <c r="M40" s="128"/>
      <c r="N40" s="129"/>
      <c r="O40" s="128"/>
      <c r="P40" s="129"/>
      <c r="Q40" s="128"/>
      <c r="R40" s="129"/>
      <c r="S40" s="128"/>
      <c r="T40" s="129"/>
      <c r="U40" s="128"/>
      <c r="V40" s="129"/>
    </row>
    <row r="41" spans="2:22" ht="15" customHeight="1" x14ac:dyDescent="0.25">
      <c r="B41" s="145" t="s">
        <v>188</v>
      </c>
      <c r="C41" s="126"/>
      <c r="D41" s="127"/>
      <c r="E41" s="83"/>
      <c r="F41" s="129"/>
      <c r="G41" s="128"/>
      <c r="H41" s="129"/>
      <c r="I41" s="128"/>
      <c r="J41" s="129"/>
      <c r="K41" s="128"/>
      <c r="L41" s="129"/>
      <c r="M41" s="128"/>
      <c r="N41" s="129"/>
      <c r="O41" s="128"/>
      <c r="P41" s="129"/>
      <c r="Q41" s="128"/>
      <c r="R41" s="129"/>
      <c r="S41" s="128"/>
      <c r="T41" s="129"/>
      <c r="U41" s="128"/>
      <c r="V41" s="129"/>
    </row>
    <row r="42" spans="2:22" ht="15" customHeight="1" x14ac:dyDescent="0.25">
      <c r="B42" s="160"/>
      <c r="C42" s="126"/>
      <c r="D42" s="127"/>
      <c r="E42" s="83"/>
      <c r="F42" s="129"/>
      <c r="G42" s="128"/>
      <c r="H42" s="129"/>
      <c r="I42" s="128"/>
      <c r="J42" s="129"/>
      <c r="K42" s="128"/>
      <c r="L42" s="129"/>
      <c r="M42" s="128"/>
      <c r="N42" s="129"/>
      <c r="O42" s="128"/>
      <c r="P42" s="129"/>
      <c r="Q42" s="128"/>
      <c r="R42" s="129"/>
      <c r="S42" s="128"/>
      <c r="T42" s="129"/>
      <c r="U42" s="128"/>
      <c r="V42" s="129"/>
    </row>
    <row r="43" spans="2:22" ht="15" customHeight="1" x14ac:dyDescent="0.25">
      <c r="B43" s="122" t="s">
        <v>36</v>
      </c>
      <c r="C43" s="124" t="s">
        <v>6</v>
      </c>
      <c r="D43" s="125" t="s">
        <v>7</v>
      </c>
      <c r="E43" s="157" t="s">
        <v>6</v>
      </c>
      <c r="F43" s="125" t="s">
        <v>7</v>
      </c>
      <c r="G43" s="124" t="s">
        <v>6</v>
      </c>
      <c r="H43" s="125" t="s">
        <v>7</v>
      </c>
      <c r="I43" s="124" t="s">
        <v>6</v>
      </c>
      <c r="J43" s="125" t="s">
        <v>7</v>
      </c>
      <c r="K43" s="124" t="s">
        <v>6</v>
      </c>
      <c r="L43" s="125" t="s">
        <v>7</v>
      </c>
      <c r="M43" s="124" t="s">
        <v>6</v>
      </c>
      <c r="N43" s="125" t="s">
        <v>7</v>
      </c>
      <c r="O43" s="124" t="s">
        <v>6</v>
      </c>
      <c r="P43" s="125" t="s">
        <v>7</v>
      </c>
      <c r="Q43" s="124" t="s">
        <v>6</v>
      </c>
      <c r="R43" s="125" t="s">
        <v>7</v>
      </c>
      <c r="S43" s="124" t="s">
        <v>6</v>
      </c>
      <c r="T43" s="125" t="s">
        <v>7</v>
      </c>
      <c r="U43" s="124" t="s">
        <v>6</v>
      </c>
      <c r="V43" s="125" t="s">
        <v>7</v>
      </c>
    </row>
    <row r="44" spans="2:22" ht="15" customHeight="1" x14ac:dyDescent="0.25">
      <c r="B44" s="123" t="s">
        <v>38</v>
      </c>
      <c r="C44" s="126"/>
      <c r="D44" s="127"/>
      <c r="E44" s="83"/>
      <c r="F44" s="129"/>
      <c r="G44" s="128"/>
      <c r="H44" s="129"/>
      <c r="I44" s="128"/>
      <c r="J44" s="129"/>
      <c r="K44" s="128"/>
      <c r="L44" s="129"/>
      <c r="M44" s="128"/>
      <c r="N44" s="129"/>
      <c r="O44" s="128"/>
      <c r="P44" s="129"/>
      <c r="Q44" s="128"/>
      <c r="R44" s="129"/>
      <c r="S44" s="128"/>
      <c r="T44" s="129"/>
      <c r="U44" s="128"/>
      <c r="V44" s="129"/>
    </row>
    <row r="45" spans="2:22" ht="15" customHeight="1" x14ac:dyDescent="0.25">
      <c r="B45" s="123"/>
      <c r="C45" s="126"/>
      <c r="D45" s="127"/>
      <c r="E45" s="83"/>
      <c r="F45" s="129"/>
      <c r="G45" s="128"/>
      <c r="H45" s="129"/>
      <c r="I45" s="128"/>
      <c r="J45" s="129"/>
      <c r="K45" s="128"/>
      <c r="L45" s="129"/>
      <c r="M45" s="128"/>
      <c r="N45" s="129"/>
      <c r="O45" s="128"/>
      <c r="P45" s="129"/>
      <c r="Q45" s="128"/>
      <c r="R45" s="129"/>
      <c r="S45" s="128"/>
      <c r="T45" s="129"/>
      <c r="U45" s="128"/>
      <c r="V45" s="129"/>
    </row>
    <row r="46" spans="2:22" ht="15" customHeight="1" x14ac:dyDescent="0.25">
      <c r="B46" s="123"/>
      <c r="C46" s="126"/>
      <c r="D46" s="127"/>
      <c r="E46" s="83"/>
      <c r="F46" s="129"/>
      <c r="G46" s="128"/>
      <c r="H46" s="129"/>
      <c r="I46" s="128"/>
      <c r="J46" s="129"/>
      <c r="K46" s="128"/>
      <c r="L46" s="129"/>
      <c r="M46" s="128"/>
      <c r="N46" s="129"/>
      <c r="O46" s="128"/>
      <c r="P46" s="129"/>
      <c r="Q46" s="128"/>
      <c r="R46" s="129"/>
      <c r="S46" s="128"/>
      <c r="T46" s="129"/>
      <c r="U46" s="128"/>
      <c r="V46" s="129"/>
    </row>
    <row r="47" spans="2:22" ht="15" customHeight="1" x14ac:dyDescent="0.25">
      <c r="B47" s="123"/>
      <c r="C47" s="126"/>
      <c r="D47" s="127"/>
      <c r="E47" s="83"/>
      <c r="F47" s="129"/>
      <c r="G47" s="128"/>
      <c r="H47" s="129"/>
      <c r="I47" s="128"/>
      <c r="J47" s="129"/>
      <c r="K47" s="128"/>
      <c r="L47" s="129"/>
      <c r="M47" s="128"/>
      <c r="N47" s="129"/>
      <c r="O47" s="128"/>
      <c r="P47" s="129"/>
      <c r="Q47" s="128"/>
      <c r="R47" s="129"/>
      <c r="S47" s="128"/>
      <c r="T47" s="129"/>
      <c r="U47" s="128"/>
      <c r="V47" s="129"/>
    </row>
    <row r="48" spans="2:22" ht="15" customHeight="1" x14ac:dyDescent="0.25">
      <c r="B48" s="120" t="s">
        <v>267</v>
      </c>
      <c r="C48" s="124" t="s">
        <v>6</v>
      </c>
      <c r="D48" s="125" t="s">
        <v>7</v>
      </c>
      <c r="E48" s="157" t="s">
        <v>6</v>
      </c>
      <c r="F48" s="125" t="s">
        <v>7</v>
      </c>
      <c r="G48" s="124" t="s">
        <v>6</v>
      </c>
      <c r="H48" s="125" t="s">
        <v>7</v>
      </c>
      <c r="I48" s="124" t="s">
        <v>6</v>
      </c>
      <c r="J48" s="125" t="s">
        <v>7</v>
      </c>
      <c r="K48" s="124" t="s">
        <v>6</v>
      </c>
      <c r="L48" s="125" t="s">
        <v>7</v>
      </c>
      <c r="M48" s="124" t="s">
        <v>6</v>
      </c>
      <c r="N48" s="125" t="s">
        <v>7</v>
      </c>
      <c r="O48" s="124" t="s">
        <v>6</v>
      </c>
      <c r="P48" s="125" t="s">
        <v>7</v>
      </c>
      <c r="Q48" s="124" t="s">
        <v>6</v>
      </c>
      <c r="R48" s="125" t="s">
        <v>7</v>
      </c>
      <c r="S48" s="124" t="s">
        <v>6</v>
      </c>
      <c r="T48" s="125" t="s">
        <v>7</v>
      </c>
      <c r="U48" s="124" t="s">
        <v>6</v>
      </c>
      <c r="V48" s="125" t="s">
        <v>7</v>
      </c>
    </row>
    <row r="49" spans="2:22" ht="15" customHeight="1" x14ac:dyDescent="0.25">
      <c r="B49" s="123"/>
      <c r="C49" s="126"/>
      <c r="D49" s="127"/>
      <c r="E49" s="83"/>
      <c r="F49" s="129"/>
      <c r="G49" s="128"/>
      <c r="H49" s="129"/>
      <c r="I49" s="128"/>
      <c r="J49" s="129"/>
      <c r="K49" s="128"/>
      <c r="L49" s="129"/>
      <c r="M49" s="128"/>
      <c r="N49" s="129"/>
      <c r="O49" s="128"/>
      <c r="P49" s="129"/>
      <c r="Q49" s="128"/>
      <c r="R49" s="129"/>
      <c r="S49" s="128"/>
      <c r="T49" s="129"/>
      <c r="U49" s="128"/>
      <c r="V49" s="129"/>
    </row>
    <row r="50" spans="2:22" ht="15" customHeight="1" x14ac:dyDescent="0.25">
      <c r="B50" s="123"/>
      <c r="C50" s="126"/>
      <c r="D50" s="127"/>
      <c r="E50" s="83"/>
      <c r="F50" s="129"/>
      <c r="G50" s="128"/>
      <c r="H50" s="129"/>
      <c r="I50" s="128"/>
      <c r="J50" s="129"/>
      <c r="K50" s="128"/>
      <c r="L50" s="129"/>
      <c r="M50" s="128"/>
      <c r="N50" s="129"/>
      <c r="O50" s="128"/>
      <c r="P50" s="129"/>
      <c r="Q50" s="128"/>
      <c r="R50" s="129"/>
      <c r="S50" s="128"/>
      <c r="T50" s="129"/>
      <c r="U50" s="128"/>
      <c r="V50" s="129"/>
    </row>
    <row r="51" spans="2:22" ht="15" customHeight="1" x14ac:dyDescent="0.25">
      <c r="B51" s="123"/>
      <c r="C51" s="126"/>
      <c r="D51" s="127"/>
      <c r="E51" s="83"/>
      <c r="F51" s="129"/>
      <c r="G51" s="128"/>
      <c r="H51" s="129"/>
      <c r="I51" s="128"/>
      <c r="J51" s="129"/>
      <c r="K51" s="128"/>
      <c r="L51" s="129"/>
      <c r="M51" s="128"/>
      <c r="N51" s="129"/>
      <c r="O51" s="128"/>
      <c r="P51" s="129"/>
      <c r="Q51" s="128"/>
      <c r="R51" s="129"/>
      <c r="S51" s="128"/>
      <c r="T51" s="129"/>
      <c r="U51" s="128"/>
      <c r="V51" s="129"/>
    </row>
    <row r="52" spans="2:22" ht="15" customHeight="1" x14ac:dyDescent="0.25">
      <c r="B52" s="123"/>
      <c r="C52" s="126"/>
      <c r="D52" s="127"/>
      <c r="E52" s="83"/>
      <c r="F52" s="129"/>
      <c r="G52" s="128"/>
      <c r="H52" s="129"/>
      <c r="I52" s="128"/>
      <c r="J52" s="129"/>
      <c r="K52" s="128"/>
      <c r="L52" s="129"/>
      <c r="M52" s="128"/>
      <c r="N52" s="129"/>
      <c r="O52" s="128"/>
      <c r="P52" s="129"/>
      <c r="Q52" s="128"/>
      <c r="R52" s="129"/>
      <c r="S52" s="128"/>
      <c r="T52" s="129"/>
      <c r="U52" s="128"/>
      <c r="V52" s="129"/>
    </row>
    <row r="53" spans="2:22" ht="15" customHeight="1" x14ac:dyDescent="0.25">
      <c r="B53" s="123"/>
      <c r="C53" s="126"/>
      <c r="D53" s="127"/>
      <c r="E53" s="83"/>
      <c r="F53" s="129"/>
      <c r="G53" s="128"/>
      <c r="H53" s="129"/>
      <c r="I53" s="128"/>
      <c r="J53" s="129"/>
      <c r="K53" s="128"/>
      <c r="L53" s="129"/>
      <c r="M53" s="128"/>
      <c r="N53" s="129"/>
      <c r="O53" s="128"/>
      <c r="P53" s="129"/>
      <c r="Q53" s="128"/>
      <c r="R53" s="129"/>
      <c r="S53" s="128"/>
      <c r="T53" s="129"/>
      <c r="U53" s="128"/>
      <c r="V53" s="129"/>
    </row>
    <row r="54" spans="2:22" ht="15" customHeight="1" x14ac:dyDescent="0.25">
      <c r="B54" s="123"/>
      <c r="C54" s="126"/>
      <c r="D54" s="127"/>
      <c r="E54" s="83"/>
      <c r="F54" s="129"/>
      <c r="G54" s="128"/>
      <c r="H54" s="129"/>
      <c r="I54" s="128"/>
      <c r="J54" s="129"/>
      <c r="K54" s="128"/>
      <c r="L54" s="129"/>
      <c r="M54" s="128"/>
      <c r="N54" s="129"/>
      <c r="O54" s="128"/>
      <c r="P54" s="129"/>
      <c r="Q54" s="128"/>
      <c r="R54" s="129"/>
      <c r="S54" s="128"/>
      <c r="T54" s="129"/>
      <c r="U54" s="128"/>
      <c r="V54" s="129"/>
    </row>
    <row r="55" spans="2:22" x14ac:dyDescent="0.25">
      <c r="B55" s="111" t="s">
        <v>389</v>
      </c>
    </row>
  </sheetData>
  <mergeCells count="11">
    <mergeCell ref="O4:P4"/>
    <mergeCell ref="Q4:R4"/>
    <mergeCell ref="S4:T4"/>
    <mergeCell ref="U4:V4"/>
    <mergeCell ref="C3:V3"/>
    <mergeCell ref="C4:D4"/>
    <mergeCell ref="E4:F4"/>
    <mergeCell ref="G4:H4"/>
    <mergeCell ref="I4:J4"/>
    <mergeCell ref="K4:L4"/>
    <mergeCell ref="M4:N4"/>
  </mergeCells>
  <pageMargins left="0.25" right="0.25" top="0.75" bottom="0.75" header="0.3" footer="0.3"/>
  <pageSetup paperSize="9" scale="90" orientation="portrait"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8" tint="0.39997558519241921"/>
    <pageSetUpPr fitToPage="1"/>
  </sheetPr>
  <dimension ref="B2:L32"/>
  <sheetViews>
    <sheetView zoomScale="90" zoomScaleNormal="90" workbookViewId="0">
      <selection activeCell="R8" sqref="R8"/>
    </sheetView>
  </sheetViews>
  <sheetFormatPr defaultRowHeight="15" x14ac:dyDescent="0.25"/>
  <cols>
    <col min="1" max="1" width="2.7109375" customWidth="1"/>
    <col min="2" max="2" width="15.5703125" customWidth="1"/>
    <col min="3" max="3" width="9.28515625" customWidth="1"/>
  </cols>
  <sheetData>
    <row r="2" spans="2:12" ht="27" customHeight="1" x14ac:dyDescent="0.25">
      <c r="B2" s="72" t="s">
        <v>195</v>
      </c>
      <c r="C2" s="54"/>
      <c r="D2" s="54"/>
      <c r="E2" s="54"/>
      <c r="F2" s="54"/>
      <c r="G2" s="54"/>
    </row>
    <row r="3" spans="2:12" x14ac:dyDescent="0.25">
      <c r="B3" s="53" t="s">
        <v>178</v>
      </c>
      <c r="D3" s="53" t="s">
        <v>0</v>
      </c>
      <c r="E3" s="54"/>
      <c r="F3" s="54"/>
    </row>
    <row r="4" spans="2:12" ht="6.75" customHeight="1" x14ac:dyDescent="0.25">
      <c r="B4" s="53"/>
      <c r="C4" s="53"/>
      <c r="D4" s="54"/>
      <c r="E4" s="54"/>
      <c r="F4" s="54"/>
      <c r="G4" s="54"/>
    </row>
    <row r="5" spans="2:12" x14ac:dyDescent="0.25">
      <c r="C5" s="31" t="s">
        <v>52</v>
      </c>
      <c r="D5" s="32"/>
      <c r="E5" s="33"/>
      <c r="F5" s="33"/>
      <c r="G5" s="33"/>
      <c r="H5" s="33"/>
      <c r="I5" s="33"/>
      <c r="J5" s="33"/>
      <c r="K5" s="32"/>
      <c r="L5" s="32"/>
    </row>
    <row r="6" spans="2:12" x14ac:dyDescent="0.25">
      <c r="C6" s="90"/>
      <c r="D6" s="91"/>
      <c r="E6" s="92"/>
      <c r="F6" s="92"/>
      <c r="G6" s="92"/>
      <c r="H6" s="92"/>
      <c r="I6" s="92"/>
      <c r="J6" s="92"/>
      <c r="K6" s="91"/>
      <c r="L6" s="91"/>
    </row>
    <row r="7" spans="2:12" x14ac:dyDescent="0.25">
      <c r="B7" s="280"/>
      <c r="C7" s="281"/>
      <c r="D7" s="281"/>
      <c r="E7" s="281"/>
      <c r="F7" s="281"/>
      <c r="G7" s="281"/>
      <c r="H7" s="281"/>
      <c r="I7" s="281"/>
      <c r="J7" s="281"/>
      <c r="K7" s="281"/>
      <c r="L7" s="282"/>
    </row>
    <row r="8" spans="2:12" ht="45" customHeight="1" x14ac:dyDescent="0.25">
      <c r="B8" s="130" t="s">
        <v>182</v>
      </c>
      <c r="C8" s="21"/>
      <c r="D8" s="89"/>
      <c r="E8" s="89"/>
      <c r="F8" s="89"/>
      <c r="G8" s="89"/>
      <c r="H8" s="89"/>
      <c r="I8" s="89"/>
      <c r="J8" s="89"/>
      <c r="K8" s="89"/>
      <c r="L8" s="89"/>
    </row>
    <row r="9" spans="2:12" ht="45" customHeight="1" x14ac:dyDescent="0.25">
      <c r="B9" s="131" t="s">
        <v>181</v>
      </c>
      <c r="C9" s="23"/>
      <c r="D9" s="23"/>
      <c r="E9" s="23"/>
      <c r="F9" s="23"/>
      <c r="G9" s="23"/>
      <c r="H9" s="23"/>
      <c r="I9" s="23"/>
      <c r="J9" s="23"/>
      <c r="K9" s="23"/>
      <c r="L9" s="23"/>
    </row>
    <row r="10" spans="2:12" ht="45" customHeight="1" x14ac:dyDescent="0.25">
      <c r="B10" s="131" t="s">
        <v>180</v>
      </c>
      <c r="C10" s="19"/>
      <c r="D10" s="19"/>
      <c r="E10" s="19"/>
      <c r="F10" s="19"/>
      <c r="G10" s="19"/>
      <c r="H10" s="19"/>
      <c r="I10" s="19"/>
      <c r="J10" s="19"/>
      <c r="K10" s="19"/>
      <c r="L10" s="19"/>
    </row>
    <row r="11" spans="2:12" ht="45" customHeight="1" x14ac:dyDescent="0.25">
      <c r="B11" s="131" t="s">
        <v>196</v>
      </c>
      <c r="C11" s="19"/>
      <c r="D11" s="19"/>
      <c r="E11" s="19"/>
      <c r="F11" s="19"/>
      <c r="G11" s="19"/>
      <c r="H11" s="19"/>
      <c r="I11" s="19"/>
      <c r="J11" s="19"/>
      <c r="K11" s="19"/>
      <c r="L11" s="19"/>
    </row>
    <row r="12" spans="2:12" ht="45" customHeight="1" x14ac:dyDescent="0.25">
      <c r="B12" s="131" t="s">
        <v>197</v>
      </c>
      <c r="C12" s="19"/>
      <c r="D12" s="19"/>
      <c r="E12" s="19"/>
      <c r="F12" s="19"/>
      <c r="G12" s="19"/>
      <c r="H12" s="19"/>
      <c r="I12" s="19"/>
      <c r="J12" s="19"/>
      <c r="K12" s="19"/>
      <c r="L12" s="19"/>
    </row>
    <row r="14" spans="2:12" x14ac:dyDescent="0.25">
      <c r="C14" s="31" t="s">
        <v>52</v>
      </c>
      <c r="D14" s="32"/>
      <c r="E14" s="33"/>
      <c r="F14" s="33"/>
      <c r="G14" s="33"/>
      <c r="H14" s="33"/>
      <c r="I14" s="33"/>
      <c r="J14" s="33"/>
      <c r="K14" s="32"/>
      <c r="L14" s="32"/>
    </row>
    <row r="15" spans="2:12" x14ac:dyDescent="0.25">
      <c r="C15" s="90"/>
      <c r="D15" s="91"/>
      <c r="E15" s="92"/>
      <c r="F15" s="92"/>
      <c r="G15" s="92"/>
      <c r="H15" s="92"/>
      <c r="I15" s="92"/>
      <c r="J15" s="92"/>
      <c r="K15" s="91"/>
      <c r="L15" s="91"/>
    </row>
    <row r="16" spans="2:12" x14ac:dyDescent="0.25">
      <c r="B16" s="280"/>
      <c r="C16" s="281"/>
      <c r="D16" s="281"/>
      <c r="E16" s="281"/>
      <c r="F16" s="281"/>
      <c r="G16" s="281"/>
      <c r="H16" s="281"/>
      <c r="I16" s="281"/>
      <c r="J16" s="281"/>
      <c r="K16" s="281"/>
      <c r="L16" s="282"/>
    </row>
    <row r="17" spans="2:12" ht="45" customHeight="1" x14ac:dyDescent="0.25">
      <c r="B17" s="130" t="s">
        <v>182</v>
      </c>
      <c r="C17" s="21"/>
      <c r="D17" s="89"/>
      <c r="E17" s="89"/>
      <c r="F17" s="89"/>
      <c r="G17" s="89"/>
      <c r="H17" s="89"/>
      <c r="I17" s="89"/>
      <c r="J17" s="89"/>
      <c r="K17" s="89"/>
      <c r="L17" s="89"/>
    </row>
    <row r="18" spans="2:12" ht="45" customHeight="1" x14ac:dyDescent="0.25">
      <c r="B18" s="131" t="s">
        <v>181</v>
      </c>
      <c r="C18" s="23"/>
      <c r="D18" s="23"/>
      <c r="E18" s="23"/>
      <c r="F18" s="23"/>
      <c r="G18" s="23"/>
      <c r="H18" s="23"/>
      <c r="I18" s="23"/>
      <c r="J18" s="23"/>
      <c r="K18" s="23"/>
      <c r="L18" s="23"/>
    </row>
    <row r="19" spans="2:12" ht="45" customHeight="1" x14ac:dyDescent="0.25">
      <c r="B19" s="131" t="s">
        <v>180</v>
      </c>
      <c r="C19" s="19"/>
      <c r="D19" s="19"/>
      <c r="E19" s="19"/>
      <c r="F19" s="19"/>
      <c r="G19" s="19"/>
      <c r="H19" s="19"/>
      <c r="I19" s="19"/>
      <c r="J19" s="19"/>
      <c r="K19" s="19"/>
      <c r="L19" s="19"/>
    </row>
    <row r="20" spans="2:12" ht="45" customHeight="1" x14ac:dyDescent="0.25">
      <c r="B20" s="131" t="s">
        <v>196</v>
      </c>
      <c r="C20" s="19"/>
      <c r="D20" s="19"/>
      <c r="E20" s="19"/>
      <c r="F20" s="19"/>
      <c r="G20" s="19"/>
      <c r="H20" s="19"/>
      <c r="I20" s="19"/>
      <c r="J20" s="19"/>
      <c r="K20" s="19"/>
      <c r="L20" s="19"/>
    </row>
    <row r="21" spans="2:12" ht="45" customHeight="1" x14ac:dyDescent="0.25">
      <c r="B21" s="131" t="s">
        <v>197</v>
      </c>
      <c r="C21" s="19"/>
      <c r="D21" s="19"/>
      <c r="E21" s="19"/>
      <c r="F21" s="19"/>
      <c r="G21" s="19"/>
      <c r="H21" s="19"/>
      <c r="I21" s="19"/>
      <c r="J21" s="19"/>
      <c r="K21" s="19"/>
      <c r="L21" s="19"/>
    </row>
    <row r="23" spans="2:12" x14ac:dyDescent="0.25">
      <c r="C23" s="31" t="s">
        <v>52</v>
      </c>
      <c r="D23" s="32"/>
      <c r="E23" s="33"/>
      <c r="F23" s="33"/>
      <c r="G23" s="33"/>
      <c r="H23" s="33"/>
      <c r="I23" s="33"/>
      <c r="J23" s="33"/>
      <c r="K23" s="32"/>
      <c r="L23" s="32"/>
    </row>
    <row r="24" spans="2:12" x14ac:dyDescent="0.25">
      <c r="C24" s="90"/>
      <c r="D24" s="91"/>
      <c r="E24" s="92"/>
      <c r="F24" s="92"/>
      <c r="G24" s="92"/>
      <c r="H24" s="92"/>
      <c r="I24" s="92"/>
      <c r="J24" s="92"/>
      <c r="K24" s="91"/>
      <c r="L24" s="91"/>
    </row>
    <row r="25" spans="2:12" x14ac:dyDescent="0.25">
      <c r="B25" s="280"/>
      <c r="C25" s="281"/>
      <c r="D25" s="281"/>
      <c r="E25" s="281"/>
      <c r="F25" s="281"/>
      <c r="G25" s="281"/>
      <c r="H25" s="281"/>
      <c r="I25" s="281"/>
      <c r="J25" s="281"/>
      <c r="K25" s="281"/>
      <c r="L25" s="282"/>
    </row>
    <row r="26" spans="2:12" ht="45" customHeight="1" x14ac:dyDescent="0.25">
      <c r="B26" s="130" t="s">
        <v>182</v>
      </c>
      <c r="C26" s="21"/>
      <c r="D26" s="89"/>
      <c r="E26" s="89"/>
      <c r="F26" s="89"/>
      <c r="G26" s="89"/>
      <c r="H26" s="89"/>
      <c r="I26" s="89"/>
      <c r="J26" s="89"/>
      <c r="K26" s="89"/>
      <c r="L26" s="89"/>
    </row>
    <row r="27" spans="2:12" ht="45" customHeight="1" x14ac:dyDescent="0.25">
      <c r="B27" s="131" t="s">
        <v>181</v>
      </c>
      <c r="C27" s="23"/>
      <c r="D27" s="23"/>
      <c r="E27" s="23"/>
      <c r="F27" s="23"/>
      <c r="G27" s="23"/>
      <c r="H27" s="23"/>
      <c r="I27" s="23"/>
      <c r="J27" s="23"/>
      <c r="K27" s="23"/>
      <c r="L27" s="23"/>
    </row>
    <row r="28" spans="2:12" ht="45" customHeight="1" x14ac:dyDescent="0.25">
      <c r="B28" s="131" t="s">
        <v>180</v>
      </c>
      <c r="C28" s="19"/>
      <c r="D28" s="19"/>
      <c r="E28" s="19"/>
      <c r="F28" s="19"/>
      <c r="G28" s="19"/>
      <c r="H28" s="19"/>
      <c r="I28" s="19"/>
      <c r="J28" s="19"/>
      <c r="K28" s="19"/>
      <c r="L28" s="19"/>
    </row>
    <row r="29" spans="2:12" ht="45" customHeight="1" x14ac:dyDescent="0.25">
      <c r="B29" s="131" t="s">
        <v>196</v>
      </c>
      <c r="C29" s="19"/>
      <c r="D29" s="19"/>
      <c r="E29" s="19"/>
      <c r="F29" s="19"/>
      <c r="G29" s="19"/>
      <c r="H29" s="19"/>
      <c r="I29" s="19"/>
      <c r="J29" s="19"/>
      <c r="K29" s="19"/>
      <c r="L29" s="19"/>
    </row>
    <row r="30" spans="2:12" ht="45" customHeight="1" x14ac:dyDescent="0.25">
      <c r="B30" s="159" t="s">
        <v>197</v>
      </c>
      <c r="C30" s="19"/>
      <c r="D30" s="19"/>
      <c r="E30" s="19"/>
      <c r="F30" s="19"/>
      <c r="G30" s="19"/>
      <c r="H30" s="19"/>
      <c r="I30" s="19"/>
      <c r="J30" s="19"/>
      <c r="K30" s="19"/>
      <c r="L30" s="19"/>
    </row>
    <row r="31" spans="2:12" x14ac:dyDescent="0.25">
      <c r="B31" s="158" t="s">
        <v>387</v>
      </c>
    </row>
    <row r="32" spans="2:12" x14ac:dyDescent="0.25">
      <c r="B32" s="158" t="s">
        <v>388</v>
      </c>
    </row>
  </sheetData>
  <mergeCells count="3">
    <mergeCell ref="B7:L7"/>
    <mergeCell ref="B16:L16"/>
    <mergeCell ref="B25:L25"/>
  </mergeCells>
  <pageMargins left="0.7" right="0.7" top="0.75" bottom="0.75" header="0.3" footer="0.3"/>
  <pageSetup paperSize="9" scale="79" orientation="portrait"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C45"/>
  <sheetViews>
    <sheetView zoomScale="90" zoomScaleNormal="90" workbookViewId="0">
      <selection activeCell="K35" sqref="K35"/>
    </sheetView>
  </sheetViews>
  <sheetFormatPr defaultRowHeight="15" x14ac:dyDescent="0.25"/>
  <cols>
    <col min="2" max="2" width="9.42578125" bestFit="1" customWidth="1"/>
  </cols>
  <sheetData>
    <row r="1" spans="2:2" x14ac:dyDescent="0.25">
      <c r="B1" s="189"/>
    </row>
    <row r="2" spans="2:2" x14ac:dyDescent="0.25">
      <c r="B2" s="189" t="s">
        <v>473</v>
      </c>
    </row>
    <row r="3" spans="2:2" x14ac:dyDescent="0.25">
      <c r="B3" s="190" t="s">
        <v>444</v>
      </c>
    </row>
    <row r="4" spans="2:2" x14ac:dyDescent="0.25">
      <c r="B4" s="191" t="s">
        <v>445</v>
      </c>
    </row>
    <row r="5" spans="2:2" x14ac:dyDescent="0.25">
      <c r="B5" s="190" t="s">
        <v>446</v>
      </c>
    </row>
    <row r="6" spans="2:2" x14ac:dyDescent="0.25">
      <c r="B6" s="190" t="s">
        <v>447</v>
      </c>
    </row>
    <row r="7" spans="2:2" x14ac:dyDescent="0.25">
      <c r="B7" s="190" t="s">
        <v>448</v>
      </c>
    </row>
    <row r="8" spans="2:2" x14ac:dyDescent="0.25">
      <c r="B8" s="190" t="s">
        <v>449</v>
      </c>
    </row>
    <row r="9" spans="2:2" x14ac:dyDescent="0.25">
      <c r="B9" s="190" t="s">
        <v>450</v>
      </c>
    </row>
    <row r="10" spans="2:2" x14ac:dyDescent="0.25">
      <c r="B10" s="190" t="s">
        <v>451</v>
      </c>
    </row>
    <row r="11" spans="2:2" x14ac:dyDescent="0.25">
      <c r="B11" s="190" t="s">
        <v>452</v>
      </c>
    </row>
    <row r="12" spans="2:2" x14ac:dyDescent="0.25">
      <c r="B12" s="190" t="s">
        <v>453</v>
      </c>
    </row>
    <row r="13" spans="2:2" x14ac:dyDescent="0.25">
      <c r="B13" s="190" t="s">
        <v>454</v>
      </c>
    </row>
    <row r="14" spans="2:2" x14ac:dyDescent="0.25">
      <c r="B14" s="190" t="s">
        <v>455</v>
      </c>
    </row>
    <row r="15" spans="2:2" x14ac:dyDescent="0.25">
      <c r="B15" s="190"/>
    </row>
    <row r="16" spans="2:2" x14ac:dyDescent="0.25">
      <c r="B16" s="190" t="s">
        <v>181</v>
      </c>
    </row>
    <row r="17" spans="2:2" x14ac:dyDescent="0.25">
      <c r="B17" s="192" t="s">
        <v>474</v>
      </c>
    </row>
    <row r="18" spans="2:2" x14ac:dyDescent="0.25">
      <c r="B18" s="190" t="s">
        <v>456</v>
      </c>
    </row>
    <row r="19" spans="2:2" x14ac:dyDescent="0.25">
      <c r="B19" s="190" t="s">
        <v>457</v>
      </c>
    </row>
    <row r="20" spans="2:2" x14ac:dyDescent="0.25">
      <c r="B20" s="190" t="s">
        <v>458</v>
      </c>
    </row>
    <row r="21" spans="2:2" x14ac:dyDescent="0.25">
      <c r="B21" s="190" t="s">
        <v>459</v>
      </c>
    </row>
    <row r="22" spans="2:2" x14ac:dyDescent="0.25">
      <c r="B22" s="190" t="s">
        <v>460</v>
      </c>
    </row>
    <row r="23" spans="2:2" x14ac:dyDescent="0.25">
      <c r="B23" s="190" t="s">
        <v>461</v>
      </c>
    </row>
    <row r="24" spans="2:2" x14ac:dyDescent="0.25">
      <c r="B24" s="190" t="s">
        <v>462</v>
      </c>
    </row>
    <row r="25" spans="2:2" x14ac:dyDescent="0.25">
      <c r="B25" s="190" t="s">
        <v>463</v>
      </c>
    </row>
    <row r="26" spans="2:2" x14ac:dyDescent="0.25">
      <c r="B26" s="190" t="s">
        <v>464</v>
      </c>
    </row>
    <row r="27" spans="2:2" x14ac:dyDescent="0.25">
      <c r="B27" s="190" t="s">
        <v>465</v>
      </c>
    </row>
    <row r="28" spans="2:2" x14ac:dyDescent="0.25">
      <c r="B28" s="190" t="s">
        <v>466</v>
      </c>
    </row>
    <row r="29" spans="2:2" x14ac:dyDescent="0.25">
      <c r="B29" s="190" t="s">
        <v>467</v>
      </c>
    </row>
    <row r="30" spans="2:2" x14ac:dyDescent="0.25">
      <c r="B30" s="190" t="s">
        <v>468</v>
      </c>
    </row>
    <row r="31" spans="2:2" x14ac:dyDescent="0.25">
      <c r="B31" s="190" t="s">
        <v>469</v>
      </c>
    </row>
    <row r="32" spans="2:2" x14ac:dyDescent="0.25">
      <c r="B32" s="190" t="s">
        <v>470</v>
      </c>
    </row>
    <row r="33" spans="2:3" x14ac:dyDescent="0.25">
      <c r="B33" s="190" t="s">
        <v>471</v>
      </c>
    </row>
    <row r="34" spans="2:3" x14ac:dyDescent="0.25">
      <c r="B34" s="190" t="s">
        <v>472</v>
      </c>
    </row>
    <row r="35" spans="2:3" x14ac:dyDescent="0.25">
      <c r="B35" s="190">
        <v>18</v>
      </c>
      <c r="C35" t="s">
        <v>475</v>
      </c>
    </row>
    <row r="36" spans="2:3" x14ac:dyDescent="0.25">
      <c r="B36" s="190"/>
    </row>
    <row r="37" spans="2:3" x14ac:dyDescent="0.25">
      <c r="B37" s="190" t="s">
        <v>478</v>
      </c>
    </row>
    <row r="38" spans="2:3" x14ac:dyDescent="0.25">
      <c r="B38" s="190" t="s">
        <v>476</v>
      </c>
    </row>
    <row r="39" spans="2:3" x14ac:dyDescent="0.25">
      <c r="B39" s="190" t="s">
        <v>477</v>
      </c>
    </row>
    <row r="40" spans="2:3" x14ac:dyDescent="0.25">
      <c r="B40" s="190"/>
    </row>
    <row r="41" spans="2:3" x14ac:dyDescent="0.25">
      <c r="B41" s="190"/>
    </row>
    <row r="42" spans="2:3" x14ac:dyDescent="0.25">
      <c r="B42" s="190"/>
    </row>
    <row r="43" spans="2:3" x14ac:dyDescent="0.25">
      <c r="B43" s="189"/>
    </row>
    <row r="44" spans="2:3" x14ac:dyDescent="0.25">
      <c r="B44" s="191"/>
    </row>
    <row r="45" spans="2:3" x14ac:dyDescent="0.25">
      <c r="B45" s="189"/>
    </row>
  </sheetData>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26</vt:i4>
      </vt:variant>
      <vt:variant>
        <vt:lpstr>Named Ranges</vt:lpstr>
      </vt:variant>
      <vt:variant>
        <vt:i4>15</vt:i4>
      </vt:variant>
    </vt:vector>
  </HeadingPairs>
  <TitlesOfParts>
    <vt:vector size="41" baseType="lpstr">
      <vt:lpstr>Introduction</vt:lpstr>
      <vt:lpstr>Hedge data entry</vt:lpstr>
      <vt:lpstr>Butterfly data entry</vt:lpstr>
      <vt:lpstr>Bumblebee data entry</vt:lpstr>
      <vt:lpstr>Bird data entry</vt:lpstr>
      <vt:lpstr>Ground flora data entry</vt:lpstr>
      <vt:lpstr>Hedgelink species data entry</vt:lpstr>
      <vt:lpstr>Results</vt:lpstr>
      <vt:lpstr>HEDGE CALCULATION</vt:lpstr>
      <vt:lpstr>BUTTERFLY CALCULATION</vt:lpstr>
      <vt:lpstr>BUTTERFLY GRAPH</vt:lpstr>
      <vt:lpstr>BUMBLEBEE CALCULATION</vt:lpstr>
      <vt:lpstr>BUMBLEBEE GRAPH</vt:lpstr>
      <vt:lpstr>BIRD CALCULATION</vt:lpstr>
      <vt:lpstr>BIRD GRAPH</vt:lpstr>
      <vt:lpstr>GROUND FLORA CALCULATION</vt:lpstr>
      <vt:lpstr>LISTS</vt:lpstr>
      <vt:lpstr>SCORES</vt:lpstr>
      <vt:lpstr>Recomendations</vt:lpstr>
      <vt:lpstr>Hedge survey</vt:lpstr>
      <vt:lpstr>Butterfly survey</vt:lpstr>
      <vt:lpstr>Bumblebee survey</vt:lpstr>
      <vt:lpstr>Bird survey</vt:lpstr>
      <vt:lpstr>Ground flora survey</vt:lpstr>
      <vt:lpstr>Abundance only survey</vt:lpstr>
      <vt:lpstr>Image credits</vt:lpstr>
      <vt:lpstr>BANK_TYPE</vt:lpstr>
      <vt:lpstr>Base_canopy</vt:lpstr>
      <vt:lpstr>ditch_type</vt:lpstr>
      <vt:lpstr>dominant</vt:lpstr>
      <vt:lpstr>hedge_gap</vt:lpstr>
      <vt:lpstr>hedge_growth</vt:lpstr>
      <vt:lpstr>hedge_side</vt:lpstr>
      <vt:lpstr>hedgelink</vt:lpstr>
      <vt:lpstr>hedgelink_sp</vt:lpstr>
      <vt:lpstr>LAND_USE</vt:lpstr>
      <vt:lpstr>manage</vt:lpstr>
      <vt:lpstr>native</vt:lpstr>
      <vt:lpstr>nettles</vt:lpstr>
      <vt:lpstr>veg</vt:lpstr>
      <vt:lpstr>wildlife</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Sally Westaway</dc:creator>
  <cp:lastModifiedBy>Jo Smith</cp:lastModifiedBy>
  <cp:lastPrinted>2015-08-13T16:22:13Z</cp:lastPrinted>
  <dcterms:created xsi:type="dcterms:W3CDTF">2014-10-02T11:52:37Z</dcterms:created>
  <dcterms:modified xsi:type="dcterms:W3CDTF">2015-09-30T10:52:16Z</dcterms:modified>
</cp:coreProperties>
</file>